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Nathan\Documents\UM_Coding\Project31\"/>
    </mc:Choice>
  </mc:AlternateContent>
  <xr:revisionPtr revIDLastSave="0" documentId="13_ncr:1_{5EFFE904-56F9-4781-941A-E5D852DD5491}" xr6:coauthVersionLast="43" xr6:coauthVersionMax="43" xr10:uidLastSave="{00000000-0000-0000-0000-000000000000}"/>
  <bookViews>
    <workbookView xWindow="-110" yWindow="-110" windowWidth="19420" windowHeight="10420" activeTab="1" xr2:uid="{E5F166C8-4140-4D85-8C08-A5640CA85DDD}"/>
  </bookViews>
  <sheets>
    <sheet name="Sheet5" sheetId="5" r:id="rId1"/>
    <sheet name="Sheet1" sheetId="1" r:id="rId2"/>
  </sheets>
  <definedNames>
    <definedName name="ExternalData_1" localSheetId="1" hidden="1">Sheet1!$A$2:$D$3467</definedName>
    <definedName name="ExternalData_1" localSheetId="0" hidden="1">Sheet5!$A$1:$D$3468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185" i="1" l="1"/>
  <c r="D3186" i="1"/>
  <c r="D3462" i="1"/>
  <c r="D3463" i="1"/>
  <c r="C3464" i="1" l="1"/>
  <c r="C3187" i="1"/>
  <c r="C3188"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2" i="1"/>
  <c r="C4" i="1"/>
  <c r="C5" i="1"/>
  <c r="C6" i="1"/>
  <c r="C7" i="1"/>
  <c r="C8" i="1"/>
  <c r="C9" i="1"/>
  <c r="C10" i="1"/>
  <c r="C11" i="1"/>
  <c r="C12" i="1"/>
  <c r="C13" i="1"/>
  <c r="C14" i="1"/>
  <c r="C15" i="1"/>
  <c r="C16" i="1"/>
  <c r="C17" i="1"/>
  <c r="C18" i="1"/>
  <c r="C19" i="1"/>
  <c r="C20" i="1"/>
  <c r="C21" i="1"/>
  <c r="C22" i="1"/>
  <c r="C23" i="1"/>
  <c r="C24" i="1"/>
  <c r="C25" i="1"/>
  <c r="C26" i="1"/>
  <c r="C3" i="1"/>
  <c r="I3355" i="1"/>
  <c r="D3355" i="1" s="1"/>
  <c r="I8" i="1"/>
  <c r="D8" i="1" s="1"/>
  <c r="I9" i="1"/>
  <c r="D9" i="1" s="1"/>
  <c r="I10" i="1"/>
  <c r="D10" i="1" s="1"/>
  <c r="I11" i="1"/>
  <c r="D11" i="1" s="1"/>
  <c r="I12" i="1"/>
  <c r="D12" i="1" s="1"/>
  <c r="I13" i="1"/>
  <c r="D13" i="1" s="1"/>
  <c r="I14" i="1"/>
  <c r="D14" i="1" s="1"/>
  <c r="I15" i="1"/>
  <c r="D15" i="1" s="1"/>
  <c r="I16" i="1"/>
  <c r="D16" i="1" s="1"/>
  <c r="I17" i="1"/>
  <c r="D17" i="1" s="1"/>
  <c r="I18" i="1"/>
  <c r="D18" i="1" s="1"/>
  <c r="I19" i="1"/>
  <c r="D19" i="1" s="1"/>
  <c r="I20" i="1"/>
  <c r="D20" i="1" s="1"/>
  <c r="I21" i="1"/>
  <c r="D21" i="1" s="1"/>
  <c r="I22" i="1"/>
  <c r="D22" i="1" s="1"/>
  <c r="I23" i="1"/>
  <c r="D23" i="1" s="1"/>
  <c r="I24" i="1"/>
  <c r="D24" i="1" s="1"/>
  <c r="I25" i="1"/>
  <c r="D25" i="1" s="1"/>
  <c r="I26" i="1"/>
  <c r="D26" i="1" s="1"/>
  <c r="I27" i="1"/>
  <c r="D27" i="1" s="1"/>
  <c r="I28" i="1"/>
  <c r="D28" i="1" s="1"/>
  <c r="I29" i="1"/>
  <c r="D29" i="1" s="1"/>
  <c r="I30" i="1"/>
  <c r="D30" i="1" s="1"/>
  <c r="I31" i="1"/>
  <c r="D31" i="1" s="1"/>
  <c r="I32" i="1"/>
  <c r="D32" i="1" s="1"/>
  <c r="I33" i="1"/>
  <c r="D33" i="1" s="1"/>
  <c r="I34" i="1"/>
  <c r="D34" i="1" s="1"/>
  <c r="I35" i="1"/>
  <c r="D35" i="1" s="1"/>
  <c r="I36" i="1"/>
  <c r="D36" i="1" s="1"/>
  <c r="I37" i="1"/>
  <c r="D37" i="1" s="1"/>
  <c r="I38" i="1"/>
  <c r="D38" i="1" s="1"/>
  <c r="I39" i="1"/>
  <c r="D39" i="1" s="1"/>
  <c r="I40" i="1"/>
  <c r="D40" i="1" s="1"/>
  <c r="I41" i="1"/>
  <c r="D41" i="1" s="1"/>
  <c r="I42" i="1"/>
  <c r="D42" i="1" s="1"/>
  <c r="I43" i="1"/>
  <c r="D43" i="1" s="1"/>
  <c r="I44" i="1"/>
  <c r="D44" i="1" s="1"/>
  <c r="I45" i="1"/>
  <c r="D45" i="1" s="1"/>
  <c r="I46" i="1"/>
  <c r="D46" i="1" s="1"/>
  <c r="I47" i="1"/>
  <c r="D47" i="1" s="1"/>
  <c r="I48" i="1"/>
  <c r="D48" i="1" s="1"/>
  <c r="I49" i="1"/>
  <c r="D49" i="1" s="1"/>
  <c r="I50" i="1"/>
  <c r="D50" i="1" s="1"/>
  <c r="I51" i="1"/>
  <c r="D51" i="1" s="1"/>
  <c r="I52" i="1"/>
  <c r="D52" i="1" s="1"/>
  <c r="I53" i="1"/>
  <c r="D53" i="1" s="1"/>
  <c r="I54" i="1"/>
  <c r="D54" i="1" s="1"/>
  <c r="I55" i="1"/>
  <c r="D55" i="1" s="1"/>
  <c r="I56" i="1"/>
  <c r="D56" i="1" s="1"/>
  <c r="I57" i="1"/>
  <c r="D57" i="1" s="1"/>
  <c r="I58" i="1"/>
  <c r="D58" i="1" s="1"/>
  <c r="I59" i="1"/>
  <c r="D59" i="1" s="1"/>
  <c r="I60" i="1"/>
  <c r="D60" i="1" s="1"/>
  <c r="I61" i="1"/>
  <c r="D61" i="1" s="1"/>
  <c r="I62" i="1"/>
  <c r="D62" i="1" s="1"/>
  <c r="I63" i="1"/>
  <c r="D63" i="1" s="1"/>
  <c r="I64" i="1"/>
  <c r="D64" i="1" s="1"/>
  <c r="I65" i="1"/>
  <c r="D65" i="1" s="1"/>
  <c r="I66" i="1"/>
  <c r="D66" i="1" s="1"/>
  <c r="I67" i="1"/>
  <c r="D67" i="1" s="1"/>
  <c r="I68" i="1"/>
  <c r="D68" i="1" s="1"/>
  <c r="I69" i="1"/>
  <c r="D69" i="1" s="1"/>
  <c r="I70" i="1"/>
  <c r="D70" i="1" s="1"/>
  <c r="I71" i="1"/>
  <c r="D71" i="1" s="1"/>
  <c r="I72" i="1"/>
  <c r="D72" i="1" s="1"/>
  <c r="I73" i="1"/>
  <c r="D73" i="1" s="1"/>
  <c r="I74" i="1"/>
  <c r="D74" i="1" s="1"/>
  <c r="I75" i="1"/>
  <c r="D75" i="1" s="1"/>
  <c r="I76" i="1"/>
  <c r="D76" i="1" s="1"/>
  <c r="I77" i="1"/>
  <c r="D77" i="1" s="1"/>
  <c r="I78" i="1"/>
  <c r="D78" i="1" s="1"/>
  <c r="I79" i="1"/>
  <c r="D79" i="1" s="1"/>
  <c r="I80" i="1"/>
  <c r="D80" i="1" s="1"/>
  <c r="I81" i="1"/>
  <c r="D81" i="1" s="1"/>
  <c r="I82" i="1"/>
  <c r="D82" i="1" s="1"/>
  <c r="I83" i="1"/>
  <c r="D83" i="1" s="1"/>
  <c r="I84" i="1"/>
  <c r="D84" i="1" s="1"/>
  <c r="I85" i="1"/>
  <c r="D85" i="1" s="1"/>
  <c r="I86" i="1"/>
  <c r="D86" i="1" s="1"/>
  <c r="I87" i="1"/>
  <c r="D87" i="1" s="1"/>
  <c r="I88" i="1"/>
  <c r="D88" i="1" s="1"/>
  <c r="I89" i="1"/>
  <c r="D89" i="1" s="1"/>
  <c r="I90" i="1"/>
  <c r="D90" i="1" s="1"/>
  <c r="I91" i="1"/>
  <c r="D91" i="1" s="1"/>
  <c r="I92" i="1"/>
  <c r="D92" i="1" s="1"/>
  <c r="I93" i="1"/>
  <c r="D93" i="1" s="1"/>
  <c r="I94" i="1"/>
  <c r="D94" i="1" s="1"/>
  <c r="I95" i="1"/>
  <c r="D95" i="1" s="1"/>
  <c r="I96" i="1"/>
  <c r="D96" i="1" s="1"/>
  <c r="I97" i="1"/>
  <c r="D97" i="1" s="1"/>
  <c r="I98" i="1"/>
  <c r="D98" i="1" s="1"/>
  <c r="I99" i="1"/>
  <c r="D99" i="1" s="1"/>
  <c r="I100" i="1"/>
  <c r="D100" i="1" s="1"/>
  <c r="I101" i="1"/>
  <c r="D101" i="1" s="1"/>
  <c r="I102" i="1"/>
  <c r="D102" i="1" s="1"/>
  <c r="I103" i="1"/>
  <c r="D103" i="1" s="1"/>
  <c r="I104" i="1"/>
  <c r="D104" i="1" s="1"/>
  <c r="I105" i="1"/>
  <c r="D105" i="1" s="1"/>
  <c r="I106" i="1"/>
  <c r="D106" i="1" s="1"/>
  <c r="I107" i="1"/>
  <c r="D107" i="1" s="1"/>
  <c r="I108" i="1"/>
  <c r="D108" i="1" s="1"/>
  <c r="I109" i="1"/>
  <c r="D109" i="1" s="1"/>
  <c r="I110" i="1"/>
  <c r="D110" i="1" s="1"/>
  <c r="I111" i="1"/>
  <c r="D111" i="1" s="1"/>
  <c r="I112" i="1"/>
  <c r="D112" i="1" s="1"/>
  <c r="I113" i="1"/>
  <c r="D113" i="1" s="1"/>
  <c r="I114" i="1"/>
  <c r="D114" i="1" s="1"/>
  <c r="I115" i="1"/>
  <c r="D115" i="1" s="1"/>
  <c r="I116" i="1"/>
  <c r="D116" i="1" s="1"/>
  <c r="I117" i="1"/>
  <c r="D117" i="1" s="1"/>
  <c r="I118" i="1"/>
  <c r="D118" i="1" s="1"/>
  <c r="I119" i="1"/>
  <c r="D119" i="1" s="1"/>
  <c r="I120" i="1"/>
  <c r="D120" i="1" s="1"/>
  <c r="I121" i="1"/>
  <c r="D121" i="1" s="1"/>
  <c r="I122" i="1"/>
  <c r="D122" i="1" s="1"/>
  <c r="I123" i="1"/>
  <c r="D123" i="1" s="1"/>
  <c r="I124" i="1"/>
  <c r="D124" i="1" s="1"/>
  <c r="I125" i="1"/>
  <c r="D125" i="1" s="1"/>
  <c r="I126" i="1"/>
  <c r="D126" i="1" s="1"/>
  <c r="I127" i="1"/>
  <c r="D127" i="1" s="1"/>
  <c r="I128" i="1"/>
  <c r="D128" i="1" s="1"/>
  <c r="I129" i="1"/>
  <c r="D129" i="1" s="1"/>
  <c r="I130" i="1"/>
  <c r="D130" i="1" s="1"/>
  <c r="I131" i="1"/>
  <c r="D131" i="1" s="1"/>
  <c r="I132" i="1"/>
  <c r="D132" i="1" s="1"/>
  <c r="I133" i="1"/>
  <c r="D133" i="1" s="1"/>
  <c r="I134" i="1"/>
  <c r="D134" i="1" s="1"/>
  <c r="I135" i="1"/>
  <c r="D135" i="1" s="1"/>
  <c r="I136" i="1"/>
  <c r="D136" i="1" s="1"/>
  <c r="I137" i="1"/>
  <c r="D137" i="1" s="1"/>
  <c r="I138" i="1"/>
  <c r="D138" i="1" s="1"/>
  <c r="I139" i="1"/>
  <c r="D139" i="1" s="1"/>
  <c r="I140" i="1"/>
  <c r="D140" i="1" s="1"/>
  <c r="I141" i="1"/>
  <c r="D141" i="1" s="1"/>
  <c r="I142" i="1"/>
  <c r="D142" i="1" s="1"/>
  <c r="I143" i="1"/>
  <c r="D143" i="1" s="1"/>
  <c r="I144" i="1"/>
  <c r="D144" i="1" s="1"/>
  <c r="I145" i="1"/>
  <c r="D145" i="1" s="1"/>
  <c r="I146" i="1"/>
  <c r="D146" i="1" s="1"/>
  <c r="I147" i="1"/>
  <c r="D147" i="1" s="1"/>
  <c r="I148" i="1"/>
  <c r="D148" i="1" s="1"/>
  <c r="I149" i="1"/>
  <c r="D149" i="1" s="1"/>
  <c r="I150" i="1"/>
  <c r="D150" i="1" s="1"/>
  <c r="I151" i="1"/>
  <c r="D151" i="1" s="1"/>
  <c r="I152" i="1"/>
  <c r="D152" i="1" s="1"/>
  <c r="I153" i="1"/>
  <c r="D153" i="1" s="1"/>
  <c r="I154" i="1"/>
  <c r="D154" i="1" s="1"/>
  <c r="I155" i="1"/>
  <c r="D155" i="1" s="1"/>
  <c r="I156" i="1"/>
  <c r="D156" i="1" s="1"/>
  <c r="I157" i="1"/>
  <c r="D157" i="1" s="1"/>
  <c r="I158" i="1"/>
  <c r="D158" i="1" s="1"/>
  <c r="I159" i="1"/>
  <c r="D159" i="1" s="1"/>
  <c r="I160" i="1"/>
  <c r="D160" i="1" s="1"/>
  <c r="I161" i="1"/>
  <c r="D161" i="1" s="1"/>
  <c r="I162" i="1"/>
  <c r="D162" i="1" s="1"/>
  <c r="I163" i="1"/>
  <c r="D163" i="1" s="1"/>
  <c r="I164" i="1"/>
  <c r="D164" i="1" s="1"/>
  <c r="I165" i="1"/>
  <c r="D165" i="1" s="1"/>
  <c r="I166" i="1"/>
  <c r="D166" i="1" s="1"/>
  <c r="I167" i="1"/>
  <c r="D167" i="1" s="1"/>
  <c r="I168" i="1"/>
  <c r="D168" i="1" s="1"/>
  <c r="I169" i="1"/>
  <c r="D169" i="1" s="1"/>
  <c r="I170" i="1"/>
  <c r="D170" i="1" s="1"/>
  <c r="I171" i="1"/>
  <c r="D171" i="1" s="1"/>
  <c r="I172" i="1"/>
  <c r="D172" i="1" s="1"/>
  <c r="I173" i="1"/>
  <c r="D173" i="1" s="1"/>
  <c r="I174" i="1"/>
  <c r="D174" i="1" s="1"/>
  <c r="I175" i="1"/>
  <c r="D175" i="1" s="1"/>
  <c r="I176" i="1"/>
  <c r="D176" i="1" s="1"/>
  <c r="I177" i="1"/>
  <c r="D177" i="1" s="1"/>
  <c r="I178" i="1"/>
  <c r="D178" i="1" s="1"/>
  <c r="I179" i="1"/>
  <c r="D179" i="1" s="1"/>
  <c r="I180" i="1"/>
  <c r="D180" i="1" s="1"/>
  <c r="I181" i="1"/>
  <c r="D181" i="1" s="1"/>
  <c r="I182" i="1"/>
  <c r="D182" i="1" s="1"/>
  <c r="I183" i="1"/>
  <c r="D183" i="1" s="1"/>
  <c r="I184" i="1"/>
  <c r="D184" i="1" s="1"/>
  <c r="I185" i="1"/>
  <c r="D185" i="1" s="1"/>
  <c r="I186" i="1"/>
  <c r="D186" i="1" s="1"/>
  <c r="I187" i="1"/>
  <c r="D187" i="1" s="1"/>
  <c r="I188" i="1"/>
  <c r="D188" i="1" s="1"/>
  <c r="I189" i="1"/>
  <c r="D189" i="1" s="1"/>
  <c r="I190" i="1"/>
  <c r="D190" i="1" s="1"/>
  <c r="I191" i="1"/>
  <c r="D191" i="1" s="1"/>
  <c r="I192" i="1"/>
  <c r="D192" i="1" s="1"/>
  <c r="I193" i="1"/>
  <c r="D193" i="1" s="1"/>
  <c r="I194" i="1"/>
  <c r="D194" i="1" s="1"/>
  <c r="I195" i="1"/>
  <c r="D195" i="1" s="1"/>
  <c r="I196" i="1"/>
  <c r="D196" i="1" s="1"/>
  <c r="I197" i="1"/>
  <c r="D197" i="1" s="1"/>
  <c r="I198" i="1"/>
  <c r="D198" i="1" s="1"/>
  <c r="I199" i="1"/>
  <c r="D199" i="1" s="1"/>
  <c r="I200" i="1"/>
  <c r="D200" i="1" s="1"/>
  <c r="I201" i="1"/>
  <c r="D201" i="1" s="1"/>
  <c r="I202" i="1"/>
  <c r="D202" i="1" s="1"/>
  <c r="I203" i="1"/>
  <c r="D203" i="1" s="1"/>
  <c r="I204" i="1"/>
  <c r="D204" i="1" s="1"/>
  <c r="I205" i="1"/>
  <c r="D205" i="1" s="1"/>
  <c r="I206" i="1"/>
  <c r="D206" i="1" s="1"/>
  <c r="I207" i="1"/>
  <c r="D207" i="1" s="1"/>
  <c r="I208" i="1"/>
  <c r="D208" i="1" s="1"/>
  <c r="I209" i="1"/>
  <c r="D209" i="1" s="1"/>
  <c r="I210" i="1"/>
  <c r="D210" i="1" s="1"/>
  <c r="I211" i="1"/>
  <c r="D211" i="1" s="1"/>
  <c r="I212" i="1"/>
  <c r="D212" i="1" s="1"/>
  <c r="I213" i="1"/>
  <c r="D213" i="1" s="1"/>
  <c r="I214" i="1"/>
  <c r="D214" i="1" s="1"/>
  <c r="I215" i="1"/>
  <c r="D215" i="1" s="1"/>
  <c r="I216" i="1"/>
  <c r="D216" i="1" s="1"/>
  <c r="I217" i="1"/>
  <c r="D217" i="1" s="1"/>
  <c r="I218" i="1"/>
  <c r="D218" i="1" s="1"/>
  <c r="I219" i="1"/>
  <c r="D219" i="1" s="1"/>
  <c r="I220" i="1"/>
  <c r="D220" i="1" s="1"/>
  <c r="I221" i="1"/>
  <c r="D221" i="1" s="1"/>
  <c r="I222" i="1"/>
  <c r="D222" i="1" s="1"/>
  <c r="I223" i="1"/>
  <c r="D223" i="1" s="1"/>
  <c r="I224" i="1"/>
  <c r="D224" i="1" s="1"/>
  <c r="I225" i="1"/>
  <c r="D225" i="1" s="1"/>
  <c r="I226" i="1"/>
  <c r="D226" i="1" s="1"/>
  <c r="I227" i="1"/>
  <c r="D227" i="1" s="1"/>
  <c r="I228" i="1"/>
  <c r="D228" i="1" s="1"/>
  <c r="I229" i="1"/>
  <c r="D229" i="1" s="1"/>
  <c r="I230" i="1"/>
  <c r="D230" i="1" s="1"/>
  <c r="I231" i="1"/>
  <c r="D231" i="1" s="1"/>
  <c r="I232" i="1"/>
  <c r="D232" i="1" s="1"/>
  <c r="I233" i="1"/>
  <c r="D233" i="1" s="1"/>
  <c r="I234" i="1"/>
  <c r="D234" i="1" s="1"/>
  <c r="I235" i="1"/>
  <c r="D235" i="1" s="1"/>
  <c r="I236" i="1"/>
  <c r="D236" i="1" s="1"/>
  <c r="I237" i="1"/>
  <c r="D237" i="1" s="1"/>
  <c r="I238" i="1"/>
  <c r="D238" i="1" s="1"/>
  <c r="I239" i="1"/>
  <c r="D239" i="1" s="1"/>
  <c r="I240" i="1"/>
  <c r="D240" i="1" s="1"/>
  <c r="I241" i="1"/>
  <c r="D241" i="1" s="1"/>
  <c r="I242" i="1"/>
  <c r="D242" i="1" s="1"/>
  <c r="I243" i="1"/>
  <c r="D243" i="1" s="1"/>
  <c r="I244" i="1"/>
  <c r="D244" i="1" s="1"/>
  <c r="I245" i="1"/>
  <c r="D245" i="1" s="1"/>
  <c r="I246" i="1"/>
  <c r="D246" i="1" s="1"/>
  <c r="I247" i="1"/>
  <c r="D247" i="1" s="1"/>
  <c r="I248" i="1"/>
  <c r="D248" i="1" s="1"/>
  <c r="I249" i="1"/>
  <c r="D249" i="1" s="1"/>
  <c r="I250" i="1"/>
  <c r="D250" i="1" s="1"/>
  <c r="I251" i="1"/>
  <c r="D251" i="1" s="1"/>
  <c r="I252" i="1"/>
  <c r="D252" i="1" s="1"/>
  <c r="I253" i="1"/>
  <c r="D253" i="1" s="1"/>
  <c r="I254" i="1"/>
  <c r="D254" i="1" s="1"/>
  <c r="I255" i="1"/>
  <c r="D255" i="1" s="1"/>
  <c r="I256" i="1"/>
  <c r="D256" i="1" s="1"/>
  <c r="I257" i="1"/>
  <c r="D257" i="1" s="1"/>
  <c r="I258" i="1"/>
  <c r="D258" i="1" s="1"/>
  <c r="I259" i="1"/>
  <c r="D259" i="1" s="1"/>
  <c r="I260" i="1"/>
  <c r="D260" i="1" s="1"/>
  <c r="I261" i="1"/>
  <c r="D261" i="1" s="1"/>
  <c r="I262" i="1"/>
  <c r="D262" i="1" s="1"/>
  <c r="I263" i="1"/>
  <c r="D263" i="1" s="1"/>
  <c r="I264" i="1"/>
  <c r="D264" i="1" s="1"/>
  <c r="I265" i="1"/>
  <c r="D265" i="1" s="1"/>
  <c r="I266" i="1"/>
  <c r="D266" i="1" s="1"/>
  <c r="I267" i="1"/>
  <c r="D267" i="1" s="1"/>
  <c r="I268" i="1"/>
  <c r="D268" i="1" s="1"/>
  <c r="I269" i="1"/>
  <c r="D269" i="1" s="1"/>
  <c r="I270" i="1"/>
  <c r="D270" i="1" s="1"/>
  <c r="I271" i="1"/>
  <c r="D271" i="1" s="1"/>
  <c r="I272" i="1"/>
  <c r="D272" i="1" s="1"/>
  <c r="I273" i="1"/>
  <c r="D273" i="1" s="1"/>
  <c r="I274" i="1"/>
  <c r="D274" i="1" s="1"/>
  <c r="I275" i="1"/>
  <c r="D275" i="1" s="1"/>
  <c r="I276" i="1"/>
  <c r="D276" i="1" s="1"/>
  <c r="I277" i="1"/>
  <c r="D277" i="1" s="1"/>
  <c r="I278" i="1"/>
  <c r="D278" i="1" s="1"/>
  <c r="I279" i="1"/>
  <c r="D279" i="1" s="1"/>
  <c r="I280" i="1"/>
  <c r="D280" i="1" s="1"/>
  <c r="I281" i="1"/>
  <c r="D281" i="1" s="1"/>
  <c r="I282" i="1"/>
  <c r="D282" i="1" s="1"/>
  <c r="I283" i="1"/>
  <c r="D283" i="1" s="1"/>
  <c r="I284" i="1"/>
  <c r="D284" i="1" s="1"/>
  <c r="I285" i="1"/>
  <c r="D285" i="1" s="1"/>
  <c r="I286" i="1"/>
  <c r="D286" i="1" s="1"/>
  <c r="I287" i="1"/>
  <c r="D287" i="1" s="1"/>
  <c r="I288" i="1"/>
  <c r="D288" i="1" s="1"/>
  <c r="I289" i="1"/>
  <c r="D289" i="1" s="1"/>
  <c r="I290" i="1"/>
  <c r="D290" i="1" s="1"/>
  <c r="I291" i="1"/>
  <c r="D291" i="1" s="1"/>
  <c r="I292" i="1"/>
  <c r="D292" i="1" s="1"/>
  <c r="I293" i="1"/>
  <c r="D293" i="1" s="1"/>
  <c r="I294" i="1"/>
  <c r="D294" i="1" s="1"/>
  <c r="I295" i="1"/>
  <c r="D295" i="1" s="1"/>
  <c r="I296" i="1"/>
  <c r="D296" i="1" s="1"/>
  <c r="I297" i="1"/>
  <c r="D297" i="1" s="1"/>
  <c r="I298" i="1"/>
  <c r="D298" i="1" s="1"/>
  <c r="I299" i="1"/>
  <c r="D299" i="1" s="1"/>
  <c r="I300" i="1"/>
  <c r="D300" i="1" s="1"/>
  <c r="I301" i="1"/>
  <c r="D301" i="1" s="1"/>
  <c r="I302" i="1"/>
  <c r="D302" i="1" s="1"/>
  <c r="I303" i="1"/>
  <c r="D303" i="1" s="1"/>
  <c r="I304" i="1"/>
  <c r="D304" i="1" s="1"/>
  <c r="I305" i="1"/>
  <c r="D305" i="1" s="1"/>
  <c r="I306" i="1"/>
  <c r="D306" i="1" s="1"/>
  <c r="I307" i="1"/>
  <c r="D307" i="1" s="1"/>
  <c r="I308" i="1"/>
  <c r="D308" i="1" s="1"/>
  <c r="I309" i="1"/>
  <c r="D309" i="1" s="1"/>
  <c r="I310" i="1"/>
  <c r="D310" i="1" s="1"/>
  <c r="I311" i="1"/>
  <c r="D311" i="1" s="1"/>
  <c r="I312" i="1"/>
  <c r="D312" i="1" s="1"/>
  <c r="I313" i="1"/>
  <c r="D313" i="1" s="1"/>
  <c r="I314" i="1"/>
  <c r="D314" i="1" s="1"/>
  <c r="I315" i="1"/>
  <c r="D315" i="1" s="1"/>
  <c r="I316" i="1"/>
  <c r="D316" i="1" s="1"/>
  <c r="I317" i="1"/>
  <c r="D317" i="1" s="1"/>
  <c r="I318" i="1"/>
  <c r="D318" i="1" s="1"/>
  <c r="I319" i="1"/>
  <c r="D319" i="1" s="1"/>
  <c r="I320" i="1"/>
  <c r="D320" i="1" s="1"/>
  <c r="I321" i="1"/>
  <c r="D321" i="1" s="1"/>
  <c r="I322" i="1"/>
  <c r="D322" i="1" s="1"/>
  <c r="I323" i="1"/>
  <c r="D323" i="1" s="1"/>
  <c r="I324" i="1"/>
  <c r="D324" i="1" s="1"/>
  <c r="I325" i="1"/>
  <c r="D325" i="1" s="1"/>
  <c r="I326" i="1"/>
  <c r="D326" i="1" s="1"/>
  <c r="I327" i="1"/>
  <c r="D327" i="1" s="1"/>
  <c r="I328" i="1"/>
  <c r="D328" i="1" s="1"/>
  <c r="I329" i="1"/>
  <c r="D329" i="1" s="1"/>
  <c r="I330" i="1"/>
  <c r="D330" i="1" s="1"/>
  <c r="I331" i="1"/>
  <c r="D331" i="1" s="1"/>
  <c r="I332" i="1"/>
  <c r="D332" i="1" s="1"/>
  <c r="I333" i="1"/>
  <c r="D333" i="1" s="1"/>
  <c r="I334" i="1"/>
  <c r="D334" i="1" s="1"/>
  <c r="I335" i="1"/>
  <c r="D335" i="1" s="1"/>
  <c r="I336" i="1"/>
  <c r="D336" i="1" s="1"/>
  <c r="I337" i="1"/>
  <c r="D337" i="1" s="1"/>
  <c r="I338" i="1"/>
  <c r="D338" i="1" s="1"/>
  <c r="I339" i="1"/>
  <c r="D339" i="1" s="1"/>
  <c r="I340" i="1"/>
  <c r="D340" i="1" s="1"/>
  <c r="I341" i="1"/>
  <c r="D341" i="1" s="1"/>
  <c r="I342" i="1"/>
  <c r="D342" i="1" s="1"/>
  <c r="I343" i="1"/>
  <c r="D343" i="1" s="1"/>
  <c r="I344" i="1"/>
  <c r="D344" i="1" s="1"/>
  <c r="I345" i="1"/>
  <c r="D345" i="1" s="1"/>
  <c r="I346" i="1"/>
  <c r="D346" i="1" s="1"/>
  <c r="I347" i="1"/>
  <c r="D347" i="1" s="1"/>
  <c r="I348" i="1"/>
  <c r="D348" i="1" s="1"/>
  <c r="I349" i="1"/>
  <c r="D349" i="1" s="1"/>
  <c r="I350" i="1"/>
  <c r="D350" i="1" s="1"/>
  <c r="I351" i="1"/>
  <c r="D351" i="1" s="1"/>
  <c r="I352" i="1"/>
  <c r="D352" i="1" s="1"/>
  <c r="I353" i="1"/>
  <c r="D353" i="1" s="1"/>
  <c r="I354" i="1"/>
  <c r="D354" i="1" s="1"/>
  <c r="I355" i="1"/>
  <c r="D355" i="1" s="1"/>
  <c r="I356" i="1"/>
  <c r="D356" i="1" s="1"/>
  <c r="I357" i="1"/>
  <c r="D357" i="1" s="1"/>
  <c r="I358" i="1"/>
  <c r="D358" i="1" s="1"/>
  <c r="I359" i="1"/>
  <c r="D359" i="1" s="1"/>
  <c r="I360" i="1"/>
  <c r="D360" i="1" s="1"/>
  <c r="I361" i="1"/>
  <c r="D361" i="1" s="1"/>
  <c r="I362" i="1"/>
  <c r="D362" i="1" s="1"/>
  <c r="I363" i="1"/>
  <c r="D363" i="1" s="1"/>
  <c r="I364" i="1"/>
  <c r="D364" i="1" s="1"/>
  <c r="I365" i="1"/>
  <c r="D365" i="1" s="1"/>
  <c r="I366" i="1"/>
  <c r="D366" i="1" s="1"/>
  <c r="I367" i="1"/>
  <c r="D367" i="1" s="1"/>
  <c r="I368" i="1"/>
  <c r="D368" i="1" s="1"/>
  <c r="I369" i="1"/>
  <c r="D369" i="1" s="1"/>
  <c r="I370" i="1"/>
  <c r="D370" i="1" s="1"/>
  <c r="I371" i="1"/>
  <c r="D371" i="1" s="1"/>
  <c r="I372" i="1"/>
  <c r="D372" i="1" s="1"/>
  <c r="I373" i="1"/>
  <c r="D373" i="1" s="1"/>
  <c r="I374" i="1"/>
  <c r="D374" i="1" s="1"/>
  <c r="I375" i="1"/>
  <c r="D375" i="1" s="1"/>
  <c r="I376" i="1"/>
  <c r="D376" i="1" s="1"/>
  <c r="I377" i="1"/>
  <c r="D377" i="1" s="1"/>
  <c r="I378" i="1"/>
  <c r="D378" i="1" s="1"/>
  <c r="I379" i="1"/>
  <c r="D379" i="1" s="1"/>
  <c r="I380" i="1"/>
  <c r="D380" i="1" s="1"/>
  <c r="I381" i="1"/>
  <c r="D381" i="1" s="1"/>
  <c r="I382" i="1"/>
  <c r="D382" i="1" s="1"/>
  <c r="I383" i="1"/>
  <c r="D383" i="1" s="1"/>
  <c r="I384" i="1"/>
  <c r="D384" i="1" s="1"/>
  <c r="I385" i="1"/>
  <c r="D385" i="1" s="1"/>
  <c r="I386" i="1"/>
  <c r="D386" i="1" s="1"/>
  <c r="I387" i="1"/>
  <c r="D387" i="1" s="1"/>
  <c r="I388" i="1"/>
  <c r="D388" i="1" s="1"/>
  <c r="I389" i="1"/>
  <c r="D389" i="1" s="1"/>
  <c r="I390" i="1"/>
  <c r="D390" i="1" s="1"/>
  <c r="I391" i="1"/>
  <c r="D391" i="1" s="1"/>
  <c r="I392" i="1"/>
  <c r="D392" i="1" s="1"/>
  <c r="I393" i="1"/>
  <c r="D393" i="1" s="1"/>
  <c r="I394" i="1"/>
  <c r="D394" i="1" s="1"/>
  <c r="I395" i="1"/>
  <c r="D395" i="1" s="1"/>
  <c r="I396" i="1"/>
  <c r="D396" i="1" s="1"/>
  <c r="I397" i="1"/>
  <c r="D397" i="1" s="1"/>
  <c r="I398" i="1"/>
  <c r="D398" i="1" s="1"/>
  <c r="I399" i="1"/>
  <c r="D399" i="1" s="1"/>
  <c r="I400" i="1"/>
  <c r="D400" i="1" s="1"/>
  <c r="I401" i="1"/>
  <c r="D401" i="1" s="1"/>
  <c r="I402" i="1"/>
  <c r="D402" i="1" s="1"/>
  <c r="I403" i="1"/>
  <c r="D403" i="1" s="1"/>
  <c r="I404" i="1"/>
  <c r="D404" i="1" s="1"/>
  <c r="I405" i="1"/>
  <c r="D405" i="1" s="1"/>
  <c r="I406" i="1"/>
  <c r="D406" i="1" s="1"/>
  <c r="I407" i="1"/>
  <c r="D407" i="1" s="1"/>
  <c r="I408" i="1"/>
  <c r="D408" i="1" s="1"/>
  <c r="I409" i="1"/>
  <c r="D409" i="1" s="1"/>
  <c r="I410" i="1"/>
  <c r="D410" i="1" s="1"/>
  <c r="I411" i="1"/>
  <c r="D411" i="1" s="1"/>
  <c r="I412" i="1"/>
  <c r="D412" i="1" s="1"/>
  <c r="I413" i="1"/>
  <c r="D413" i="1" s="1"/>
  <c r="I414" i="1"/>
  <c r="D414" i="1" s="1"/>
  <c r="I415" i="1"/>
  <c r="D415" i="1" s="1"/>
  <c r="I416" i="1"/>
  <c r="D416" i="1" s="1"/>
  <c r="I417" i="1"/>
  <c r="D417" i="1" s="1"/>
  <c r="I418" i="1"/>
  <c r="D418" i="1" s="1"/>
  <c r="I419" i="1"/>
  <c r="D419" i="1" s="1"/>
  <c r="I420" i="1"/>
  <c r="D420" i="1" s="1"/>
  <c r="I421" i="1"/>
  <c r="D421" i="1" s="1"/>
  <c r="I422" i="1"/>
  <c r="D422" i="1" s="1"/>
  <c r="I423" i="1"/>
  <c r="D423" i="1" s="1"/>
  <c r="I424" i="1"/>
  <c r="D424" i="1" s="1"/>
  <c r="I425" i="1"/>
  <c r="D425" i="1" s="1"/>
  <c r="I426" i="1"/>
  <c r="D426" i="1" s="1"/>
  <c r="I427" i="1"/>
  <c r="D427" i="1" s="1"/>
  <c r="I428" i="1"/>
  <c r="D428" i="1" s="1"/>
  <c r="I429" i="1"/>
  <c r="D429" i="1" s="1"/>
  <c r="I430" i="1"/>
  <c r="D430" i="1" s="1"/>
  <c r="I431" i="1"/>
  <c r="D431" i="1" s="1"/>
  <c r="I432" i="1"/>
  <c r="D432" i="1" s="1"/>
  <c r="I433" i="1"/>
  <c r="D433" i="1" s="1"/>
  <c r="I434" i="1"/>
  <c r="D434" i="1" s="1"/>
  <c r="I435" i="1"/>
  <c r="D435" i="1" s="1"/>
  <c r="I436" i="1"/>
  <c r="D436" i="1" s="1"/>
  <c r="I437" i="1"/>
  <c r="D437" i="1" s="1"/>
  <c r="I438" i="1"/>
  <c r="D438" i="1" s="1"/>
  <c r="I439" i="1"/>
  <c r="D439" i="1" s="1"/>
  <c r="I440" i="1"/>
  <c r="D440" i="1" s="1"/>
  <c r="I441" i="1"/>
  <c r="D441" i="1" s="1"/>
  <c r="I442" i="1"/>
  <c r="D442" i="1" s="1"/>
  <c r="I443" i="1"/>
  <c r="D443" i="1" s="1"/>
  <c r="I444" i="1"/>
  <c r="D444" i="1" s="1"/>
  <c r="I445" i="1"/>
  <c r="D445" i="1" s="1"/>
  <c r="I446" i="1"/>
  <c r="D446" i="1" s="1"/>
  <c r="I447" i="1"/>
  <c r="D447" i="1" s="1"/>
  <c r="I448" i="1"/>
  <c r="D448" i="1" s="1"/>
  <c r="I449" i="1"/>
  <c r="D449" i="1" s="1"/>
  <c r="I450" i="1"/>
  <c r="D450" i="1" s="1"/>
  <c r="I451" i="1"/>
  <c r="D451" i="1" s="1"/>
  <c r="I452" i="1"/>
  <c r="D452" i="1" s="1"/>
  <c r="I453" i="1"/>
  <c r="D453" i="1" s="1"/>
  <c r="I454" i="1"/>
  <c r="D454" i="1" s="1"/>
  <c r="I455" i="1"/>
  <c r="D455" i="1" s="1"/>
  <c r="I456" i="1"/>
  <c r="D456" i="1" s="1"/>
  <c r="I457" i="1"/>
  <c r="D457" i="1" s="1"/>
  <c r="I458" i="1"/>
  <c r="D458" i="1" s="1"/>
  <c r="I459" i="1"/>
  <c r="D459" i="1" s="1"/>
  <c r="I460" i="1"/>
  <c r="D460" i="1" s="1"/>
  <c r="I461" i="1"/>
  <c r="D461" i="1" s="1"/>
  <c r="I462" i="1"/>
  <c r="D462" i="1" s="1"/>
  <c r="I463" i="1"/>
  <c r="D463" i="1" s="1"/>
  <c r="I464" i="1"/>
  <c r="D464" i="1" s="1"/>
  <c r="I465" i="1"/>
  <c r="D465" i="1" s="1"/>
  <c r="I466" i="1"/>
  <c r="D466" i="1" s="1"/>
  <c r="I467" i="1"/>
  <c r="D467" i="1" s="1"/>
  <c r="I468" i="1"/>
  <c r="D468" i="1" s="1"/>
  <c r="I469" i="1"/>
  <c r="D469" i="1" s="1"/>
  <c r="I470" i="1"/>
  <c r="D470" i="1" s="1"/>
  <c r="I471" i="1"/>
  <c r="D471" i="1" s="1"/>
  <c r="I472" i="1"/>
  <c r="D472" i="1" s="1"/>
  <c r="I473" i="1"/>
  <c r="D473" i="1" s="1"/>
  <c r="I474" i="1"/>
  <c r="D474" i="1" s="1"/>
  <c r="I475" i="1"/>
  <c r="D475" i="1" s="1"/>
  <c r="I476" i="1"/>
  <c r="D476" i="1" s="1"/>
  <c r="I477" i="1"/>
  <c r="D477" i="1" s="1"/>
  <c r="I478" i="1"/>
  <c r="D478" i="1" s="1"/>
  <c r="I479" i="1"/>
  <c r="D479" i="1" s="1"/>
  <c r="I480" i="1"/>
  <c r="D480" i="1" s="1"/>
  <c r="I481" i="1"/>
  <c r="D481" i="1" s="1"/>
  <c r="I482" i="1"/>
  <c r="D482" i="1" s="1"/>
  <c r="I483" i="1"/>
  <c r="D483" i="1" s="1"/>
  <c r="I484" i="1"/>
  <c r="D484" i="1" s="1"/>
  <c r="I485" i="1"/>
  <c r="D485" i="1" s="1"/>
  <c r="I486" i="1"/>
  <c r="D486" i="1" s="1"/>
  <c r="I487" i="1"/>
  <c r="D487" i="1" s="1"/>
  <c r="I488" i="1"/>
  <c r="D488" i="1" s="1"/>
  <c r="I489" i="1"/>
  <c r="D489" i="1" s="1"/>
  <c r="I490" i="1"/>
  <c r="D490" i="1" s="1"/>
  <c r="I491" i="1"/>
  <c r="D491" i="1" s="1"/>
  <c r="I492" i="1"/>
  <c r="D492" i="1" s="1"/>
  <c r="I493" i="1"/>
  <c r="D493" i="1" s="1"/>
  <c r="I494" i="1"/>
  <c r="D494" i="1" s="1"/>
  <c r="I495" i="1"/>
  <c r="D495" i="1" s="1"/>
  <c r="I496" i="1"/>
  <c r="D496" i="1" s="1"/>
  <c r="I497" i="1"/>
  <c r="D497" i="1" s="1"/>
  <c r="I498" i="1"/>
  <c r="D498" i="1" s="1"/>
  <c r="I499" i="1"/>
  <c r="D499" i="1" s="1"/>
  <c r="I500" i="1"/>
  <c r="D500" i="1" s="1"/>
  <c r="I501" i="1"/>
  <c r="D501" i="1" s="1"/>
  <c r="I502" i="1"/>
  <c r="D502" i="1" s="1"/>
  <c r="I503" i="1"/>
  <c r="D503" i="1" s="1"/>
  <c r="I504" i="1"/>
  <c r="D504" i="1" s="1"/>
  <c r="I505" i="1"/>
  <c r="D505" i="1" s="1"/>
  <c r="I506" i="1"/>
  <c r="D506" i="1" s="1"/>
  <c r="I507" i="1"/>
  <c r="D507" i="1" s="1"/>
  <c r="I508" i="1"/>
  <c r="D508" i="1" s="1"/>
  <c r="I509" i="1"/>
  <c r="D509" i="1" s="1"/>
  <c r="I510" i="1"/>
  <c r="D510" i="1" s="1"/>
  <c r="I511" i="1"/>
  <c r="D511" i="1" s="1"/>
  <c r="I512" i="1"/>
  <c r="D512" i="1" s="1"/>
  <c r="I513" i="1"/>
  <c r="D513" i="1" s="1"/>
  <c r="I514" i="1"/>
  <c r="D514" i="1" s="1"/>
  <c r="I515" i="1"/>
  <c r="D515" i="1" s="1"/>
  <c r="I516" i="1"/>
  <c r="D516" i="1" s="1"/>
  <c r="I517" i="1"/>
  <c r="D517" i="1" s="1"/>
  <c r="I518" i="1"/>
  <c r="D518" i="1" s="1"/>
  <c r="I519" i="1"/>
  <c r="D519" i="1" s="1"/>
  <c r="I520" i="1"/>
  <c r="D520" i="1" s="1"/>
  <c r="I521" i="1"/>
  <c r="D521" i="1" s="1"/>
  <c r="I522" i="1"/>
  <c r="D522" i="1" s="1"/>
  <c r="I523" i="1"/>
  <c r="D523" i="1" s="1"/>
  <c r="I524" i="1"/>
  <c r="D524" i="1" s="1"/>
  <c r="I525" i="1"/>
  <c r="D525" i="1" s="1"/>
  <c r="I526" i="1"/>
  <c r="D526" i="1" s="1"/>
  <c r="I527" i="1"/>
  <c r="D527" i="1" s="1"/>
  <c r="I528" i="1"/>
  <c r="D528" i="1" s="1"/>
  <c r="I529" i="1"/>
  <c r="D529" i="1" s="1"/>
  <c r="I530" i="1"/>
  <c r="D530" i="1" s="1"/>
  <c r="I531" i="1"/>
  <c r="D531" i="1" s="1"/>
  <c r="I532" i="1"/>
  <c r="D532" i="1" s="1"/>
  <c r="I533" i="1"/>
  <c r="D533" i="1" s="1"/>
  <c r="I534" i="1"/>
  <c r="D534" i="1" s="1"/>
  <c r="I535" i="1"/>
  <c r="D535" i="1" s="1"/>
  <c r="I536" i="1"/>
  <c r="D536" i="1" s="1"/>
  <c r="I537" i="1"/>
  <c r="D537" i="1" s="1"/>
  <c r="I538" i="1"/>
  <c r="D538" i="1" s="1"/>
  <c r="I539" i="1"/>
  <c r="D539" i="1" s="1"/>
  <c r="I540" i="1"/>
  <c r="D540" i="1" s="1"/>
  <c r="I541" i="1"/>
  <c r="D541" i="1" s="1"/>
  <c r="I542" i="1"/>
  <c r="D542" i="1" s="1"/>
  <c r="I543" i="1"/>
  <c r="D543" i="1" s="1"/>
  <c r="I544" i="1"/>
  <c r="D544" i="1" s="1"/>
  <c r="I545" i="1"/>
  <c r="D545" i="1" s="1"/>
  <c r="I546" i="1"/>
  <c r="D546" i="1" s="1"/>
  <c r="I547" i="1"/>
  <c r="D547" i="1" s="1"/>
  <c r="I548" i="1"/>
  <c r="D548" i="1" s="1"/>
  <c r="I549" i="1"/>
  <c r="D549" i="1" s="1"/>
  <c r="I550" i="1"/>
  <c r="D550" i="1" s="1"/>
  <c r="I551" i="1"/>
  <c r="D551" i="1" s="1"/>
  <c r="I552" i="1"/>
  <c r="D552" i="1" s="1"/>
  <c r="I553" i="1"/>
  <c r="D553" i="1" s="1"/>
  <c r="I554" i="1"/>
  <c r="D554" i="1" s="1"/>
  <c r="I555" i="1"/>
  <c r="D555" i="1" s="1"/>
  <c r="I556" i="1"/>
  <c r="D556" i="1" s="1"/>
  <c r="I557" i="1"/>
  <c r="D557" i="1" s="1"/>
  <c r="I558" i="1"/>
  <c r="D558" i="1" s="1"/>
  <c r="I559" i="1"/>
  <c r="D559" i="1" s="1"/>
  <c r="I560" i="1"/>
  <c r="D560" i="1" s="1"/>
  <c r="I561" i="1"/>
  <c r="D561" i="1" s="1"/>
  <c r="I562" i="1"/>
  <c r="D562" i="1" s="1"/>
  <c r="I563" i="1"/>
  <c r="D563" i="1" s="1"/>
  <c r="I564" i="1"/>
  <c r="D564" i="1" s="1"/>
  <c r="I565" i="1"/>
  <c r="D565" i="1" s="1"/>
  <c r="I566" i="1"/>
  <c r="D566" i="1" s="1"/>
  <c r="I567" i="1"/>
  <c r="D567" i="1" s="1"/>
  <c r="I568" i="1"/>
  <c r="D568" i="1" s="1"/>
  <c r="I569" i="1"/>
  <c r="D569" i="1" s="1"/>
  <c r="I570" i="1"/>
  <c r="D570" i="1" s="1"/>
  <c r="I571" i="1"/>
  <c r="D571" i="1" s="1"/>
  <c r="I572" i="1"/>
  <c r="D572" i="1" s="1"/>
  <c r="I573" i="1"/>
  <c r="D573" i="1" s="1"/>
  <c r="I574" i="1"/>
  <c r="D574" i="1" s="1"/>
  <c r="I575" i="1"/>
  <c r="D575" i="1" s="1"/>
  <c r="I576" i="1"/>
  <c r="D576" i="1" s="1"/>
  <c r="I577" i="1"/>
  <c r="D577" i="1" s="1"/>
  <c r="I578" i="1"/>
  <c r="D578" i="1" s="1"/>
  <c r="I579" i="1"/>
  <c r="D579" i="1" s="1"/>
  <c r="I580" i="1"/>
  <c r="D580" i="1" s="1"/>
  <c r="I581" i="1"/>
  <c r="D581" i="1" s="1"/>
  <c r="I582" i="1"/>
  <c r="D582" i="1" s="1"/>
  <c r="I583" i="1"/>
  <c r="D583" i="1" s="1"/>
  <c r="I584" i="1"/>
  <c r="D584" i="1" s="1"/>
  <c r="I585" i="1"/>
  <c r="D585" i="1" s="1"/>
  <c r="I586" i="1"/>
  <c r="D586" i="1" s="1"/>
  <c r="I587" i="1"/>
  <c r="D587" i="1" s="1"/>
  <c r="I588" i="1"/>
  <c r="D588" i="1" s="1"/>
  <c r="I589" i="1"/>
  <c r="D589" i="1" s="1"/>
  <c r="I590" i="1"/>
  <c r="D590" i="1" s="1"/>
  <c r="I591" i="1"/>
  <c r="D591" i="1" s="1"/>
  <c r="I592" i="1"/>
  <c r="D592" i="1" s="1"/>
  <c r="I593" i="1"/>
  <c r="D593" i="1" s="1"/>
  <c r="I594" i="1"/>
  <c r="D594" i="1" s="1"/>
  <c r="I595" i="1"/>
  <c r="D595" i="1" s="1"/>
  <c r="I596" i="1"/>
  <c r="D596" i="1" s="1"/>
  <c r="I597" i="1"/>
  <c r="D597" i="1" s="1"/>
  <c r="I598" i="1"/>
  <c r="D598" i="1" s="1"/>
  <c r="I599" i="1"/>
  <c r="D599" i="1" s="1"/>
  <c r="I600" i="1"/>
  <c r="D600" i="1" s="1"/>
  <c r="I601" i="1"/>
  <c r="D601" i="1" s="1"/>
  <c r="I602" i="1"/>
  <c r="D602" i="1" s="1"/>
  <c r="I603" i="1"/>
  <c r="D603" i="1" s="1"/>
  <c r="I604" i="1"/>
  <c r="D604" i="1" s="1"/>
  <c r="I605" i="1"/>
  <c r="D605" i="1" s="1"/>
  <c r="I606" i="1"/>
  <c r="D606" i="1" s="1"/>
  <c r="I607" i="1"/>
  <c r="D607" i="1" s="1"/>
  <c r="I608" i="1"/>
  <c r="D608" i="1" s="1"/>
  <c r="I609" i="1"/>
  <c r="D609" i="1" s="1"/>
  <c r="I610" i="1"/>
  <c r="D610" i="1" s="1"/>
  <c r="I611" i="1"/>
  <c r="D611" i="1" s="1"/>
  <c r="I612" i="1"/>
  <c r="D612" i="1" s="1"/>
  <c r="I613" i="1"/>
  <c r="D613" i="1" s="1"/>
  <c r="I614" i="1"/>
  <c r="D614" i="1" s="1"/>
  <c r="I615" i="1"/>
  <c r="D615" i="1" s="1"/>
  <c r="I616" i="1"/>
  <c r="D616" i="1" s="1"/>
  <c r="I617" i="1"/>
  <c r="D617" i="1" s="1"/>
  <c r="I618" i="1"/>
  <c r="D618" i="1" s="1"/>
  <c r="I619" i="1"/>
  <c r="D619" i="1" s="1"/>
  <c r="I620" i="1"/>
  <c r="D620" i="1" s="1"/>
  <c r="I621" i="1"/>
  <c r="D621" i="1" s="1"/>
  <c r="I622" i="1"/>
  <c r="D622" i="1" s="1"/>
  <c r="I623" i="1"/>
  <c r="D623" i="1" s="1"/>
  <c r="I624" i="1"/>
  <c r="D624" i="1" s="1"/>
  <c r="I625" i="1"/>
  <c r="D625" i="1" s="1"/>
  <c r="I626" i="1"/>
  <c r="D626" i="1" s="1"/>
  <c r="I627" i="1"/>
  <c r="D627" i="1" s="1"/>
  <c r="I628" i="1"/>
  <c r="D628" i="1" s="1"/>
  <c r="I629" i="1"/>
  <c r="D629" i="1" s="1"/>
  <c r="I630" i="1"/>
  <c r="D630" i="1" s="1"/>
  <c r="I631" i="1"/>
  <c r="D631" i="1" s="1"/>
  <c r="I632" i="1"/>
  <c r="D632" i="1" s="1"/>
  <c r="I633" i="1"/>
  <c r="D633" i="1" s="1"/>
  <c r="I634" i="1"/>
  <c r="D634" i="1" s="1"/>
  <c r="I635" i="1"/>
  <c r="D635" i="1" s="1"/>
  <c r="I636" i="1"/>
  <c r="D636" i="1" s="1"/>
  <c r="I637" i="1"/>
  <c r="D637" i="1" s="1"/>
  <c r="I638" i="1"/>
  <c r="D638" i="1" s="1"/>
  <c r="I639" i="1"/>
  <c r="D639" i="1" s="1"/>
  <c r="I640" i="1"/>
  <c r="D640" i="1" s="1"/>
  <c r="I641" i="1"/>
  <c r="D641" i="1" s="1"/>
  <c r="I642" i="1"/>
  <c r="D642" i="1" s="1"/>
  <c r="I643" i="1"/>
  <c r="D643" i="1" s="1"/>
  <c r="I644" i="1"/>
  <c r="D644" i="1" s="1"/>
  <c r="I645" i="1"/>
  <c r="D645" i="1" s="1"/>
  <c r="I646" i="1"/>
  <c r="D646" i="1" s="1"/>
  <c r="I647" i="1"/>
  <c r="D647" i="1" s="1"/>
  <c r="I648" i="1"/>
  <c r="D648" i="1" s="1"/>
  <c r="I649" i="1"/>
  <c r="D649" i="1" s="1"/>
  <c r="I650" i="1"/>
  <c r="D650" i="1" s="1"/>
  <c r="I651" i="1"/>
  <c r="D651" i="1" s="1"/>
  <c r="I652" i="1"/>
  <c r="D652" i="1" s="1"/>
  <c r="I653" i="1"/>
  <c r="D653" i="1" s="1"/>
  <c r="I654" i="1"/>
  <c r="D654" i="1" s="1"/>
  <c r="I655" i="1"/>
  <c r="D655" i="1" s="1"/>
  <c r="I656" i="1"/>
  <c r="D656" i="1" s="1"/>
  <c r="I657" i="1"/>
  <c r="D657" i="1" s="1"/>
  <c r="I658" i="1"/>
  <c r="D658" i="1" s="1"/>
  <c r="I659" i="1"/>
  <c r="D659" i="1" s="1"/>
  <c r="I660" i="1"/>
  <c r="D660" i="1" s="1"/>
  <c r="I661" i="1"/>
  <c r="D661" i="1" s="1"/>
  <c r="I662" i="1"/>
  <c r="D662" i="1" s="1"/>
  <c r="I663" i="1"/>
  <c r="D663" i="1" s="1"/>
  <c r="I664" i="1"/>
  <c r="D664" i="1" s="1"/>
  <c r="I665" i="1"/>
  <c r="D665" i="1" s="1"/>
  <c r="I666" i="1"/>
  <c r="D666" i="1" s="1"/>
  <c r="I667" i="1"/>
  <c r="D667" i="1" s="1"/>
  <c r="I668" i="1"/>
  <c r="D668" i="1" s="1"/>
  <c r="I669" i="1"/>
  <c r="D669" i="1" s="1"/>
  <c r="I670" i="1"/>
  <c r="D670" i="1" s="1"/>
  <c r="I671" i="1"/>
  <c r="D671" i="1" s="1"/>
  <c r="I672" i="1"/>
  <c r="D672" i="1" s="1"/>
  <c r="I673" i="1"/>
  <c r="D673" i="1" s="1"/>
  <c r="I674" i="1"/>
  <c r="D674" i="1" s="1"/>
  <c r="I675" i="1"/>
  <c r="D675" i="1" s="1"/>
  <c r="I676" i="1"/>
  <c r="D676" i="1" s="1"/>
  <c r="I677" i="1"/>
  <c r="D677" i="1" s="1"/>
  <c r="I678" i="1"/>
  <c r="D678" i="1" s="1"/>
  <c r="I679" i="1"/>
  <c r="D679" i="1" s="1"/>
  <c r="I680" i="1"/>
  <c r="D680" i="1" s="1"/>
  <c r="I681" i="1"/>
  <c r="D681" i="1" s="1"/>
  <c r="I682" i="1"/>
  <c r="D682" i="1" s="1"/>
  <c r="I683" i="1"/>
  <c r="D683" i="1" s="1"/>
  <c r="I684" i="1"/>
  <c r="D684" i="1" s="1"/>
  <c r="I685" i="1"/>
  <c r="D685" i="1" s="1"/>
  <c r="I686" i="1"/>
  <c r="D686" i="1" s="1"/>
  <c r="I687" i="1"/>
  <c r="D687" i="1" s="1"/>
  <c r="I688" i="1"/>
  <c r="D688" i="1" s="1"/>
  <c r="I689" i="1"/>
  <c r="D689" i="1" s="1"/>
  <c r="I690" i="1"/>
  <c r="D690" i="1" s="1"/>
  <c r="I691" i="1"/>
  <c r="D691" i="1" s="1"/>
  <c r="I692" i="1"/>
  <c r="D692" i="1" s="1"/>
  <c r="I693" i="1"/>
  <c r="D693" i="1" s="1"/>
  <c r="I694" i="1"/>
  <c r="D694" i="1" s="1"/>
  <c r="I695" i="1"/>
  <c r="D695" i="1" s="1"/>
  <c r="I696" i="1"/>
  <c r="D696" i="1" s="1"/>
  <c r="I697" i="1"/>
  <c r="D697" i="1" s="1"/>
  <c r="I698" i="1"/>
  <c r="D698" i="1" s="1"/>
  <c r="I699" i="1"/>
  <c r="D699" i="1" s="1"/>
  <c r="I700" i="1"/>
  <c r="D700" i="1" s="1"/>
  <c r="I701" i="1"/>
  <c r="D701" i="1" s="1"/>
  <c r="I702" i="1"/>
  <c r="D702" i="1" s="1"/>
  <c r="I703" i="1"/>
  <c r="D703" i="1" s="1"/>
  <c r="I704" i="1"/>
  <c r="D704" i="1" s="1"/>
  <c r="I705" i="1"/>
  <c r="D705" i="1" s="1"/>
  <c r="I706" i="1"/>
  <c r="D706" i="1" s="1"/>
  <c r="I707" i="1"/>
  <c r="D707" i="1" s="1"/>
  <c r="I708" i="1"/>
  <c r="D708" i="1" s="1"/>
  <c r="I709" i="1"/>
  <c r="D709" i="1" s="1"/>
  <c r="I710" i="1"/>
  <c r="D710" i="1" s="1"/>
  <c r="I711" i="1"/>
  <c r="D711" i="1" s="1"/>
  <c r="I712" i="1"/>
  <c r="D712" i="1" s="1"/>
  <c r="I713" i="1"/>
  <c r="D713" i="1" s="1"/>
  <c r="I714" i="1"/>
  <c r="D714" i="1" s="1"/>
  <c r="I715" i="1"/>
  <c r="D715" i="1" s="1"/>
  <c r="I716" i="1"/>
  <c r="D716" i="1" s="1"/>
  <c r="I717" i="1"/>
  <c r="D717" i="1" s="1"/>
  <c r="I718" i="1"/>
  <c r="D718" i="1" s="1"/>
  <c r="I719" i="1"/>
  <c r="D719" i="1" s="1"/>
  <c r="I720" i="1"/>
  <c r="D720" i="1" s="1"/>
  <c r="I721" i="1"/>
  <c r="D721" i="1" s="1"/>
  <c r="I722" i="1"/>
  <c r="D722" i="1" s="1"/>
  <c r="I723" i="1"/>
  <c r="D723" i="1" s="1"/>
  <c r="I724" i="1"/>
  <c r="D724" i="1" s="1"/>
  <c r="I725" i="1"/>
  <c r="D725" i="1" s="1"/>
  <c r="I726" i="1"/>
  <c r="D726" i="1" s="1"/>
  <c r="I727" i="1"/>
  <c r="D727" i="1" s="1"/>
  <c r="I728" i="1"/>
  <c r="D728" i="1" s="1"/>
  <c r="I729" i="1"/>
  <c r="D729" i="1" s="1"/>
  <c r="I730" i="1"/>
  <c r="D730" i="1" s="1"/>
  <c r="I731" i="1"/>
  <c r="D731" i="1" s="1"/>
  <c r="I732" i="1"/>
  <c r="D732" i="1" s="1"/>
  <c r="I733" i="1"/>
  <c r="D733" i="1" s="1"/>
  <c r="I734" i="1"/>
  <c r="D734" i="1" s="1"/>
  <c r="I735" i="1"/>
  <c r="D735" i="1" s="1"/>
  <c r="I736" i="1"/>
  <c r="D736" i="1" s="1"/>
  <c r="I737" i="1"/>
  <c r="D737" i="1" s="1"/>
  <c r="I738" i="1"/>
  <c r="D738" i="1" s="1"/>
  <c r="I739" i="1"/>
  <c r="D739" i="1" s="1"/>
  <c r="I740" i="1"/>
  <c r="D740" i="1" s="1"/>
  <c r="I741" i="1"/>
  <c r="D741" i="1" s="1"/>
  <c r="I742" i="1"/>
  <c r="D742" i="1" s="1"/>
  <c r="I743" i="1"/>
  <c r="D743" i="1" s="1"/>
  <c r="I744" i="1"/>
  <c r="D744" i="1" s="1"/>
  <c r="I745" i="1"/>
  <c r="D745" i="1" s="1"/>
  <c r="I746" i="1"/>
  <c r="D746" i="1" s="1"/>
  <c r="I747" i="1"/>
  <c r="D747" i="1" s="1"/>
  <c r="I748" i="1"/>
  <c r="D748" i="1" s="1"/>
  <c r="I749" i="1"/>
  <c r="D749" i="1" s="1"/>
  <c r="I750" i="1"/>
  <c r="D750" i="1" s="1"/>
  <c r="I751" i="1"/>
  <c r="D751" i="1" s="1"/>
  <c r="I752" i="1"/>
  <c r="D752" i="1" s="1"/>
  <c r="I753" i="1"/>
  <c r="D753" i="1" s="1"/>
  <c r="I754" i="1"/>
  <c r="D754" i="1" s="1"/>
  <c r="I755" i="1"/>
  <c r="D755" i="1" s="1"/>
  <c r="I756" i="1"/>
  <c r="D756" i="1" s="1"/>
  <c r="I757" i="1"/>
  <c r="D757" i="1" s="1"/>
  <c r="I758" i="1"/>
  <c r="D758" i="1" s="1"/>
  <c r="I759" i="1"/>
  <c r="D759" i="1" s="1"/>
  <c r="I760" i="1"/>
  <c r="D760" i="1" s="1"/>
  <c r="I761" i="1"/>
  <c r="D761" i="1" s="1"/>
  <c r="I762" i="1"/>
  <c r="D762" i="1" s="1"/>
  <c r="I763" i="1"/>
  <c r="D763" i="1" s="1"/>
  <c r="I764" i="1"/>
  <c r="D764" i="1" s="1"/>
  <c r="I765" i="1"/>
  <c r="D765" i="1" s="1"/>
  <c r="I766" i="1"/>
  <c r="D766" i="1" s="1"/>
  <c r="I767" i="1"/>
  <c r="D767" i="1" s="1"/>
  <c r="I768" i="1"/>
  <c r="D768" i="1" s="1"/>
  <c r="I769" i="1"/>
  <c r="D769" i="1" s="1"/>
  <c r="I770" i="1"/>
  <c r="D770" i="1" s="1"/>
  <c r="I771" i="1"/>
  <c r="D771" i="1" s="1"/>
  <c r="I772" i="1"/>
  <c r="D772" i="1" s="1"/>
  <c r="I773" i="1"/>
  <c r="D773" i="1" s="1"/>
  <c r="I774" i="1"/>
  <c r="D774" i="1" s="1"/>
  <c r="I775" i="1"/>
  <c r="D775" i="1" s="1"/>
  <c r="I776" i="1"/>
  <c r="D776" i="1" s="1"/>
  <c r="I777" i="1"/>
  <c r="D777" i="1" s="1"/>
  <c r="I778" i="1"/>
  <c r="D778" i="1" s="1"/>
  <c r="I779" i="1"/>
  <c r="D779" i="1" s="1"/>
  <c r="I780" i="1"/>
  <c r="D780" i="1" s="1"/>
  <c r="I781" i="1"/>
  <c r="D781" i="1" s="1"/>
  <c r="I782" i="1"/>
  <c r="D782" i="1" s="1"/>
  <c r="I783" i="1"/>
  <c r="D783" i="1" s="1"/>
  <c r="I784" i="1"/>
  <c r="D784" i="1" s="1"/>
  <c r="I785" i="1"/>
  <c r="D785" i="1" s="1"/>
  <c r="I786" i="1"/>
  <c r="D786" i="1" s="1"/>
  <c r="I787" i="1"/>
  <c r="D787" i="1" s="1"/>
  <c r="I788" i="1"/>
  <c r="D788" i="1" s="1"/>
  <c r="I789" i="1"/>
  <c r="D789" i="1" s="1"/>
  <c r="I790" i="1"/>
  <c r="D790" i="1" s="1"/>
  <c r="I791" i="1"/>
  <c r="D791" i="1" s="1"/>
  <c r="I792" i="1"/>
  <c r="D792" i="1" s="1"/>
  <c r="I793" i="1"/>
  <c r="D793" i="1" s="1"/>
  <c r="I794" i="1"/>
  <c r="D794" i="1" s="1"/>
  <c r="I795" i="1"/>
  <c r="D795" i="1" s="1"/>
  <c r="I796" i="1"/>
  <c r="D796" i="1" s="1"/>
  <c r="I797" i="1"/>
  <c r="D797" i="1" s="1"/>
  <c r="I798" i="1"/>
  <c r="D798" i="1" s="1"/>
  <c r="I799" i="1"/>
  <c r="D799" i="1" s="1"/>
  <c r="I800" i="1"/>
  <c r="D800" i="1" s="1"/>
  <c r="I801" i="1"/>
  <c r="D801" i="1" s="1"/>
  <c r="I802" i="1"/>
  <c r="D802" i="1" s="1"/>
  <c r="I803" i="1"/>
  <c r="D803" i="1" s="1"/>
  <c r="I804" i="1"/>
  <c r="D804" i="1" s="1"/>
  <c r="I805" i="1"/>
  <c r="D805" i="1" s="1"/>
  <c r="I806" i="1"/>
  <c r="D806" i="1" s="1"/>
  <c r="I807" i="1"/>
  <c r="D807" i="1" s="1"/>
  <c r="I808" i="1"/>
  <c r="D808" i="1" s="1"/>
  <c r="I809" i="1"/>
  <c r="D809" i="1" s="1"/>
  <c r="I810" i="1"/>
  <c r="D810" i="1" s="1"/>
  <c r="I811" i="1"/>
  <c r="D811" i="1" s="1"/>
  <c r="I812" i="1"/>
  <c r="D812" i="1" s="1"/>
  <c r="I813" i="1"/>
  <c r="D813" i="1" s="1"/>
  <c r="I814" i="1"/>
  <c r="D814" i="1" s="1"/>
  <c r="I815" i="1"/>
  <c r="D815" i="1" s="1"/>
  <c r="I816" i="1"/>
  <c r="D816" i="1" s="1"/>
  <c r="I817" i="1"/>
  <c r="D817" i="1" s="1"/>
  <c r="I818" i="1"/>
  <c r="D818" i="1" s="1"/>
  <c r="I819" i="1"/>
  <c r="D819" i="1" s="1"/>
  <c r="I820" i="1"/>
  <c r="D820" i="1" s="1"/>
  <c r="I821" i="1"/>
  <c r="D821" i="1" s="1"/>
  <c r="I822" i="1"/>
  <c r="D822" i="1" s="1"/>
  <c r="I823" i="1"/>
  <c r="D823" i="1" s="1"/>
  <c r="I824" i="1"/>
  <c r="D824" i="1" s="1"/>
  <c r="I825" i="1"/>
  <c r="D825" i="1" s="1"/>
  <c r="I826" i="1"/>
  <c r="D826" i="1" s="1"/>
  <c r="I827" i="1"/>
  <c r="D827" i="1" s="1"/>
  <c r="I828" i="1"/>
  <c r="D828" i="1" s="1"/>
  <c r="I829" i="1"/>
  <c r="D829" i="1" s="1"/>
  <c r="I830" i="1"/>
  <c r="D830" i="1" s="1"/>
  <c r="I831" i="1"/>
  <c r="D831" i="1" s="1"/>
  <c r="I832" i="1"/>
  <c r="D832" i="1" s="1"/>
  <c r="I833" i="1"/>
  <c r="D833" i="1" s="1"/>
  <c r="I834" i="1"/>
  <c r="D834" i="1" s="1"/>
  <c r="I835" i="1"/>
  <c r="D835" i="1" s="1"/>
  <c r="I836" i="1"/>
  <c r="D836" i="1" s="1"/>
  <c r="I837" i="1"/>
  <c r="D837" i="1" s="1"/>
  <c r="I838" i="1"/>
  <c r="D838" i="1" s="1"/>
  <c r="I839" i="1"/>
  <c r="D839" i="1" s="1"/>
  <c r="I840" i="1"/>
  <c r="D840" i="1" s="1"/>
  <c r="I841" i="1"/>
  <c r="D841" i="1" s="1"/>
  <c r="I842" i="1"/>
  <c r="D842" i="1" s="1"/>
  <c r="I843" i="1"/>
  <c r="D843" i="1" s="1"/>
  <c r="I844" i="1"/>
  <c r="D844" i="1" s="1"/>
  <c r="I845" i="1"/>
  <c r="D845" i="1" s="1"/>
  <c r="I846" i="1"/>
  <c r="D846" i="1" s="1"/>
  <c r="I847" i="1"/>
  <c r="D847" i="1" s="1"/>
  <c r="I848" i="1"/>
  <c r="D848" i="1" s="1"/>
  <c r="I849" i="1"/>
  <c r="D849" i="1" s="1"/>
  <c r="I850" i="1"/>
  <c r="D850" i="1" s="1"/>
  <c r="I851" i="1"/>
  <c r="D851" i="1" s="1"/>
  <c r="I852" i="1"/>
  <c r="D852" i="1" s="1"/>
  <c r="I853" i="1"/>
  <c r="D853" i="1" s="1"/>
  <c r="I854" i="1"/>
  <c r="D854" i="1" s="1"/>
  <c r="I855" i="1"/>
  <c r="D855" i="1" s="1"/>
  <c r="I856" i="1"/>
  <c r="D856" i="1" s="1"/>
  <c r="I857" i="1"/>
  <c r="D857" i="1" s="1"/>
  <c r="I858" i="1"/>
  <c r="D858" i="1" s="1"/>
  <c r="I859" i="1"/>
  <c r="D859" i="1" s="1"/>
  <c r="I860" i="1"/>
  <c r="D860" i="1" s="1"/>
  <c r="I861" i="1"/>
  <c r="D861" i="1" s="1"/>
  <c r="I862" i="1"/>
  <c r="D862" i="1" s="1"/>
  <c r="I863" i="1"/>
  <c r="D863" i="1" s="1"/>
  <c r="I864" i="1"/>
  <c r="D864" i="1" s="1"/>
  <c r="I865" i="1"/>
  <c r="D865" i="1" s="1"/>
  <c r="I866" i="1"/>
  <c r="D866" i="1" s="1"/>
  <c r="I867" i="1"/>
  <c r="D867" i="1" s="1"/>
  <c r="I868" i="1"/>
  <c r="D868" i="1" s="1"/>
  <c r="I869" i="1"/>
  <c r="D869" i="1" s="1"/>
  <c r="I870" i="1"/>
  <c r="D870" i="1" s="1"/>
  <c r="I871" i="1"/>
  <c r="D871" i="1" s="1"/>
  <c r="I872" i="1"/>
  <c r="D872" i="1" s="1"/>
  <c r="I873" i="1"/>
  <c r="D873" i="1" s="1"/>
  <c r="I874" i="1"/>
  <c r="D874" i="1" s="1"/>
  <c r="I875" i="1"/>
  <c r="D875" i="1" s="1"/>
  <c r="I876" i="1"/>
  <c r="D876" i="1" s="1"/>
  <c r="I877" i="1"/>
  <c r="D877" i="1" s="1"/>
  <c r="I878" i="1"/>
  <c r="D878" i="1" s="1"/>
  <c r="I879" i="1"/>
  <c r="D879" i="1" s="1"/>
  <c r="I880" i="1"/>
  <c r="D880" i="1" s="1"/>
  <c r="I881" i="1"/>
  <c r="D881" i="1" s="1"/>
  <c r="I882" i="1"/>
  <c r="D882" i="1" s="1"/>
  <c r="I883" i="1"/>
  <c r="D883" i="1" s="1"/>
  <c r="I884" i="1"/>
  <c r="D884" i="1" s="1"/>
  <c r="I885" i="1"/>
  <c r="D885" i="1" s="1"/>
  <c r="I886" i="1"/>
  <c r="D886" i="1" s="1"/>
  <c r="I887" i="1"/>
  <c r="D887" i="1" s="1"/>
  <c r="I888" i="1"/>
  <c r="D888" i="1" s="1"/>
  <c r="I889" i="1"/>
  <c r="D889" i="1" s="1"/>
  <c r="I890" i="1"/>
  <c r="D890" i="1" s="1"/>
  <c r="I891" i="1"/>
  <c r="D891" i="1" s="1"/>
  <c r="I892" i="1"/>
  <c r="D892" i="1" s="1"/>
  <c r="I893" i="1"/>
  <c r="D893" i="1" s="1"/>
  <c r="I894" i="1"/>
  <c r="D894" i="1" s="1"/>
  <c r="I895" i="1"/>
  <c r="D895" i="1" s="1"/>
  <c r="I896" i="1"/>
  <c r="D896" i="1" s="1"/>
  <c r="I897" i="1"/>
  <c r="D897" i="1" s="1"/>
  <c r="I898" i="1"/>
  <c r="D898" i="1" s="1"/>
  <c r="I899" i="1"/>
  <c r="D899" i="1" s="1"/>
  <c r="I900" i="1"/>
  <c r="D900" i="1" s="1"/>
  <c r="I901" i="1"/>
  <c r="D901" i="1" s="1"/>
  <c r="I902" i="1"/>
  <c r="D902" i="1" s="1"/>
  <c r="I903" i="1"/>
  <c r="D903" i="1" s="1"/>
  <c r="I904" i="1"/>
  <c r="D904" i="1" s="1"/>
  <c r="I905" i="1"/>
  <c r="D905" i="1" s="1"/>
  <c r="I906" i="1"/>
  <c r="D906" i="1" s="1"/>
  <c r="I907" i="1"/>
  <c r="D907" i="1" s="1"/>
  <c r="I908" i="1"/>
  <c r="D908" i="1" s="1"/>
  <c r="I909" i="1"/>
  <c r="D909" i="1" s="1"/>
  <c r="I910" i="1"/>
  <c r="D910" i="1" s="1"/>
  <c r="I911" i="1"/>
  <c r="D911" i="1" s="1"/>
  <c r="I912" i="1"/>
  <c r="D912" i="1" s="1"/>
  <c r="I913" i="1"/>
  <c r="D913" i="1" s="1"/>
  <c r="I914" i="1"/>
  <c r="D914" i="1" s="1"/>
  <c r="I915" i="1"/>
  <c r="D915" i="1" s="1"/>
  <c r="I916" i="1"/>
  <c r="D916" i="1" s="1"/>
  <c r="I917" i="1"/>
  <c r="D917" i="1" s="1"/>
  <c r="I918" i="1"/>
  <c r="D918" i="1" s="1"/>
  <c r="I919" i="1"/>
  <c r="D919" i="1" s="1"/>
  <c r="I920" i="1"/>
  <c r="D920" i="1" s="1"/>
  <c r="I921" i="1"/>
  <c r="D921" i="1" s="1"/>
  <c r="I922" i="1"/>
  <c r="D922" i="1" s="1"/>
  <c r="I923" i="1"/>
  <c r="D923" i="1" s="1"/>
  <c r="I924" i="1"/>
  <c r="D924" i="1" s="1"/>
  <c r="I925" i="1"/>
  <c r="D925" i="1" s="1"/>
  <c r="I926" i="1"/>
  <c r="D926" i="1" s="1"/>
  <c r="I927" i="1"/>
  <c r="D927" i="1" s="1"/>
  <c r="I928" i="1"/>
  <c r="D928" i="1" s="1"/>
  <c r="I929" i="1"/>
  <c r="D929" i="1" s="1"/>
  <c r="I930" i="1"/>
  <c r="D930" i="1" s="1"/>
  <c r="I931" i="1"/>
  <c r="D931" i="1" s="1"/>
  <c r="I932" i="1"/>
  <c r="D932" i="1" s="1"/>
  <c r="I933" i="1"/>
  <c r="D933" i="1" s="1"/>
  <c r="I934" i="1"/>
  <c r="D934" i="1" s="1"/>
  <c r="I935" i="1"/>
  <c r="D935" i="1" s="1"/>
  <c r="I936" i="1"/>
  <c r="D936" i="1" s="1"/>
  <c r="I937" i="1"/>
  <c r="D937" i="1" s="1"/>
  <c r="I938" i="1"/>
  <c r="D938" i="1" s="1"/>
  <c r="I939" i="1"/>
  <c r="D939" i="1" s="1"/>
  <c r="I940" i="1"/>
  <c r="D940" i="1" s="1"/>
  <c r="I941" i="1"/>
  <c r="D941" i="1" s="1"/>
  <c r="I942" i="1"/>
  <c r="D942" i="1" s="1"/>
  <c r="I943" i="1"/>
  <c r="D943" i="1" s="1"/>
  <c r="I944" i="1"/>
  <c r="D944" i="1" s="1"/>
  <c r="I945" i="1"/>
  <c r="D945" i="1" s="1"/>
  <c r="I946" i="1"/>
  <c r="D946" i="1" s="1"/>
  <c r="I947" i="1"/>
  <c r="D947" i="1" s="1"/>
  <c r="I948" i="1"/>
  <c r="D948" i="1" s="1"/>
  <c r="I949" i="1"/>
  <c r="D949" i="1" s="1"/>
  <c r="I950" i="1"/>
  <c r="D950" i="1" s="1"/>
  <c r="I951" i="1"/>
  <c r="D951" i="1" s="1"/>
  <c r="I952" i="1"/>
  <c r="D952" i="1" s="1"/>
  <c r="I953" i="1"/>
  <c r="D953" i="1" s="1"/>
  <c r="I954" i="1"/>
  <c r="D954" i="1" s="1"/>
  <c r="I955" i="1"/>
  <c r="D955" i="1" s="1"/>
  <c r="I956" i="1"/>
  <c r="D956" i="1" s="1"/>
  <c r="I957" i="1"/>
  <c r="D957" i="1" s="1"/>
  <c r="I958" i="1"/>
  <c r="D958" i="1" s="1"/>
  <c r="I959" i="1"/>
  <c r="D959" i="1" s="1"/>
  <c r="I960" i="1"/>
  <c r="D960" i="1" s="1"/>
  <c r="I961" i="1"/>
  <c r="D961" i="1" s="1"/>
  <c r="I962" i="1"/>
  <c r="D962" i="1" s="1"/>
  <c r="I963" i="1"/>
  <c r="D963" i="1" s="1"/>
  <c r="I964" i="1"/>
  <c r="D964" i="1" s="1"/>
  <c r="I965" i="1"/>
  <c r="D965" i="1" s="1"/>
  <c r="I966" i="1"/>
  <c r="D966" i="1" s="1"/>
  <c r="I967" i="1"/>
  <c r="D967" i="1" s="1"/>
  <c r="I968" i="1"/>
  <c r="D968" i="1" s="1"/>
  <c r="I969" i="1"/>
  <c r="D969" i="1" s="1"/>
  <c r="I970" i="1"/>
  <c r="D970" i="1" s="1"/>
  <c r="I971" i="1"/>
  <c r="D971" i="1" s="1"/>
  <c r="I972" i="1"/>
  <c r="D972" i="1" s="1"/>
  <c r="I973" i="1"/>
  <c r="D973" i="1" s="1"/>
  <c r="I974" i="1"/>
  <c r="D974" i="1" s="1"/>
  <c r="I975" i="1"/>
  <c r="D975" i="1" s="1"/>
  <c r="I976" i="1"/>
  <c r="D976" i="1" s="1"/>
  <c r="I977" i="1"/>
  <c r="D977" i="1" s="1"/>
  <c r="I978" i="1"/>
  <c r="D978" i="1" s="1"/>
  <c r="I979" i="1"/>
  <c r="D979" i="1" s="1"/>
  <c r="I980" i="1"/>
  <c r="D980" i="1" s="1"/>
  <c r="I981" i="1"/>
  <c r="D981" i="1" s="1"/>
  <c r="I982" i="1"/>
  <c r="D982" i="1" s="1"/>
  <c r="I983" i="1"/>
  <c r="D983" i="1" s="1"/>
  <c r="I984" i="1"/>
  <c r="D984" i="1" s="1"/>
  <c r="I985" i="1"/>
  <c r="D985" i="1" s="1"/>
  <c r="I986" i="1"/>
  <c r="D986" i="1" s="1"/>
  <c r="I987" i="1"/>
  <c r="D987" i="1" s="1"/>
  <c r="I988" i="1"/>
  <c r="D988" i="1" s="1"/>
  <c r="I989" i="1"/>
  <c r="D989" i="1" s="1"/>
  <c r="I990" i="1"/>
  <c r="D990" i="1" s="1"/>
  <c r="I991" i="1"/>
  <c r="D991" i="1" s="1"/>
  <c r="I992" i="1"/>
  <c r="D992" i="1" s="1"/>
  <c r="I993" i="1"/>
  <c r="D993" i="1" s="1"/>
  <c r="I994" i="1"/>
  <c r="D994" i="1" s="1"/>
  <c r="I995" i="1"/>
  <c r="D995" i="1" s="1"/>
  <c r="I996" i="1"/>
  <c r="D996" i="1" s="1"/>
  <c r="I997" i="1"/>
  <c r="D997" i="1" s="1"/>
  <c r="I998" i="1"/>
  <c r="D998" i="1" s="1"/>
  <c r="I999" i="1"/>
  <c r="D999" i="1" s="1"/>
  <c r="I1000" i="1"/>
  <c r="D1000" i="1" s="1"/>
  <c r="I1001" i="1"/>
  <c r="D1001" i="1" s="1"/>
  <c r="I1002" i="1"/>
  <c r="D1002" i="1" s="1"/>
  <c r="I1003" i="1"/>
  <c r="D1003" i="1" s="1"/>
  <c r="I1004" i="1"/>
  <c r="D1004" i="1" s="1"/>
  <c r="I1005" i="1"/>
  <c r="D1005" i="1" s="1"/>
  <c r="I1006" i="1"/>
  <c r="D1006" i="1" s="1"/>
  <c r="I1007" i="1"/>
  <c r="D1007" i="1" s="1"/>
  <c r="I1008" i="1"/>
  <c r="D1008" i="1" s="1"/>
  <c r="I1009" i="1"/>
  <c r="D1009" i="1" s="1"/>
  <c r="I1010" i="1"/>
  <c r="D1010" i="1" s="1"/>
  <c r="I1011" i="1"/>
  <c r="D1011" i="1" s="1"/>
  <c r="I1012" i="1"/>
  <c r="D1012" i="1" s="1"/>
  <c r="I1013" i="1"/>
  <c r="D1013" i="1" s="1"/>
  <c r="I1014" i="1"/>
  <c r="D1014" i="1" s="1"/>
  <c r="I1015" i="1"/>
  <c r="D1015" i="1" s="1"/>
  <c r="I1016" i="1"/>
  <c r="D1016" i="1" s="1"/>
  <c r="I1017" i="1"/>
  <c r="D1017" i="1" s="1"/>
  <c r="I1018" i="1"/>
  <c r="D1018" i="1" s="1"/>
  <c r="I1019" i="1"/>
  <c r="D1019" i="1" s="1"/>
  <c r="I1020" i="1"/>
  <c r="D1020" i="1" s="1"/>
  <c r="I1021" i="1"/>
  <c r="D1021" i="1" s="1"/>
  <c r="I1022" i="1"/>
  <c r="D1022" i="1" s="1"/>
  <c r="I1023" i="1"/>
  <c r="D1023" i="1" s="1"/>
  <c r="I1024" i="1"/>
  <c r="D1024" i="1" s="1"/>
  <c r="I1025" i="1"/>
  <c r="D1025" i="1" s="1"/>
  <c r="I1026" i="1"/>
  <c r="D1026" i="1" s="1"/>
  <c r="I1027" i="1"/>
  <c r="D1027" i="1" s="1"/>
  <c r="I1028" i="1"/>
  <c r="D1028" i="1" s="1"/>
  <c r="I1029" i="1"/>
  <c r="D1029" i="1" s="1"/>
  <c r="I1030" i="1"/>
  <c r="D1030" i="1" s="1"/>
  <c r="I1031" i="1"/>
  <c r="D1031" i="1" s="1"/>
  <c r="I1032" i="1"/>
  <c r="D1032" i="1" s="1"/>
  <c r="I1033" i="1"/>
  <c r="D1033" i="1" s="1"/>
  <c r="I1034" i="1"/>
  <c r="D1034" i="1" s="1"/>
  <c r="I1035" i="1"/>
  <c r="D1035" i="1" s="1"/>
  <c r="I1036" i="1"/>
  <c r="D1036" i="1" s="1"/>
  <c r="I1037" i="1"/>
  <c r="D1037" i="1" s="1"/>
  <c r="I1038" i="1"/>
  <c r="D1038" i="1" s="1"/>
  <c r="I1039" i="1"/>
  <c r="D1039" i="1" s="1"/>
  <c r="I1040" i="1"/>
  <c r="D1040" i="1" s="1"/>
  <c r="I1041" i="1"/>
  <c r="D1041" i="1" s="1"/>
  <c r="I1042" i="1"/>
  <c r="D1042" i="1" s="1"/>
  <c r="I1043" i="1"/>
  <c r="D1043" i="1" s="1"/>
  <c r="I1044" i="1"/>
  <c r="D1044" i="1" s="1"/>
  <c r="I1045" i="1"/>
  <c r="D1045" i="1" s="1"/>
  <c r="I1046" i="1"/>
  <c r="D1046" i="1" s="1"/>
  <c r="I1047" i="1"/>
  <c r="D1047" i="1" s="1"/>
  <c r="I1048" i="1"/>
  <c r="D1048" i="1" s="1"/>
  <c r="I1049" i="1"/>
  <c r="D1049" i="1" s="1"/>
  <c r="I1050" i="1"/>
  <c r="D1050" i="1" s="1"/>
  <c r="I1051" i="1"/>
  <c r="D1051" i="1" s="1"/>
  <c r="I1052" i="1"/>
  <c r="D1052" i="1" s="1"/>
  <c r="I1053" i="1"/>
  <c r="D1053" i="1" s="1"/>
  <c r="I1054" i="1"/>
  <c r="D1054" i="1" s="1"/>
  <c r="I1055" i="1"/>
  <c r="D1055" i="1" s="1"/>
  <c r="I1056" i="1"/>
  <c r="D1056" i="1" s="1"/>
  <c r="I1057" i="1"/>
  <c r="D1057" i="1" s="1"/>
  <c r="I1058" i="1"/>
  <c r="D1058" i="1" s="1"/>
  <c r="I1059" i="1"/>
  <c r="D1059" i="1" s="1"/>
  <c r="I1060" i="1"/>
  <c r="D1060" i="1" s="1"/>
  <c r="I1061" i="1"/>
  <c r="D1061" i="1" s="1"/>
  <c r="I1062" i="1"/>
  <c r="D1062" i="1" s="1"/>
  <c r="I1063" i="1"/>
  <c r="D1063" i="1" s="1"/>
  <c r="I1064" i="1"/>
  <c r="D1064" i="1" s="1"/>
  <c r="I1065" i="1"/>
  <c r="D1065" i="1" s="1"/>
  <c r="I1066" i="1"/>
  <c r="D1066" i="1" s="1"/>
  <c r="I1067" i="1"/>
  <c r="D1067" i="1" s="1"/>
  <c r="I1068" i="1"/>
  <c r="D1068" i="1" s="1"/>
  <c r="I1069" i="1"/>
  <c r="D1069" i="1" s="1"/>
  <c r="I1070" i="1"/>
  <c r="D1070" i="1" s="1"/>
  <c r="I1071" i="1"/>
  <c r="D1071" i="1" s="1"/>
  <c r="I1072" i="1"/>
  <c r="D1072" i="1" s="1"/>
  <c r="I1073" i="1"/>
  <c r="D1073" i="1" s="1"/>
  <c r="I1074" i="1"/>
  <c r="D1074" i="1" s="1"/>
  <c r="I1075" i="1"/>
  <c r="D1075" i="1" s="1"/>
  <c r="I1076" i="1"/>
  <c r="D1076" i="1" s="1"/>
  <c r="I1077" i="1"/>
  <c r="D1077" i="1" s="1"/>
  <c r="I1078" i="1"/>
  <c r="D1078" i="1" s="1"/>
  <c r="I1079" i="1"/>
  <c r="D1079" i="1" s="1"/>
  <c r="I1080" i="1"/>
  <c r="D1080" i="1" s="1"/>
  <c r="I1081" i="1"/>
  <c r="D1081" i="1" s="1"/>
  <c r="I1082" i="1"/>
  <c r="D1082" i="1" s="1"/>
  <c r="I1083" i="1"/>
  <c r="D1083" i="1" s="1"/>
  <c r="I1084" i="1"/>
  <c r="D1084" i="1" s="1"/>
  <c r="I1085" i="1"/>
  <c r="D1085" i="1" s="1"/>
  <c r="I1086" i="1"/>
  <c r="D1086" i="1" s="1"/>
  <c r="I1087" i="1"/>
  <c r="D1087" i="1" s="1"/>
  <c r="I1088" i="1"/>
  <c r="D1088" i="1" s="1"/>
  <c r="I1089" i="1"/>
  <c r="D1089" i="1" s="1"/>
  <c r="I1090" i="1"/>
  <c r="D1090" i="1" s="1"/>
  <c r="I1091" i="1"/>
  <c r="D1091" i="1" s="1"/>
  <c r="I1092" i="1"/>
  <c r="D1092" i="1" s="1"/>
  <c r="I1093" i="1"/>
  <c r="D1093" i="1" s="1"/>
  <c r="I1094" i="1"/>
  <c r="D1094" i="1" s="1"/>
  <c r="I1095" i="1"/>
  <c r="D1095" i="1" s="1"/>
  <c r="I1096" i="1"/>
  <c r="D1096" i="1" s="1"/>
  <c r="I1097" i="1"/>
  <c r="D1097" i="1" s="1"/>
  <c r="I1098" i="1"/>
  <c r="D1098" i="1" s="1"/>
  <c r="I1099" i="1"/>
  <c r="D1099" i="1" s="1"/>
  <c r="I1100" i="1"/>
  <c r="D1100" i="1" s="1"/>
  <c r="I1101" i="1"/>
  <c r="D1101" i="1" s="1"/>
  <c r="I1102" i="1"/>
  <c r="D1102" i="1" s="1"/>
  <c r="I1103" i="1"/>
  <c r="D1103" i="1" s="1"/>
  <c r="I1104" i="1"/>
  <c r="D1104" i="1" s="1"/>
  <c r="I1105" i="1"/>
  <c r="D1105" i="1" s="1"/>
  <c r="I1106" i="1"/>
  <c r="D1106" i="1" s="1"/>
  <c r="I1107" i="1"/>
  <c r="D1107" i="1" s="1"/>
  <c r="I1108" i="1"/>
  <c r="D1108" i="1" s="1"/>
  <c r="I1109" i="1"/>
  <c r="D1109" i="1" s="1"/>
  <c r="I1110" i="1"/>
  <c r="D1110" i="1" s="1"/>
  <c r="I1111" i="1"/>
  <c r="D1111" i="1" s="1"/>
  <c r="I1112" i="1"/>
  <c r="D1112" i="1" s="1"/>
  <c r="I1113" i="1"/>
  <c r="D1113" i="1" s="1"/>
  <c r="I1114" i="1"/>
  <c r="D1114" i="1" s="1"/>
  <c r="I1115" i="1"/>
  <c r="D1115" i="1" s="1"/>
  <c r="I1116" i="1"/>
  <c r="D1116" i="1" s="1"/>
  <c r="I1117" i="1"/>
  <c r="D1117" i="1" s="1"/>
  <c r="I1118" i="1"/>
  <c r="D1118" i="1" s="1"/>
  <c r="I1119" i="1"/>
  <c r="D1119" i="1" s="1"/>
  <c r="I1120" i="1"/>
  <c r="D1120" i="1" s="1"/>
  <c r="I1121" i="1"/>
  <c r="D1121" i="1" s="1"/>
  <c r="I1122" i="1"/>
  <c r="D1122" i="1" s="1"/>
  <c r="I1123" i="1"/>
  <c r="D1123" i="1" s="1"/>
  <c r="I1124" i="1"/>
  <c r="D1124" i="1" s="1"/>
  <c r="I1125" i="1"/>
  <c r="D1125" i="1" s="1"/>
  <c r="I1126" i="1"/>
  <c r="D1126" i="1" s="1"/>
  <c r="I1127" i="1"/>
  <c r="D1127" i="1" s="1"/>
  <c r="I1128" i="1"/>
  <c r="D1128" i="1" s="1"/>
  <c r="I1129" i="1"/>
  <c r="D1129" i="1" s="1"/>
  <c r="I1130" i="1"/>
  <c r="D1130" i="1" s="1"/>
  <c r="I1131" i="1"/>
  <c r="D1131" i="1" s="1"/>
  <c r="I1132" i="1"/>
  <c r="D1132" i="1" s="1"/>
  <c r="I1133" i="1"/>
  <c r="D1133" i="1" s="1"/>
  <c r="I1134" i="1"/>
  <c r="D1134" i="1" s="1"/>
  <c r="I1135" i="1"/>
  <c r="D1135" i="1" s="1"/>
  <c r="I1136" i="1"/>
  <c r="D1136" i="1" s="1"/>
  <c r="I1137" i="1"/>
  <c r="D1137" i="1" s="1"/>
  <c r="I1138" i="1"/>
  <c r="D1138" i="1" s="1"/>
  <c r="I1139" i="1"/>
  <c r="D1139" i="1" s="1"/>
  <c r="I1140" i="1"/>
  <c r="D1140" i="1" s="1"/>
  <c r="I1141" i="1"/>
  <c r="D1141" i="1" s="1"/>
  <c r="I1142" i="1"/>
  <c r="D1142" i="1" s="1"/>
  <c r="I1143" i="1"/>
  <c r="D1143" i="1" s="1"/>
  <c r="I1144" i="1"/>
  <c r="D1144" i="1" s="1"/>
  <c r="I1145" i="1"/>
  <c r="D1145" i="1" s="1"/>
  <c r="I1146" i="1"/>
  <c r="D1146" i="1" s="1"/>
  <c r="I1147" i="1"/>
  <c r="D1147" i="1" s="1"/>
  <c r="I1148" i="1"/>
  <c r="D1148" i="1" s="1"/>
  <c r="I1149" i="1"/>
  <c r="D1149" i="1" s="1"/>
  <c r="I1150" i="1"/>
  <c r="D1150" i="1" s="1"/>
  <c r="I1151" i="1"/>
  <c r="D1151" i="1" s="1"/>
  <c r="I1152" i="1"/>
  <c r="D1152" i="1" s="1"/>
  <c r="I1153" i="1"/>
  <c r="D1153" i="1" s="1"/>
  <c r="I1154" i="1"/>
  <c r="D1154" i="1" s="1"/>
  <c r="I1155" i="1"/>
  <c r="D1155" i="1" s="1"/>
  <c r="I1156" i="1"/>
  <c r="D1156" i="1" s="1"/>
  <c r="I1157" i="1"/>
  <c r="D1157" i="1" s="1"/>
  <c r="I1158" i="1"/>
  <c r="D1158" i="1" s="1"/>
  <c r="I1159" i="1"/>
  <c r="D1159" i="1" s="1"/>
  <c r="I1160" i="1"/>
  <c r="D1160" i="1" s="1"/>
  <c r="I1161" i="1"/>
  <c r="D1161" i="1" s="1"/>
  <c r="I1162" i="1"/>
  <c r="D1162" i="1" s="1"/>
  <c r="I1163" i="1"/>
  <c r="D1163" i="1" s="1"/>
  <c r="I1164" i="1"/>
  <c r="D1164" i="1" s="1"/>
  <c r="I1165" i="1"/>
  <c r="D1165" i="1" s="1"/>
  <c r="I1166" i="1"/>
  <c r="D1166" i="1" s="1"/>
  <c r="I1167" i="1"/>
  <c r="D1167" i="1" s="1"/>
  <c r="I1168" i="1"/>
  <c r="D1168" i="1" s="1"/>
  <c r="I1169" i="1"/>
  <c r="D1169" i="1" s="1"/>
  <c r="I1170" i="1"/>
  <c r="D1170" i="1" s="1"/>
  <c r="I1171" i="1"/>
  <c r="D1171" i="1" s="1"/>
  <c r="I1172" i="1"/>
  <c r="D1172" i="1" s="1"/>
  <c r="I1173" i="1"/>
  <c r="D1173" i="1" s="1"/>
  <c r="I1174" i="1"/>
  <c r="D1174" i="1" s="1"/>
  <c r="I1175" i="1"/>
  <c r="D1175" i="1" s="1"/>
  <c r="I1176" i="1"/>
  <c r="D1176" i="1" s="1"/>
  <c r="I1177" i="1"/>
  <c r="D1177" i="1" s="1"/>
  <c r="I1178" i="1"/>
  <c r="D1178" i="1" s="1"/>
  <c r="I1179" i="1"/>
  <c r="D1179" i="1" s="1"/>
  <c r="I1180" i="1"/>
  <c r="D1180" i="1" s="1"/>
  <c r="I1181" i="1"/>
  <c r="D1181" i="1" s="1"/>
  <c r="I1182" i="1"/>
  <c r="D1182" i="1" s="1"/>
  <c r="I1183" i="1"/>
  <c r="D1183" i="1" s="1"/>
  <c r="I1184" i="1"/>
  <c r="D1184" i="1" s="1"/>
  <c r="I1185" i="1"/>
  <c r="D1185" i="1" s="1"/>
  <c r="I1186" i="1"/>
  <c r="D1186" i="1" s="1"/>
  <c r="I1187" i="1"/>
  <c r="D1187" i="1" s="1"/>
  <c r="I1188" i="1"/>
  <c r="D1188" i="1" s="1"/>
  <c r="I1189" i="1"/>
  <c r="D1189" i="1" s="1"/>
  <c r="I1190" i="1"/>
  <c r="D1190" i="1" s="1"/>
  <c r="I1191" i="1"/>
  <c r="D1191" i="1" s="1"/>
  <c r="I1192" i="1"/>
  <c r="D1192" i="1" s="1"/>
  <c r="I1193" i="1"/>
  <c r="D1193" i="1" s="1"/>
  <c r="I1194" i="1"/>
  <c r="D1194" i="1" s="1"/>
  <c r="I1195" i="1"/>
  <c r="D1195" i="1" s="1"/>
  <c r="I1196" i="1"/>
  <c r="D1196" i="1" s="1"/>
  <c r="I1197" i="1"/>
  <c r="D1197" i="1" s="1"/>
  <c r="I1198" i="1"/>
  <c r="D1198" i="1" s="1"/>
  <c r="I1199" i="1"/>
  <c r="D1199" i="1" s="1"/>
  <c r="I1200" i="1"/>
  <c r="D1200" i="1" s="1"/>
  <c r="I1201" i="1"/>
  <c r="D1201" i="1" s="1"/>
  <c r="I1202" i="1"/>
  <c r="D1202" i="1" s="1"/>
  <c r="I1203" i="1"/>
  <c r="D1203" i="1" s="1"/>
  <c r="I1204" i="1"/>
  <c r="D1204" i="1" s="1"/>
  <c r="I1205" i="1"/>
  <c r="D1205" i="1" s="1"/>
  <c r="I1206" i="1"/>
  <c r="D1206" i="1" s="1"/>
  <c r="I1207" i="1"/>
  <c r="D1207" i="1" s="1"/>
  <c r="I1208" i="1"/>
  <c r="D1208" i="1" s="1"/>
  <c r="I1209" i="1"/>
  <c r="D1209" i="1" s="1"/>
  <c r="I1210" i="1"/>
  <c r="D1210" i="1" s="1"/>
  <c r="I1211" i="1"/>
  <c r="D1211" i="1" s="1"/>
  <c r="I1212" i="1"/>
  <c r="D1212" i="1" s="1"/>
  <c r="I1213" i="1"/>
  <c r="D1213" i="1" s="1"/>
  <c r="I1214" i="1"/>
  <c r="D1214" i="1" s="1"/>
  <c r="I1215" i="1"/>
  <c r="D1215" i="1" s="1"/>
  <c r="I1216" i="1"/>
  <c r="D1216" i="1" s="1"/>
  <c r="I1217" i="1"/>
  <c r="D1217" i="1" s="1"/>
  <c r="I1218" i="1"/>
  <c r="D1218" i="1" s="1"/>
  <c r="I1219" i="1"/>
  <c r="D1219" i="1" s="1"/>
  <c r="I1220" i="1"/>
  <c r="D1220" i="1" s="1"/>
  <c r="I1221" i="1"/>
  <c r="D1221" i="1" s="1"/>
  <c r="I1222" i="1"/>
  <c r="D1222" i="1" s="1"/>
  <c r="I1223" i="1"/>
  <c r="D1223" i="1" s="1"/>
  <c r="I1224" i="1"/>
  <c r="D1224" i="1" s="1"/>
  <c r="I1225" i="1"/>
  <c r="D1225" i="1" s="1"/>
  <c r="I1226" i="1"/>
  <c r="D1226" i="1" s="1"/>
  <c r="I1227" i="1"/>
  <c r="D1227" i="1" s="1"/>
  <c r="I1228" i="1"/>
  <c r="D1228" i="1" s="1"/>
  <c r="I1229" i="1"/>
  <c r="D1229" i="1" s="1"/>
  <c r="I1230" i="1"/>
  <c r="D1230" i="1" s="1"/>
  <c r="I1231" i="1"/>
  <c r="D1231" i="1" s="1"/>
  <c r="I1232" i="1"/>
  <c r="D1232" i="1" s="1"/>
  <c r="I1233" i="1"/>
  <c r="D1233" i="1" s="1"/>
  <c r="I1234" i="1"/>
  <c r="D1234" i="1" s="1"/>
  <c r="I1235" i="1"/>
  <c r="D1235" i="1" s="1"/>
  <c r="I1236" i="1"/>
  <c r="D1236" i="1" s="1"/>
  <c r="I1237" i="1"/>
  <c r="D1237" i="1" s="1"/>
  <c r="I1238" i="1"/>
  <c r="D1238" i="1" s="1"/>
  <c r="I1239" i="1"/>
  <c r="D1239" i="1" s="1"/>
  <c r="I1240" i="1"/>
  <c r="D1240" i="1" s="1"/>
  <c r="I1241" i="1"/>
  <c r="D1241" i="1" s="1"/>
  <c r="I1242" i="1"/>
  <c r="D1242" i="1" s="1"/>
  <c r="I1243" i="1"/>
  <c r="D1243" i="1" s="1"/>
  <c r="I1244" i="1"/>
  <c r="D1244" i="1" s="1"/>
  <c r="I1245" i="1"/>
  <c r="D1245" i="1" s="1"/>
  <c r="I1246" i="1"/>
  <c r="D1246" i="1" s="1"/>
  <c r="I1247" i="1"/>
  <c r="D1247" i="1" s="1"/>
  <c r="I1248" i="1"/>
  <c r="D1248" i="1" s="1"/>
  <c r="I1249" i="1"/>
  <c r="D1249" i="1" s="1"/>
  <c r="I1250" i="1"/>
  <c r="D1250" i="1" s="1"/>
  <c r="I1251" i="1"/>
  <c r="D1251" i="1" s="1"/>
  <c r="I1252" i="1"/>
  <c r="D1252" i="1" s="1"/>
  <c r="I1253" i="1"/>
  <c r="D1253" i="1" s="1"/>
  <c r="I1254" i="1"/>
  <c r="D1254" i="1" s="1"/>
  <c r="I1255" i="1"/>
  <c r="D1255" i="1" s="1"/>
  <c r="I1256" i="1"/>
  <c r="D1256" i="1" s="1"/>
  <c r="I1257" i="1"/>
  <c r="D1257" i="1" s="1"/>
  <c r="I1258" i="1"/>
  <c r="D1258" i="1" s="1"/>
  <c r="I1259" i="1"/>
  <c r="D1259" i="1" s="1"/>
  <c r="I1260" i="1"/>
  <c r="D1260" i="1" s="1"/>
  <c r="I1261" i="1"/>
  <c r="D1261" i="1" s="1"/>
  <c r="I1262" i="1"/>
  <c r="D1262" i="1" s="1"/>
  <c r="I1263" i="1"/>
  <c r="D1263" i="1" s="1"/>
  <c r="I1264" i="1"/>
  <c r="D1264" i="1" s="1"/>
  <c r="I1265" i="1"/>
  <c r="D1265" i="1" s="1"/>
  <c r="I1266" i="1"/>
  <c r="D1266" i="1" s="1"/>
  <c r="I1267" i="1"/>
  <c r="D1267" i="1" s="1"/>
  <c r="I1268" i="1"/>
  <c r="D1268" i="1" s="1"/>
  <c r="I1269" i="1"/>
  <c r="D1269" i="1" s="1"/>
  <c r="I1270" i="1"/>
  <c r="D1270" i="1" s="1"/>
  <c r="I1271" i="1"/>
  <c r="D1271" i="1" s="1"/>
  <c r="I1272" i="1"/>
  <c r="D1272" i="1" s="1"/>
  <c r="I1273" i="1"/>
  <c r="D1273" i="1" s="1"/>
  <c r="I1274" i="1"/>
  <c r="D1274" i="1" s="1"/>
  <c r="I1275" i="1"/>
  <c r="D1275" i="1" s="1"/>
  <c r="I1276" i="1"/>
  <c r="D1276" i="1" s="1"/>
  <c r="I1277" i="1"/>
  <c r="D1277" i="1" s="1"/>
  <c r="I1278" i="1"/>
  <c r="D1278" i="1" s="1"/>
  <c r="I1279" i="1"/>
  <c r="D1279" i="1" s="1"/>
  <c r="I1280" i="1"/>
  <c r="D1280" i="1" s="1"/>
  <c r="I1281" i="1"/>
  <c r="D1281" i="1" s="1"/>
  <c r="I1282" i="1"/>
  <c r="D1282" i="1" s="1"/>
  <c r="I1283" i="1"/>
  <c r="D1283" i="1" s="1"/>
  <c r="I1284" i="1"/>
  <c r="D1284" i="1" s="1"/>
  <c r="I1285" i="1"/>
  <c r="D1285" i="1" s="1"/>
  <c r="I1286" i="1"/>
  <c r="D1286" i="1" s="1"/>
  <c r="I1287" i="1"/>
  <c r="D1287" i="1" s="1"/>
  <c r="I1288" i="1"/>
  <c r="D1288" i="1" s="1"/>
  <c r="I1289" i="1"/>
  <c r="D1289" i="1" s="1"/>
  <c r="I1290" i="1"/>
  <c r="D1290" i="1" s="1"/>
  <c r="I1291" i="1"/>
  <c r="D1291" i="1" s="1"/>
  <c r="I1292" i="1"/>
  <c r="D1292" i="1" s="1"/>
  <c r="I1293" i="1"/>
  <c r="D1293" i="1" s="1"/>
  <c r="I1294" i="1"/>
  <c r="D1294" i="1" s="1"/>
  <c r="I1295" i="1"/>
  <c r="D1295" i="1" s="1"/>
  <c r="I1296" i="1"/>
  <c r="D1296" i="1" s="1"/>
  <c r="I1297" i="1"/>
  <c r="D1297" i="1" s="1"/>
  <c r="I1298" i="1"/>
  <c r="D1298" i="1" s="1"/>
  <c r="I1299" i="1"/>
  <c r="D1299" i="1" s="1"/>
  <c r="I1300" i="1"/>
  <c r="D1300" i="1" s="1"/>
  <c r="I1301" i="1"/>
  <c r="D1301" i="1" s="1"/>
  <c r="I1302" i="1"/>
  <c r="D1302" i="1" s="1"/>
  <c r="I1303" i="1"/>
  <c r="D1303" i="1" s="1"/>
  <c r="I1304" i="1"/>
  <c r="D1304" i="1" s="1"/>
  <c r="I1305" i="1"/>
  <c r="D1305" i="1" s="1"/>
  <c r="I1306" i="1"/>
  <c r="D1306" i="1" s="1"/>
  <c r="I1307" i="1"/>
  <c r="D1307" i="1" s="1"/>
  <c r="I1308" i="1"/>
  <c r="D1308" i="1" s="1"/>
  <c r="I1309" i="1"/>
  <c r="D1309" i="1" s="1"/>
  <c r="I1310" i="1"/>
  <c r="D1310" i="1" s="1"/>
  <c r="I1311" i="1"/>
  <c r="D1311" i="1" s="1"/>
  <c r="I1312" i="1"/>
  <c r="D1312" i="1" s="1"/>
  <c r="I1313" i="1"/>
  <c r="D1313" i="1" s="1"/>
  <c r="I1314" i="1"/>
  <c r="D1314" i="1" s="1"/>
  <c r="I1315" i="1"/>
  <c r="D1315" i="1" s="1"/>
  <c r="I1316" i="1"/>
  <c r="D1316" i="1" s="1"/>
  <c r="I1317" i="1"/>
  <c r="D1317" i="1" s="1"/>
  <c r="I1318" i="1"/>
  <c r="D1318" i="1" s="1"/>
  <c r="I1319" i="1"/>
  <c r="D1319" i="1" s="1"/>
  <c r="I1320" i="1"/>
  <c r="D1320" i="1" s="1"/>
  <c r="I1321" i="1"/>
  <c r="D1321" i="1" s="1"/>
  <c r="I1322" i="1"/>
  <c r="D1322" i="1" s="1"/>
  <c r="I1323" i="1"/>
  <c r="D1323" i="1" s="1"/>
  <c r="I1324" i="1"/>
  <c r="D1324" i="1" s="1"/>
  <c r="I1325" i="1"/>
  <c r="D1325" i="1" s="1"/>
  <c r="I1326" i="1"/>
  <c r="D1326" i="1" s="1"/>
  <c r="I1327" i="1"/>
  <c r="D1327" i="1" s="1"/>
  <c r="I1328" i="1"/>
  <c r="D1328" i="1" s="1"/>
  <c r="I1329" i="1"/>
  <c r="D1329" i="1" s="1"/>
  <c r="I1330" i="1"/>
  <c r="D1330" i="1" s="1"/>
  <c r="I1331" i="1"/>
  <c r="D1331" i="1" s="1"/>
  <c r="I1332" i="1"/>
  <c r="D1332" i="1" s="1"/>
  <c r="I1333" i="1"/>
  <c r="D1333" i="1" s="1"/>
  <c r="I1334" i="1"/>
  <c r="D1334" i="1" s="1"/>
  <c r="I1335" i="1"/>
  <c r="D1335" i="1" s="1"/>
  <c r="I1336" i="1"/>
  <c r="D1336" i="1" s="1"/>
  <c r="I1337" i="1"/>
  <c r="D1337" i="1" s="1"/>
  <c r="I1338" i="1"/>
  <c r="D1338" i="1" s="1"/>
  <c r="I1339" i="1"/>
  <c r="D1339" i="1" s="1"/>
  <c r="I1340" i="1"/>
  <c r="D1340" i="1" s="1"/>
  <c r="I1341" i="1"/>
  <c r="D1341" i="1" s="1"/>
  <c r="I1342" i="1"/>
  <c r="D1342" i="1" s="1"/>
  <c r="I1343" i="1"/>
  <c r="D1343" i="1" s="1"/>
  <c r="I1344" i="1"/>
  <c r="D1344" i="1" s="1"/>
  <c r="I1345" i="1"/>
  <c r="D1345" i="1" s="1"/>
  <c r="I1346" i="1"/>
  <c r="D1346" i="1" s="1"/>
  <c r="I1347" i="1"/>
  <c r="D1347" i="1" s="1"/>
  <c r="I1348" i="1"/>
  <c r="D1348" i="1" s="1"/>
  <c r="I1349" i="1"/>
  <c r="D1349" i="1" s="1"/>
  <c r="I1350" i="1"/>
  <c r="D1350" i="1" s="1"/>
  <c r="I1351" i="1"/>
  <c r="D1351" i="1" s="1"/>
  <c r="I1352" i="1"/>
  <c r="D1352" i="1" s="1"/>
  <c r="I1353" i="1"/>
  <c r="D1353" i="1" s="1"/>
  <c r="I1354" i="1"/>
  <c r="D1354" i="1" s="1"/>
  <c r="I1355" i="1"/>
  <c r="D1355" i="1" s="1"/>
  <c r="I1356" i="1"/>
  <c r="D1356" i="1" s="1"/>
  <c r="I1357" i="1"/>
  <c r="D1357" i="1" s="1"/>
  <c r="I1358" i="1"/>
  <c r="D1358" i="1" s="1"/>
  <c r="I1359" i="1"/>
  <c r="D1359" i="1" s="1"/>
  <c r="I1360" i="1"/>
  <c r="D1360" i="1" s="1"/>
  <c r="I1361" i="1"/>
  <c r="D1361" i="1" s="1"/>
  <c r="I1362" i="1"/>
  <c r="D1362" i="1" s="1"/>
  <c r="I1363" i="1"/>
  <c r="D1363" i="1" s="1"/>
  <c r="I1364" i="1"/>
  <c r="D1364" i="1" s="1"/>
  <c r="I1365" i="1"/>
  <c r="D1365" i="1" s="1"/>
  <c r="I1366" i="1"/>
  <c r="D1366" i="1" s="1"/>
  <c r="I1367" i="1"/>
  <c r="D1367" i="1" s="1"/>
  <c r="I1368" i="1"/>
  <c r="D1368" i="1" s="1"/>
  <c r="I1369" i="1"/>
  <c r="D1369" i="1" s="1"/>
  <c r="I1370" i="1"/>
  <c r="D1370" i="1" s="1"/>
  <c r="I1371" i="1"/>
  <c r="D1371" i="1" s="1"/>
  <c r="I1372" i="1"/>
  <c r="D1372" i="1" s="1"/>
  <c r="I1373" i="1"/>
  <c r="D1373" i="1" s="1"/>
  <c r="I1374" i="1"/>
  <c r="D1374" i="1" s="1"/>
  <c r="I1375" i="1"/>
  <c r="D1375" i="1" s="1"/>
  <c r="I1376" i="1"/>
  <c r="D1376" i="1" s="1"/>
  <c r="I1377" i="1"/>
  <c r="D1377" i="1" s="1"/>
  <c r="I1378" i="1"/>
  <c r="D1378" i="1" s="1"/>
  <c r="I1379" i="1"/>
  <c r="D1379" i="1" s="1"/>
  <c r="I1380" i="1"/>
  <c r="D1380" i="1" s="1"/>
  <c r="I1381" i="1"/>
  <c r="D1381" i="1" s="1"/>
  <c r="I1382" i="1"/>
  <c r="D1382" i="1" s="1"/>
  <c r="I1383" i="1"/>
  <c r="D1383" i="1" s="1"/>
  <c r="I1384" i="1"/>
  <c r="D1384" i="1" s="1"/>
  <c r="I1385" i="1"/>
  <c r="D1385" i="1" s="1"/>
  <c r="I1386" i="1"/>
  <c r="D1386" i="1" s="1"/>
  <c r="I1387" i="1"/>
  <c r="D1387" i="1" s="1"/>
  <c r="I1388" i="1"/>
  <c r="D1388" i="1" s="1"/>
  <c r="I1389" i="1"/>
  <c r="D1389" i="1" s="1"/>
  <c r="I1390" i="1"/>
  <c r="D1390" i="1" s="1"/>
  <c r="I1391" i="1"/>
  <c r="D1391" i="1" s="1"/>
  <c r="I1392" i="1"/>
  <c r="D1392" i="1" s="1"/>
  <c r="I1393" i="1"/>
  <c r="D1393" i="1" s="1"/>
  <c r="I1394" i="1"/>
  <c r="D1394" i="1" s="1"/>
  <c r="I1395" i="1"/>
  <c r="D1395" i="1" s="1"/>
  <c r="I1396" i="1"/>
  <c r="D1396" i="1" s="1"/>
  <c r="I1397" i="1"/>
  <c r="D1397" i="1" s="1"/>
  <c r="I1398" i="1"/>
  <c r="D1398" i="1" s="1"/>
  <c r="I1399" i="1"/>
  <c r="D1399" i="1" s="1"/>
  <c r="I1400" i="1"/>
  <c r="D1400" i="1" s="1"/>
  <c r="I1401" i="1"/>
  <c r="D1401" i="1" s="1"/>
  <c r="I1402" i="1"/>
  <c r="D1402" i="1" s="1"/>
  <c r="I1403" i="1"/>
  <c r="D1403" i="1" s="1"/>
  <c r="I1404" i="1"/>
  <c r="D1404" i="1" s="1"/>
  <c r="I1405" i="1"/>
  <c r="D1405" i="1" s="1"/>
  <c r="I1406" i="1"/>
  <c r="D1406" i="1" s="1"/>
  <c r="I1407" i="1"/>
  <c r="D1407" i="1" s="1"/>
  <c r="I1408" i="1"/>
  <c r="D1408" i="1" s="1"/>
  <c r="I1409" i="1"/>
  <c r="D1409" i="1" s="1"/>
  <c r="I1410" i="1"/>
  <c r="D1410" i="1" s="1"/>
  <c r="I1411" i="1"/>
  <c r="D1411" i="1" s="1"/>
  <c r="I1412" i="1"/>
  <c r="D1412" i="1" s="1"/>
  <c r="I1413" i="1"/>
  <c r="D1413" i="1" s="1"/>
  <c r="I1414" i="1"/>
  <c r="D1414" i="1" s="1"/>
  <c r="I1415" i="1"/>
  <c r="D1415" i="1" s="1"/>
  <c r="I1416" i="1"/>
  <c r="D1416" i="1" s="1"/>
  <c r="I1417" i="1"/>
  <c r="D1417" i="1" s="1"/>
  <c r="I1418" i="1"/>
  <c r="D1418" i="1" s="1"/>
  <c r="I1419" i="1"/>
  <c r="D1419" i="1" s="1"/>
  <c r="I1420" i="1"/>
  <c r="D1420" i="1" s="1"/>
  <c r="I1421" i="1"/>
  <c r="D1421" i="1" s="1"/>
  <c r="I1422" i="1"/>
  <c r="D1422" i="1" s="1"/>
  <c r="I1423" i="1"/>
  <c r="D1423" i="1" s="1"/>
  <c r="I1424" i="1"/>
  <c r="D1424" i="1" s="1"/>
  <c r="I1425" i="1"/>
  <c r="D1425" i="1" s="1"/>
  <c r="I1426" i="1"/>
  <c r="D1426" i="1" s="1"/>
  <c r="I1427" i="1"/>
  <c r="D1427" i="1" s="1"/>
  <c r="I1428" i="1"/>
  <c r="D1428" i="1" s="1"/>
  <c r="I1429" i="1"/>
  <c r="D1429" i="1" s="1"/>
  <c r="I1430" i="1"/>
  <c r="D1430" i="1" s="1"/>
  <c r="I1431" i="1"/>
  <c r="D1431" i="1" s="1"/>
  <c r="I1432" i="1"/>
  <c r="D1432" i="1" s="1"/>
  <c r="I1433" i="1"/>
  <c r="D1433" i="1" s="1"/>
  <c r="I1434" i="1"/>
  <c r="D1434" i="1" s="1"/>
  <c r="I1435" i="1"/>
  <c r="D1435" i="1" s="1"/>
  <c r="I1436" i="1"/>
  <c r="D1436" i="1" s="1"/>
  <c r="I1437" i="1"/>
  <c r="D1437" i="1" s="1"/>
  <c r="I1438" i="1"/>
  <c r="D1438" i="1" s="1"/>
  <c r="I1439" i="1"/>
  <c r="D1439" i="1" s="1"/>
  <c r="I1440" i="1"/>
  <c r="D1440" i="1" s="1"/>
  <c r="I1441" i="1"/>
  <c r="D1441" i="1" s="1"/>
  <c r="I1442" i="1"/>
  <c r="D1442" i="1" s="1"/>
  <c r="I1443" i="1"/>
  <c r="D1443" i="1" s="1"/>
  <c r="I1444" i="1"/>
  <c r="D1444" i="1" s="1"/>
  <c r="I1445" i="1"/>
  <c r="D1445" i="1" s="1"/>
  <c r="I1446" i="1"/>
  <c r="D1446" i="1" s="1"/>
  <c r="I1447" i="1"/>
  <c r="D1447" i="1" s="1"/>
  <c r="I1448" i="1"/>
  <c r="D1448" i="1" s="1"/>
  <c r="I1449" i="1"/>
  <c r="D1449" i="1" s="1"/>
  <c r="I1450" i="1"/>
  <c r="D1450" i="1" s="1"/>
  <c r="I1451" i="1"/>
  <c r="D1451" i="1" s="1"/>
  <c r="I1452" i="1"/>
  <c r="D1452" i="1" s="1"/>
  <c r="I1453" i="1"/>
  <c r="D1453" i="1" s="1"/>
  <c r="I1454" i="1"/>
  <c r="D1454" i="1" s="1"/>
  <c r="I1455" i="1"/>
  <c r="D1455" i="1" s="1"/>
  <c r="I1456" i="1"/>
  <c r="D1456" i="1" s="1"/>
  <c r="I1457" i="1"/>
  <c r="D1457" i="1" s="1"/>
  <c r="I1458" i="1"/>
  <c r="D1458" i="1" s="1"/>
  <c r="I1459" i="1"/>
  <c r="D1459" i="1" s="1"/>
  <c r="I1460" i="1"/>
  <c r="D1460" i="1" s="1"/>
  <c r="I1461" i="1"/>
  <c r="D1461" i="1" s="1"/>
  <c r="I1462" i="1"/>
  <c r="D1462" i="1" s="1"/>
  <c r="I1463" i="1"/>
  <c r="D1463" i="1" s="1"/>
  <c r="I1464" i="1"/>
  <c r="D1464" i="1" s="1"/>
  <c r="I1465" i="1"/>
  <c r="D1465" i="1" s="1"/>
  <c r="I1466" i="1"/>
  <c r="D1466" i="1" s="1"/>
  <c r="I1467" i="1"/>
  <c r="D1467" i="1" s="1"/>
  <c r="I1468" i="1"/>
  <c r="D1468" i="1" s="1"/>
  <c r="I1469" i="1"/>
  <c r="D1469" i="1" s="1"/>
  <c r="I1470" i="1"/>
  <c r="D1470" i="1" s="1"/>
  <c r="I1471" i="1"/>
  <c r="D1471" i="1" s="1"/>
  <c r="I1472" i="1"/>
  <c r="D1472" i="1" s="1"/>
  <c r="I1473" i="1"/>
  <c r="D1473" i="1" s="1"/>
  <c r="I1474" i="1"/>
  <c r="D1474" i="1" s="1"/>
  <c r="I1475" i="1"/>
  <c r="D1475" i="1" s="1"/>
  <c r="I1476" i="1"/>
  <c r="D1476" i="1" s="1"/>
  <c r="I1477" i="1"/>
  <c r="D1477" i="1" s="1"/>
  <c r="I1478" i="1"/>
  <c r="D1478" i="1" s="1"/>
  <c r="I1479" i="1"/>
  <c r="D1479" i="1" s="1"/>
  <c r="I1480" i="1"/>
  <c r="D1480" i="1" s="1"/>
  <c r="I1481" i="1"/>
  <c r="D1481" i="1" s="1"/>
  <c r="I1482" i="1"/>
  <c r="D1482" i="1" s="1"/>
  <c r="I1483" i="1"/>
  <c r="D1483" i="1" s="1"/>
  <c r="I1484" i="1"/>
  <c r="D1484" i="1" s="1"/>
  <c r="I1485" i="1"/>
  <c r="D1485" i="1" s="1"/>
  <c r="I1486" i="1"/>
  <c r="D1486" i="1" s="1"/>
  <c r="I1487" i="1"/>
  <c r="D1487" i="1" s="1"/>
  <c r="I1488" i="1"/>
  <c r="D1488" i="1" s="1"/>
  <c r="I1489" i="1"/>
  <c r="D1489" i="1" s="1"/>
  <c r="I1490" i="1"/>
  <c r="D1490" i="1" s="1"/>
  <c r="I1491" i="1"/>
  <c r="D1491" i="1" s="1"/>
  <c r="I1492" i="1"/>
  <c r="D1492" i="1" s="1"/>
  <c r="I1493" i="1"/>
  <c r="D1493" i="1" s="1"/>
  <c r="I1494" i="1"/>
  <c r="D1494" i="1" s="1"/>
  <c r="I1495" i="1"/>
  <c r="D1495" i="1" s="1"/>
  <c r="I1496" i="1"/>
  <c r="D1496" i="1" s="1"/>
  <c r="I1497" i="1"/>
  <c r="D1497" i="1" s="1"/>
  <c r="I1498" i="1"/>
  <c r="D1498" i="1" s="1"/>
  <c r="I1499" i="1"/>
  <c r="D1499" i="1" s="1"/>
  <c r="I1500" i="1"/>
  <c r="D1500" i="1" s="1"/>
  <c r="I1501" i="1"/>
  <c r="D1501" i="1" s="1"/>
  <c r="I1502" i="1"/>
  <c r="D1502" i="1" s="1"/>
  <c r="I1503" i="1"/>
  <c r="D1503" i="1" s="1"/>
  <c r="I1504" i="1"/>
  <c r="D1504" i="1" s="1"/>
  <c r="I1505" i="1"/>
  <c r="D1505" i="1" s="1"/>
  <c r="I1506" i="1"/>
  <c r="D1506" i="1" s="1"/>
  <c r="I1507" i="1"/>
  <c r="D1507" i="1" s="1"/>
  <c r="I1508" i="1"/>
  <c r="D1508" i="1" s="1"/>
  <c r="I1509" i="1"/>
  <c r="D1509" i="1" s="1"/>
  <c r="I1510" i="1"/>
  <c r="D1510" i="1" s="1"/>
  <c r="I1511" i="1"/>
  <c r="D1511" i="1" s="1"/>
  <c r="I1512" i="1"/>
  <c r="D1512" i="1" s="1"/>
  <c r="I1513" i="1"/>
  <c r="D1513" i="1" s="1"/>
  <c r="I1514" i="1"/>
  <c r="D1514" i="1" s="1"/>
  <c r="I1515" i="1"/>
  <c r="D1515" i="1" s="1"/>
  <c r="I1516" i="1"/>
  <c r="D1516" i="1" s="1"/>
  <c r="I1517" i="1"/>
  <c r="D1517" i="1" s="1"/>
  <c r="I1518" i="1"/>
  <c r="D1518" i="1" s="1"/>
  <c r="I1519" i="1"/>
  <c r="D1519" i="1" s="1"/>
  <c r="I1520" i="1"/>
  <c r="D1520" i="1" s="1"/>
  <c r="I1521" i="1"/>
  <c r="D1521" i="1" s="1"/>
  <c r="I1522" i="1"/>
  <c r="D1522" i="1" s="1"/>
  <c r="I1523" i="1"/>
  <c r="D1523" i="1" s="1"/>
  <c r="I1524" i="1"/>
  <c r="D1524" i="1" s="1"/>
  <c r="I1525" i="1"/>
  <c r="D1525" i="1" s="1"/>
  <c r="I1526" i="1"/>
  <c r="D1526" i="1" s="1"/>
  <c r="I1527" i="1"/>
  <c r="D1527" i="1" s="1"/>
  <c r="I1528" i="1"/>
  <c r="D1528" i="1" s="1"/>
  <c r="I1529" i="1"/>
  <c r="D1529" i="1" s="1"/>
  <c r="I1530" i="1"/>
  <c r="D1530" i="1" s="1"/>
  <c r="I1531" i="1"/>
  <c r="D1531" i="1" s="1"/>
  <c r="I1532" i="1"/>
  <c r="D1532" i="1" s="1"/>
  <c r="I1533" i="1"/>
  <c r="D1533" i="1" s="1"/>
  <c r="I1534" i="1"/>
  <c r="D1534" i="1" s="1"/>
  <c r="I1535" i="1"/>
  <c r="D1535" i="1" s="1"/>
  <c r="I1536" i="1"/>
  <c r="D1536" i="1" s="1"/>
  <c r="I1537" i="1"/>
  <c r="D1537" i="1" s="1"/>
  <c r="I1538" i="1"/>
  <c r="D1538" i="1" s="1"/>
  <c r="I1539" i="1"/>
  <c r="D1539" i="1" s="1"/>
  <c r="I1540" i="1"/>
  <c r="D1540" i="1" s="1"/>
  <c r="I1541" i="1"/>
  <c r="D1541" i="1" s="1"/>
  <c r="I1542" i="1"/>
  <c r="D1542" i="1" s="1"/>
  <c r="I1543" i="1"/>
  <c r="D1543" i="1" s="1"/>
  <c r="I1544" i="1"/>
  <c r="D1544" i="1" s="1"/>
  <c r="I1545" i="1"/>
  <c r="D1545" i="1" s="1"/>
  <c r="I1546" i="1"/>
  <c r="D1546" i="1" s="1"/>
  <c r="I1547" i="1"/>
  <c r="D1547" i="1" s="1"/>
  <c r="I1548" i="1"/>
  <c r="D1548" i="1" s="1"/>
  <c r="I1549" i="1"/>
  <c r="D1549" i="1" s="1"/>
  <c r="I1550" i="1"/>
  <c r="D1550" i="1" s="1"/>
  <c r="I1551" i="1"/>
  <c r="D1551" i="1" s="1"/>
  <c r="I1552" i="1"/>
  <c r="D1552" i="1" s="1"/>
  <c r="I1553" i="1"/>
  <c r="D1553" i="1" s="1"/>
  <c r="I1554" i="1"/>
  <c r="D1554" i="1" s="1"/>
  <c r="I1555" i="1"/>
  <c r="D1555" i="1" s="1"/>
  <c r="I1556" i="1"/>
  <c r="D1556" i="1" s="1"/>
  <c r="I1557" i="1"/>
  <c r="D1557" i="1" s="1"/>
  <c r="I1558" i="1"/>
  <c r="D1558" i="1" s="1"/>
  <c r="I1559" i="1"/>
  <c r="D1559" i="1" s="1"/>
  <c r="I1560" i="1"/>
  <c r="D1560" i="1" s="1"/>
  <c r="I1561" i="1"/>
  <c r="D1561" i="1" s="1"/>
  <c r="I1562" i="1"/>
  <c r="D1562" i="1" s="1"/>
  <c r="I1563" i="1"/>
  <c r="D1563" i="1" s="1"/>
  <c r="I1564" i="1"/>
  <c r="D1564" i="1" s="1"/>
  <c r="I1565" i="1"/>
  <c r="D1565" i="1" s="1"/>
  <c r="I1566" i="1"/>
  <c r="D1566" i="1" s="1"/>
  <c r="I1567" i="1"/>
  <c r="D1567" i="1" s="1"/>
  <c r="I1568" i="1"/>
  <c r="D1568" i="1" s="1"/>
  <c r="I1569" i="1"/>
  <c r="D1569" i="1" s="1"/>
  <c r="I1570" i="1"/>
  <c r="D1570" i="1" s="1"/>
  <c r="I1571" i="1"/>
  <c r="D1571" i="1" s="1"/>
  <c r="I1572" i="1"/>
  <c r="D1572" i="1" s="1"/>
  <c r="I1573" i="1"/>
  <c r="D1573" i="1" s="1"/>
  <c r="I1574" i="1"/>
  <c r="D1574" i="1" s="1"/>
  <c r="I1575" i="1"/>
  <c r="D1575" i="1" s="1"/>
  <c r="I1576" i="1"/>
  <c r="D1576" i="1" s="1"/>
  <c r="I1577" i="1"/>
  <c r="D1577" i="1" s="1"/>
  <c r="I1578" i="1"/>
  <c r="D1578" i="1" s="1"/>
  <c r="I1579" i="1"/>
  <c r="D1579" i="1" s="1"/>
  <c r="I1580" i="1"/>
  <c r="D1580" i="1" s="1"/>
  <c r="I1581" i="1"/>
  <c r="D1581" i="1" s="1"/>
  <c r="I1582" i="1"/>
  <c r="D1582" i="1" s="1"/>
  <c r="I1583" i="1"/>
  <c r="D1583" i="1" s="1"/>
  <c r="I1584" i="1"/>
  <c r="D1584" i="1" s="1"/>
  <c r="I1585" i="1"/>
  <c r="D1585" i="1" s="1"/>
  <c r="I1586" i="1"/>
  <c r="D1586" i="1" s="1"/>
  <c r="I1587" i="1"/>
  <c r="D1587" i="1" s="1"/>
  <c r="I1588" i="1"/>
  <c r="D1588" i="1" s="1"/>
  <c r="I1589" i="1"/>
  <c r="D1589" i="1" s="1"/>
  <c r="I1590" i="1"/>
  <c r="D1590" i="1" s="1"/>
  <c r="I1591" i="1"/>
  <c r="D1591" i="1" s="1"/>
  <c r="I1592" i="1"/>
  <c r="D1592" i="1" s="1"/>
  <c r="I1593" i="1"/>
  <c r="D1593" i="1" s="1"/>
  <c r="I1594" i="1"/>
  <c r="D1594" i="1" s="1"/>
  <c r="I1595" i="1"/>
  <c r="D1595" i="1" s="1"/>
  <c r="I1596" i="1"/>
  <c r="D1596" i="1" s="1"/>
  <c r="I1597" i="1"/>
  <c r="D1597" i="1" s="1"/>
  <c r="I1598" i="1"/>
  <c r="D1598" i="1" s="1"/>
  <c r="I1599" i="1"/>
  <c r="D1599" i="1" s="1"/>
  <c r="I1600" i="1"/>
  <c r="D1600" i="1" s="1"/>
  <c r="I1601" i="1"/>
  <c r="D1601" i="1" s="1"/>
  <c r="I1602" i="1"/>
  <c r="D1602" i="1" s="1"/>
  <c r="I1603" i="1"/>
  <c r="D1603" i="1" s="1"/>
  <c r="I1604" i="1"/>
  <c r="D1604" i="1" s="1"/>
  <c r="I1605" i="1"/>
  <c r="D1605" i="1" s="1"/>
  <c r="I1606" i="1"/>
  <c r="D1606" i="1" s="1"/>
  <c r="I1607" i="1"/>
  <c r="D1607" i="1" s="1"/>
  <c r="I1608" i="1"/>
  <c r="D1608" i="1" s="1"/>
  <c r="I1609" i="1"/>
  <c r="D1609" i="1" s="1"/>
  <c r="I1610" i="1"/>
  <c r="D1610" i="1" s="1"/>
  <c r="I1611" i="1"/>
  <c r="D1611" i="1" s="1"/>
  <c r="I1612" i="1"/>
  <c r="D1612" i="1" s="1"/>
  <c r="I1613" i="1"/>
  <c r="D1613" i="1" s="1"/>
  <c r="I1614" i="1"/>
  <c r="D1614" i="1" s="1"/>
  <c r="I1615" i="1"/>
  <c r="D1615" i="1" s="1"/>
  <c r="I1616" i="1"/>
  <c r="D1616" i="1" s="1"/>
  <c r="I1617" i="1"/>
  <c r="D1617" i="1" s="1"/>
  <c r="I1618" i="1"/>
  <c r="D1618" i="1" s="1"/>
  <c r="I1619" i="1"/>
  <c r="D1619" i="1" s="1"/>
  <c r="I1620" i="1"/>
  <c r="D1620" i="1" s="1"/>
  <c r="I1621" i="1"/>
  <c r="D1621" i="1" s="1"/>
  <c r="I1622" i="1"/>
  <c r="D1622" i="1" s="1"/>
  <c r="I1623" i="1"/>
  <c r="D1623" i="1" s="1"/>
  <c r="I1624" i="1"/>
  <c r="D1624" i="1" s="1"/>
  <c r="I1625" i="1"/>
  <c r="D1625" i="1" s="1"/>
  <c r="I1626" i="1"/>
  <c r="D1626" i="1" s="1"/>
  <c r="I1627" i="1"/>
  <c r="D1627" i="1" s="1"/>
  <c r="I1628" i="1"/>
  <c r="D1628" i="1" s="1"/>
  <c r="I1629" i="1"/>
  <c r="D1629" i="1" s="1"/>
  <c r="I1630" i="1"/>
  <c r="D1630" i="1" s="1"/>
  <c r="I1631" i="1"/>
  <c r="D1631" i="1" s="1"/>
  <c r="I1632" i="1"/>
  <c r="D1632" i="1" s="1"/>
  <c r="I1633" i="1"/>
  <c r="D1633" i="1" s="1"/>
  <c r="I1634" i="1"/>
  <c r="D1634" i="1" s="1"/>
  <c r="I1635" i="1"/>
  <c r="D1635" i="1" s="1"/>
  <c r="I1636" i="1"/>
  <c r="D1636" i="1" s="1"/>
  <c r="I1637" i="1"/>
  <c r="D1637" i="1" s="1"/>
  <c r="I1638" i="1"/>
  <c r="D1638" i="1" s="1"/>
  <c r="I1639" i="1"/>
  <c r="D1639" i="1" s="1"/>
  <c r="I1640" i="1"/>
  <c r="D1640" i="1" s="1"/>
  <c r="I1641" i="1"/>
  <c r="D1641" i="1" s="1"/>
  <c r="I1642" i="1"/>
  <c r="D1642" i="1" s="1"/>
  <c r="I1643" i="1"/>
  <c r="D1643" i="1" s="1"/>
  <c r="I1644" i="1"/>
  <c r="D1644" i="1" s="1"/>
  <c r="I1645" i="1"/>
  <c r="D1645" i="1" s="1"/>
  <c r="I1646" i="1"/>
  <c r="D1646" i="1" s="1"/>
  <c r="I1647" i="1"/>
  <c r="D1647" i="1" s="1"/>
  <c r="I1648" i="1"/>
  <c r="D1648" i="1" s="1"/>
  <c r="I1649" i="1"/>
  <c r="D1649" i="1" s="1"/>
  <c r="I1650" i="1"/>
  <c r="D1650" i="1" s="1"/>
  <c r="I1651" i="1"/>
  <c r="D1651" i="1" s="1"/>
  <c r="I1652" i="1"/>
  <c r="D1652" i="1" s="1"/>
  <c r="I1653" i="1"/>
  <c r="D1653" i="1" s="1"/>
  <c r="I1654" i="1"/>
  <c r="D1654" i="1" s="1"/>
  <c r="I1655" i="1"/>
  <c r="D1655" i="1" s="1"/>
  <c r="I1656" i="1"/>
  <c r="D1656" i="1" s="1"/>
  <c r="I1657" i="1"/>
  <c r="D1657" i="1" s="1"/>
  <c r="I1658" i="1"/>
  <c r="D1658" i="1" s="1"/>
  <c r="I1659" i="1"/>
  <c r="D1659" i="1" s="1"/>
  <c r="I1660" i="1"/>
  <c r="D1660" i="1" s="1"/>
  <c r="I1661" i="1"/>
  <c r="D1661" i="1" s="1"/>
  <c r="I1662" i="1"/>
  <c r="D1662" i="1" s="1"/>
  <c r="I1663" i="1"/>
  <c r="D1663" i="1" s="1"/>
  <c r="I1664" i="1"/>
  <c r="D1664" i="1" s="1"/>
  <c r="I1665" i="1"/>
  <c r="D1665" i="1" s="1"/>
  <c r="I1666" i="1"/>
  <c r="D1666" i="1" s="1"/>
  <c r="I1667" i="1"/>
  <c r="D1667" i="1" s="1"/>
  <c r="I1668" i="1"/>
  <c r="D1668" i="1" s="1"/>
  <c r="I1669" i="1"/>
  <c r="D1669" i="1" s="1"/>
  <c r="I1670" i="1"/>
  <c r="D1670" i="1" s="1"/>
  <c r="I1671" i="1"/>
  <c r="D1671" i="1" s="1"/>
  <c r="I1672" i="1"/>
  <c r="D1672" i="1" s="1"/>
  <c r="I1673" i="1"/>
  <c r="D1673" i="1" s="1"/>
  <c r="I1674" i="1"/>
  <c r="D1674" i="1" s="1"/>
  <c r="I1675" i="1"/>
  <c r="D1675" i="1" s="1"/>
  <c r="I1676" i="1"/>
  <c r="D1676" i="1" s="1"/>
  <c r="I1677" i="1"/>
  <c r="D1677" i="1" s="1"/>
  <c r="I1678" i="1"/>
  <c r="D1678" i="1" s="1"/>
  <c r="I1679" i="1"/>
  <c r="D1679" i="1" s="1"/>
  <c r="I1680" i="1"/>
  <c r="D1680" i="1" s="1"/>
  <c r="I1681" i="1"/>
  <c r="D1681" i="1" s="1"/>
  <c r="I1682" i="1"/>
  <c r="D1682" i="1" s="1"/>
  <c r="I1683" i="1"/>
  <c r="D1683" i="1" s="1"/>
  <c r="I1684" i="1"/>
  <c r="D1684" i="1" s="1"/>
  <c r="I1685" i="1"/>
  <c r="D1685" i="1" s="1"/>
  <c r="I1686" i="1"/>
  <c r="D1686" i="1" s="1"/>
  <c r="I1687" i="1"/>
  <c r="D1687" i="1" s="1"/>
  <c r="I1688" i="1"/>
  <c r="D1688" i="1" s="1"/>
  <c r="I1689" i="1"/>
  <c r="D1689" i="1" s="1"/>
  <c r="I1690" i="1"/>
  <c r="D1690" i="1" s="1"/>
  <c r="I1691" i="1"/>
  <c r="D1691" i="1" s="1"/>
  <c r="I1692" i="1"/>
  <c r="D1692" i="1" s="1"/>
  <c r="I1693" i="1"/>
  <c r="D1693" i="1" s="1"/>
  <c r="I1694" i="1"/>
  <c r="D1694" i="1" s="1"/>
  <c r="I1695" i="1"/>
  <c r="D1695" i="1" s="1"/>
  <c r="I1696" i="1"/>
  <c r="D1696" i="1" s="1"/>
  <c r="I1697" i="1"/>
  <c r="D1697" i="1" s="1"/>
  <c r="I1698" i="1"/>
  <c r="D1698" i="1" s="1"/>
  <c r="I1699" i="1"/>
  <c r="D1699" i="1" s="1"/>
  <c r="I1700" i="1"/>
  <c r="D1700" i="1" s="1"/>
  <c r="I1701" i="1"/>
  <c r="D1701" i="1" s="1"/>
  <c r="I1702" i="1"/>
  <c r="D1702" i="1" s="1"/>
  <c r="I1703" i="1"/>
  <c r="D1703" i="1" s="1"/>
  <c r="I1704" i="1"/>
  <c r="D1704" i="1" s="1"/>
  <c r="I1705" i="1"/>
  <c r="D1705" i="1" s="1"/>
  <c r="I1706" i="1"/>
  <c r="D1706" i="1" s="1"/>
  <c r="I1707" i="1"/>
  <c r="D1707" i="1" s="1"/>
  <c r="I1708" i="1"/>
  <c r="D1708" i="1" s="1"/>
  <c r="I1709" i="1"/>
  <c r="D1709" i="1" s="1"/>
  <c r="I1710" i="1"/>
  <c r="D1710" i="1" s="1"/>
  <c r="I1711" i="1"/>
  <c r="D1711" i="1" s="1"/>
  <c r="I1712" i="1"/>
  <c r="D1712" i="1" s="1"/>
  <c r="I1713" i="1"/>
  <c r="D1713" i="1" s="1"/>
  <c r="I1714" i="1"/>
  <c r="D1714" i="1" s="1"/>
  <c r="I1715" i="1"/>
  <c r="D1715" i="1" s="1"/>
  <c r="I1716" i="1"/>
  <c r="D1716" i="1" s="1"/>
  <c r="I1717" i="1"/>
  <c r="D1717" i="1" s="1"/>
  <c r="I1718" i="1"/>
  <c r="D1718" i="1" s="1"/>
  <c r="I1719" i="1"/>
  <c r="D1719" i="1" s="1"/>
  <c r="I1720" i="1"/>
  <c r="D1720" i="1" s="1"/>
  <c r="I1721" i="1"/>
  <c r="D1721" i="1" s="1"/>
  <c r="I1722" i="1"/>
  <c r="D1722" i="1" s="1"/>
  <c r="I1723" i="1"/>
  <c r="D1723" i="1" s="1"/>
  <c r="I1724" i="1"/>
  <c r="D1724" i="1" s="1"/>
  <c r="I1725" i="1"/>
  <c r="D1725" i="1" s="1"/>
  <c r="I1726" i="1"/>
  <c r="D1726" i="1" s="1"/>
  <c r="I1727" i="1"/>
  <c r="D1727" i="1" s="1"/>
  <c r="I1728" i="1"/>
  <c r="D1728" i="1" s="1"/>
  <c r="I1729" i="1"/>
  <c r="D1729" i="1" s="1"/>
  <c r="I1730" i="1"/>
  <c r="D1730" i="1" s="1"/>
  <c r="I1731" i="1"/>
  <c r="D1731" i="1" s="1"/>
  <c r="I1732" i="1"/>
  <c r="D1732" i="1" s="1"/>
  <c r="I1733" i="1"/>
  <c r="D1733" i="1" s="1"/>
  <c r="I1734" i="1"/>
  <c r="D1734" i="1" s="1"/>
  <c r="I1735" i="1"/>
  <c r="D1735" i="1" s="1"/>
  <c r="I1736" i="1"/>
  <c r="D1736" i="1" s="1"/>
  <c r="I1737" i="1"/>
  <c r="D1737" i="1" s="1"/>
  <c r="I1738" i="1"/>
  <c r="D1738" i="1" s="1"/>
  <c r="I1739" i="1"/>
  <c r="D1739" i="1" s="1"/>
  <c r="I1740" i="1"/>
  <c r="D1740" i="1" s="1"/>
  <c r="I1741" i="1"/>
  <c r="D1741" i="1" s="1"/>
  <c r="I1742" i="1"/>
  <c r="D1742" i="1" s="1"/>
  <c r="I1743" i="1"/>
  <c r="D1743" i="1" s="1"/>
  <c r="I1744" i="1"/>
  <c r="D1744" i="1" s="1"/>
  <c r="I1745" i="1"/>
  <c r="D1745" i="1" s="1"/>
  <c r="I1746" i="1"/>
  <c r="D1746" i="1" s="1"/>
  <c r="I1747" i="1"/>
  <c r="D1747" i="1" s="1"/>
  <c r="I1748" i="1"/>
  <c r="D1748" i="1" s="1"/>
  <c r="I1749" i="1"/>
  <c r="D1749" i="1" s="1"/>
  <c r="I1750" i="1"/>
  <c r="D1750" i="1" s="1"/>
  <c r="I1751" i="1"/>
  <c r="D1751" i="1" s="1"/>
  <c r="I1752" i="1"/>
  <c r="D1752" i="1" s="1"/>
  <c r="I1753" i="1"/>
  <c r="D1753" i="1" s="1"/>
  <c r="I1754" i="1"/>
  <c r="D1754" i="1" s="1"/>
  <c r="I1755" i="1"/>
  <c r="D1755" i="1" s="1"/>
  <c r="I1756" i="1"/>
  <c r="D1756" i="1" s="1"/>
  <c r="I1757" i="1"/>
  <c r="D1757" i="1" s="1"/>
  <c r="I1758" i="1"/>
  <c r="D1758" i="1" s="1"/>
  <c r="I1759" i="1"/>
  <c r="D1759" i="1" s="1"/>
  <c r="I1760" i="1"/>
  <c r="D1760" i="1" s="1"/>
  <c r="I1761" i="1"/>
  <c r="D1761" i="1" s="1"/>
  <c r="I1762" i="1"/>
  <c r="D1762" i="1" s="1"/>
  <c r="I1763" i="1"/>
  <c r="D1763" i="1" s="1"/>
  <c r="I1764" i="1"/>
  <c r="D1764" i="1" s="1"/>
  <c r="I1765" i="1"/>
  <c r="D1765" i="1" s="1"/>
  <c r="I1766" i="1"/>
  <c r="D1766" i="1" s="1"/>
  <c r="I1767" i="1"/>
  <c r="D1767" i="1" s="1"/>
  <c r="I1768" i="1"/>
  <c r="D1768" i="1" s="1"/>
  <c r="I1769" i="1"/>
  <c r="D1769" i="1" s="1"/>
  <c r="I1770" i="1"/>
  <c r="D1770" i="1" s="1"/>
  <c r="I1771" i="1"/>
  <c r="D1771" i="1" s="1"/>
  <c r="I1772" i="1"/>
  <c r="D1772" i="1" s="1"/>
  <c r="I1773" i="1"/>
  <c r="D1773" i="1" s="1"/>
  <c r="I1774" i="1"/>
  <c r="D1774" i="1" s="1"/>
  <c r="I1775" i="1"/>
  <c r="D1775" i="1" s="1"/>
  <c r="I1776" i="1"/>
  <c r="D1776" i="1" s="1"/>
  <c r="I1777" i="1"/>
  <c r="D1777" i="1" s="1"/>
  <c r="I1778" i="1"/>
  <c r="D1778" i="1" s="1"/>
  <c r="I1779" i="1"/>
  <c r="D1779" i="1" s="1"/>
  <c r="I1780" i="1"/>
  <c r="D1780" i="1" s="1"/>
  <c r="I1781" i="1"/>
  <c r="D1781" i="1" s="1"/>
  <c r="I1782" i="1"/>
  <c r="D1782" i="1" s="1"/>
  <c r="I1783" i="1"/>
  <c r="D1783" i="1" s="1"/>
  <c r="I1784" i="1"/>
  <c r="D1784" i="1" s="1"/>
  <c r="I1785" i="1"/>
  <c r="D1785" i="1" s="1"/>
  <c r="I1786" i="1"/>
  <c r="D1786" i="1" s="1"/>
  <c r="I1787" i="1"/>
  <c r="D1787" i="1" s="1"/>
  <c r="I1788" i="1"/>
  <c r="D1788" i="1" s="1"/>
  <c r="I1789" i="1"/>
  <c r="D1789" i="1" s="1"/>
  <c r="I1790" i="1"/>
  <c r="D1790" i="1" s="1"/>
  <c r="I1791" i="1"/>
  <c r="D1791" i="1" s="1"/>
  <c r="I1792" i="1"/>
  <c r="D1792" i="1" s="1"/>
  <c r="I1793" i="1"/>
  <c r="D1793" i="1" s="1"/>
  <c r="I1794" i="1"/>
  <c r="D1794" i="1" s="1"/>
  <c r="I1795" i="1"/>
  <c r="D1795" i="1" s="1"/>
  <c r="I1796" i="1"/>
  <c r="D1796" i="1" s="1"/>
  <c r="I1797" i="1"/>
  <c r="D1797" i="1" s="1"/>
  <c r="I1798" i="1"/>
  <c r="D1798" i="1" s="1"/>
  <c r="I1799" i="1"/>
  <c r="D1799" i="1" s="1"/>
  <c r="I1800" i="1"/>
  <c r="D1800" i="1" s="1"/>
  <c r="I1801" i="1"/>
  <c r="D1801" i="1" s="1"/>
  <c r="I1802" i="1"/>
  <c r="D1802" i="1" s="1"/>
  <c r="I1803" i="1"/>
  <c r="D1803" i="1" s="1"/>
  <c r="I1804" i="1"/>
  <c r="D1804" i="1" s="1"/>
  <c r="I1805" i="1"/>
  <c r="D1805" i="1" s="1"/>
  <c r="I1806" i="1"/>
  <c r="D1806" i="1" s="1"/>
  <c r="I1807" i="1"/>
  <c r="D1807" i="1" s="1"/>
  <c r="I1808" i="1"/>
  <c r="D1808" i="1" s="1"/>
  <c r="I1809" i="1"/>
  <c r="D1809" i="1" s="1"/>
  <c r="I1810" i="1"/>
  <c r="D1810" i="1" s="1"/>
  <c r="I1811" i="1"/>
  <c r="D1811" i="1" s="1"/>
  <c r="I1812" i="1"/>
  <c r="D1812" i="1" s="1"/>
  <c r="I1813" i="1"/>
  <c r="D1813" i="1" s="1"/>
  <c r="I1814" i="1"/>
  <c r="D1814" i="1" s="1"/>
  <c r="I1815" i="1"/>
  <c r="D1815" i="1" s="1"/>
  <c r="I1816" i="1"/>
  <c r="D1816" i="1" s="1"/>
  <c r="I1817" i="1"/>
  <c r="D1817" i="1" s="1"/>
  <c r="I1818" i="1"/>
  <c r="D1818" i="1" s="1"/>
  <c r="I1819" i="1"/>
  <c r="D1819" i="1" s="1"/>
  <c r="I1820" i="1"/>
  <c r="D1820" i="1" s="1"/>
  <c r="I1821" i="1"/>
  <c r="D1821" i="1" s="1"/>
  <c r="I1822" i="1"/>
  <c r="D1822" i="1" s="1"/>
  <c r="I1823" i="1"/>
  <c r="D1823" i="1" s="1"/>
  <c r="I1824" i="1"/>
  <c r="D1824" i="1" s="1"/>
  <c r="I1825" i="1"/>
  <c r="D1825" i="1" s="1"/>
  <c r="I1826" i="1"/>
  <c r="D1826" i="1" s="1"/>
  <c r="I1827" i="1"/>
  <c r="D1827" i="1" s="1"/>
  <c r="I1828" i="1"/>
  <c r="D1828" i="1" s="1"/>
  <c r="I1829" i="1"/>
  <c r="D1829" i="1" s="1"/>
  <c r="I1830" i="1"/>
  <c r="D1830" i="1" s="1"/>
  <c r="I1831" i="1"/>
  <c r="D1831" i="1" s="1"/>
  <c r="I1832" i="1"/>
  <c r="D1832" i="1" s="1"/>
  <c r="I1833" i="1"/>
  <c r="D1833" i="1" s="1"/>
  <c r="I1834" i="1"/>
  <c r="D1834" i="1" s="1"/>
  <c r="I1835" i="1"/>
  <c r="D1835" i="1" s="1"/>
  <c r="I1836" i="1"/>
  <c r="D1836" i="1" s="1"/>
  <c r="I1837" i="1"/>
  <c r="D1837" i="1" s="1"/>
  <c r="I1838" i="1"/>
  <c r="D1838" i="1" s="1"/>
  <c r="I1839" i="1"/>
  <c r="D1839" i="1" s="1"/>
  <c r="I1840" i="1"/>
  <c r="D1840" i="1" s="1"/>
  <c r="I1841" i="1"/>
  <c r="D1841" i="1" s="1"/>
  <c r="I1842" i="1"/>
  <c r="D1842" i="1" s="1"/>
  <c r="I1843" i="1"/>
  <c r="D1843" i="1" s="1"/>
  <c r="I1844" i="1"/>
  <c r="D1844" i="1" s="1"/>
  <c r="I1845" i="1"/>
  <c r="D1845" i="1" s="1"/>
  <c r="I1846" i="1"/>
  <c r="D1846" i="1" s="1"/>
  <c r="I1847" i="1"/>
  <c r="D1847" i="1" s="1"/>
  <c r="I1848" i="1"/>
  <c r="D1848" i="1" s="1"/>
  <c r="I1849" i="1"/>
  <c r="D1849" i="1" s="1"/>
  <c r="I1850" i="1"/>
  <c r="D1850" i="1" s="1"/>
  <c r="I1851" i="1"/>
  <c r="D1851" i="1" s="1"/>
  <c r="I1852" i="1"/>
  <c r="D1852" i="1" s="1"/>
  <c r="I1853" i="1"/>
  <c r="D1853" i="1" s="1"/>
  <c r="I1854" i="1"/>
  <c r="D1854" i="1" s="1"/>
  <c r="I1855" i="1"/>
  <c r="D1855" i="1" s="1"/>
  <c r="I1856" i="1"/>
  <c r="D1856" i="1" s="1"/>
  <c r="I1857" i="1"/>
  <c r="D1857" i="1" s="1"/>
  <c r="I1858" i="1"/>
  <c r="D1858" i="1" s="1"/>
  <c r="I1859" i="1"/>
  <c r="D1859" i="1" s="1"/>
  <c r="I1860" i="1"/>
  <c r="D1860" i="1" s="1"/>
  <c r="I1861" i="1"/>
  <c r="D1861" i="1" s="1"/>
  <c r="I1862" i="1"/>
  <c r="D1862" i="1" s="1"/>
  <c r="I1863" i="1"/>
  <c r="D1863" i="1" s="1"/>
  <c r="I1864" i="1"/>
  <c r="D1864" i="1" s="1"/>
  <c r="I1865" i="1"/>
  <c r="D1865" i="1" s="1"/>
  <c r="I1866" i="1"/>
  <c r="D1866" i="1" s="1"/>
  <c r="I1867" i="1"/>
  <c r="D1867" i="1" s="1"/>
  <c r="I1868" i="1"/>
  <c r="D1868" i="1" s="1"/>
  <c r="I1869" i="1"/>
  <c r="D1869" i="1" s="1"/>
  <c r="I1870" i="1"/>
  <c r="D1870" i="1" s="1"/>
  <c r="I1871" i="1"/>
  <c r="D1871" i="1" s="1"/>
  <c r="I1872" i="1"/>
  <c r="D1872" i="1" s="1"/>
  <c r="I1873" i="1"/>
  <c r="D1873" i="1" s="1"/>
  <c r="I1874" i="1"/>
  <c r="D1874" i="1" s="1"/>
  <c r="I1875" i="1"/>
  <c r="D1875" i="1" s="1"/>
  <c r="I1876" i="1"/>
  <c r="D1876" i="1" s="1"/>
  <c r="I1877" i="1"/>
  <c r="D1877" i="1" s="1"/>
  <c r="I1878" i="1"/>
  <c r="D1878" i="1" s="1"/>
  <c r="I1879" i="1"/>
  <c r="D1879" i="1" s="1"/>
  <c r="I1880" i="1"/>
  <c r="D1880" i="1" s="1"/>
  <c r="I1881" i="1"/>
  <c r="D1881" i="1" s="1"/>
  <c r="I1882" i="1"/>
  <c r="D1882" i="1" s="1"/>
  <c r="I1883" i="1"/>
  <c r="D1883" i="1" s="1"/>
  <c r="I1884" i="1"/>
  <c r="D1884" i="1" s="1"/>
  <c r="I1885" i="1"/>
  <c r="D1885" i="1" s="1"/>
  <c r="I1886" i="1"/>
  <c r="D1886" i="1" s="1"/>
  <c r="I1887" i="1"/>
  <c r="D1887" i="1" s="1"/>
  <c r="I1888" i="1"/>
  <c r="D1888" i="1" s="1"/>
  <c r="I1889" i="1"/>
  <c r="D1889" i="1" s="1"/>
  <c r="I1890" i="1"/>
  <c r="D1890" i="1" s="1"/>
  <c r="I1891" i="1"/>
  <c r="D1891" i="1" s="1"/>
  <c r="I1892" i="1"/>
  <c r="D1892" i="1" s="1"/>
  <c r="I1893" i="1"/>
  <c r="D1893" i="1" s="1"/>
  <c r="I1894" i="1"/>
  <c r="D1894" i="1" s="1"/>
  <c r="I1895" i="1"/>
  <c r="D1895" i="1" s="1"/>
  <c r="I1896" i="1"/>
  <c r="D1896" i="1" s="1"/>
  <c r="I1897" i="1"/>
  <c r="D1897" i="1" s="1"/>
  <c r="I1898" i="1"/>
  <c r="D1898" i="1" s="1"/>
  <c r="I1899" i="1"/>
  <c r="D1899" i="1" s="1"/>
  <c r="I1900" i="1"/>
  <c r="D1900" i="1" s="1"/>
  <c r="I1901" i="1"/>
  <c r="D1901" i="1" s="1"/>
  <c r="I1902" i="1"/>
  <c r="D1902" i="1" s="1"/>
  <c r="I1903" i="1"/>
  <c r="D1903" i="1" s="1"/>
  <c r="I1904" i="1"/>
  <c r="D1904" i="1" s="1"/>
  <c r="I1905" i="1"/>
  <c r="D1905" i="1" s="1"/>
  <c r="I1906" i="1"/>
  <c r="D1906" i="1" s="1"/>
  <c r="I1907" i="1"/>
  <c r="D1907" i="1" s="1"/>
  <c r="I1908" i="1"/>
  <c r="D1908" i="1" s="1"/>
  <c r="I1909" i="1"/>
  <c r="D1909" i="1" s="1"/>
  <c r="I1910" i="1"/>
  <c r="D1910" i="1" s="1"/>
  <c r="I1911" i="1"/>
  <c r="D1911" i="1" s="1"/>
  <c r="I1912" i="1"/>
  <c r="D1912" i="1" s="1"/>
  <c r="I1913" i="1"/>
  <c r="D1913" i="1" s="1"/>
  <c r="I1914" i="1"/>
  <c r="D1914" i="1" s="1"/>
  <c r="I1915" i="1"/>
  <c r="D1915" i="1" s="1"/>
  <c r="I1916" i="1"/>
  <c r="D1916" i="1" s="1"/>
  <c r="I1917" i="1"/>
  <c r="D1917" i="1" s="1"/>
  <c r="I1918" i="1"/>
  <c r="D1918" i="1" s="1"/>
  <c r="I1919" i="1"/>
  <c r="D1919" i="1" s="1"/>
  <c r="I1920" i="1"/>
  <c r="D1920" i="1" s="1"/>
  <c r="I1921" i="1"/>
  <c r="D1921" i="1" s="1"/>
  <c r="I1922" i="1"/>
  <c r="D1922" i="1" s="1"/>
  <c r="I1923" i="1"/>
  <c r="D1923" i="1" s="1"/>
  <c r="I1924" i="1"/>
  <c r="D1924" i="1" s="1"/>
  <c r="I1925" i="1"/>
  <c r="D1925" i="1" s="1"/>
  <c r="I1926" i="1"/>
  <c r="D1926" i="1" s="1"/>
  <c r="I1927" i="1"/>
  <c r="D1927" i="1" s="1"/>
  <c r="I1928" i="1"/>
  <c r="D1928" i="1" s="1"/>
  <c r="I1929" i="1"/>
  <c r="D1929" i="1" s="1"/>
  <c r="I1930" i="1"/>
  <c r="D1930" i="1" s="1"/>
  <c r="I1931" i="1"/>
  <c r="D1931" i="1" s="1"/>
  <c r="I1932" i="1"/>
  <c r="D1932" i="1" s="1"/>
  <c r="I1933" i="1"/>
  <c r="D1933" i="1" s="1"/>
  <c r="I1934" i="1"/>
  <c r="D1934" i="1" s="1"/>
  <c r="I1935" i="1"/>
  <c r="D1935" i="1" s="1"/>
  <c r="I1936" i="1"/>
  <c r="D1936" i="1" s="1"/>
  <c r="I1937" i="1"/>
  <c r="D1937" i="1" s="1"/>
  <c r="I1938" i="1"/>
  <c r="D1938" i="1" s="1"/>
  <c r="I1939" i="1"/>
  <c r="D1939" i="1" s="1"/>
  <c r="I1940" i="1"/>
  <c r="D1940" i="1" s="1"/>
  <c r="I1941" i="1"/>
  <c r="D1941" i="1" s="1"/>
  <c r="I1942" i="1"/>
  <c r="D1942" i="1" s="1"/>
  <c r="I1943" i="1"/>
  <c r="D1943" i="1" s="1"/>
  <c r="I1944" i="1"/>
  <c r="D1944" i="1" s="1"/>
  <c r="I1945" i="1"/>
  <c r="D1945" i="1" s="1"/>
  <c r="I1946" i="1"/>
  <c r="D1946" i="1" s="1"/>
  <c r="I1947" i="1"/>
  <c r="D1947" i="1" s="1"/>
  <c r="I1948" i="1"/>
  <c r="D1948" i="1" s="1"/>
  <c r="I1949" i="1"/>
  <c r="D1949" i="1" s="1"/>
  <c r="I1950" i="1"/>
  <c r="D1950" i="1" s="1"/>
  <c r="I1951" i="1"/>
  <c r="D1951" i="1" s="1"/>
  <c r="I1952" i="1"/>
  <c r="D1952" i="1" s="1"/>
  <c r="I1953" i="1"/>
  <c r="D1953" i="1" s="1"/>
  <c r="I1954" i="1"/>
  <c r="D1954" i="1" s="1"/>
  <c r="I1955" i="1"/>
  <c r="D1955" i="1" s="1"/>
  <c r="I1956" i="1"/>
  <c r="D1956" i="1" s="1"/>
  <c r="I1957" i="1"/>
  <c r="D1957" i="1" s="1"/>
  <c r="I1958" i="1"/>
  <c r="D1958" i="1" s="1"/>
  <c r="I1959" i="1"/>
  <c r="D1959" i="1" s="1"/>
  <c r="I1960" i="1"/>
  <c r="D1960" i="1" s="1"/>
  <c r="I1961" i="1"/>
  <c r="D1961" i="1" s="1"/>
  <c r="I1962" i="1"/>
  <c r="D1962" i="1" s="1"/>
  <c r="I1963" i="1"/>
  <c r="D1963" i="1" s="1"/>
  <c r="I1964" i="1"/>
  <c r="D1964" i="1" s="1"/>
  <c r="I1965" i="1"/>
  <c r="D1965" i="1" s="1"/>
  <c r="I1966" i="1"/>
  <c r="D1966" i="1" s="1"/>
  <c r="I1967" i="1"/>
  <c r="D1967" i="1" s="1"/>
  <c r="I1968" i="1"/>
  <c r="D1968" i="1" s="1"/>
  <c r="I1969" i="1"/>
  <c r="D1969" i="1" s="1"/>
  <c r="I1970" i="1"/>
  <c r="D1970" i="1" s="1"/>
  <c r="I1971" i="1"/>
  <c r="D1971" i="1" s="1"/>
  <c r="I1972" i="1"/>
  <c r="D1972" i="1" s="1"/>
  <c r="I1973" i="1"/>
  <c r="D1973" i="1" s="1"/>
  <c r="I1974" i="1"/>
  <c r="D1974" i="1" s="1"/>
  <c r="I1975" i="1"/>
  <c r="D1975" i="1" s="1"/>
  <c r="I1976" i="1"/>
  <c r="D1976" i="1" s="1"/>
  <c r="I1977" i="1"/>
  <c r="D1977" i="1" s="1"/>
  <c r="I1978" i="1"/>
  <c r="D1978" i="1" s="1"/>
  <c r="I1979" i="1"/>
  <c r="D1979" i="1" s="1"/>
  <c r="I1980" i="1"/>
  <c r="D1980" i="1" s="1"/>
  <c r="I1981" i="1"/>
  <c r="D1981" i="1" s="1"/>
  <c r="I1982" i="1"/>
  <c r="D1982" i="1" s="1"/>
  <c r="I1983" i="1"/>
  <c r="D1983" i="1" s="1"/>
  <c r="I1984" i="1"/>
  <c r="D1984" i="1" s="1"/>
  <c r="I1985" i="1"/>
  <c r="D1985" i="1" s="1"/>
  <c r="I1986" i="1"/>
  <c r="D1986" i="1" s="1"/>
  <c r="I1987" i="1"/>
  <c r="D1987" i="1" s="1"/>
  <c r="I1988" i="1"/>
  <c r="D1988" i="1" s="1"/>
  <c r="I1989" i="1"/>
  <c r="D1989" i="1" s="1"/>
  <c r="I1990" i="1"/>
  <c r="D1990" i="1" s="1"/>
  <c r="I1991" i="1"/>
  <c r="D1991" i="1" s="1"/>
  <c r="I1992" i="1"/>
  <c r="D1992" i="1" s="1"/>
  <c r="I1993" i="1"/>
  <c r="D1993" i="1" s="1"/>
  <c r="I1994" i="1"/>
  <c r="D1994" i="1" s="1"/>
  <c r="I1995" i="1"/>
  <c r="D1995" i="1" s="1"/>
  <c r="I1996" i="1"/>
  <c r="D1996" i="1" s="1"/>
  <c r="I1997" i="1"/>
  <c r="D1997" i="1" s="1"/>
  <c r="I1998" i="1"/>
  <c r="D1998" i="1" s="1"/>
  <c r="I1999" i="1"/>
  <c r="D1999" i="1" s="1"/>
  <c r="I2000" i="1"/>
  <c r="D2000" i="1" s="1"/>
  <c r="I2001" i="1"/>
  <c r="D2001" i="1" s="1"/>
  <c r="I2002" i="1"/>
  <c r="D2002" i="1" s="1"/>
  <c r="I2003" i="1"/>
  <c r="D2003" i="1" s="1"/>
  <c r="I2004" i="1"/>
  <c r="D2004" i="1" s="1"/>
  <c r="I2005" i="1"/>
  <c r="D2005" i="1" s="1"/>
  <c r="I2006" i="1"/>
  <c r="D2006" i="1" s="1"/>
  <c r="I2007" i="1"/>
  <c r="D2007" i="1" s="1"/>
  <c r="I2008" i="1"/>
  <c r="D2008" i="1" s="1"/>
  <c r="I2009" i="1"/>
  <c r="D2009" i="1" s="1"/>
  <c r="I2010" i="1"/>
  <c r="D2010" i="1" s="1"/>
  <c r="I2011" i="1"/>
  <c r="D2011" i="1" s="1"/>
  <c r="I2012" i="1"/>
  <c r="D2012" i="1" s="1"/>
  <c r="I2013" i="1"/>
  <c r="D2013" i="1" s="1"/>
  <c r="I2014" i="1"/>
  <c r="D2014" i="1" s="1"/>
  <c r="I2015" i="1"/>
  <c r="D2015" i="1" s="1"/>
  <c r="I2016" i="1"/>
  <c r="D2016" i="1" s="1"/>
  <c r="I2017" i="1"/>
  <c r="D2017" i="1" s="1"/>
  <c r="I2018" i="1"/>
  <c r="D2018" i="1" s="1"/>
  <c r="I2019" i="1"/>
  <c r="D2019" i="1" s="1"/>
  <c r="I2020" i="1"/>
  <c r="D2020" i="1" s="1"/>
  <c r="I2021" i="1"/>
  <c r="D2021" i="1" s="1"/>
  <c r="I2022" i="1"/>
  <c r="D2022" i="1" s="1"/>
  <c r="I2023" i="1"/>
  <c r="D2023" i="1" s="1"/>
  <c r="I2024" i="1"/>
  <c r="D2024" i="1" s="1"/>
  <c r="I2025" i="1"/>
  <c r="D2025" i="1" s="1"/>
  <c r="I2026" i="1"/>
  <c r="D2026" i="1" s="1"/>
  <c r="I2027" i="1"/>
  <c r="D2027" i="1" s="1"/>
  <c r="I2028" i="1"/>
  <c r="D2028" i="1" s="1"/>
  <c r="I2029" i="1"/>
  <c r="D2029" i="1" s="1"/>
  <c r="I2030" i="1"/>
  <c r="D2030" i="1" s="1"/>
  <c r="I2031" i="1"/>
  <c r="D2031" i="1" s="1"/>
  <c r="I2032" i="1"/>
  <c r="D2032" i="1" s="1"/>
  <c r="I2033" i="1"/>
  <c r="D2033" i="1" s="1"/>
  <c r="I2034" i="1"/>
  <c r="D2034" i="1" s="1"/>
  <c r="I2035" i="1"/>
  <c r="D2035" i="1" s="1"/>
  <c r="I2036" i="1"/>
  <c r="D2036" i="1" s="1"/>
  <c r="I2037" i="1"/>
  <c r="D2037" i="1" s="1"/>
  <c r="I2038" i="1"/>
  <c r="D2038" i="1" s="1"/>
  <c r="I2039" i="1"/>
  <c r="D2039" i="1" s="1"/>
  <c r="I2040" i="1"/>
  <c r="D2040" i="1" s="1"/>
  <c r="I2041" i="1"/>
  <c r="D2041" i="1" s="1"/>
  <c r="I2042" i="1"/>
  <c r="D2042" i="1" s="1"/>
  <c r="I2043" i="1"/>
  <c r="D2043" i="1" s="1"/>
  <c r="I2044" i="1"/>
  <c r="D2044" i="1" s="1"/>
  <c r="I2045" i="1"/>
  <c r="D2045" i="1" s="1"/>
  <c r="I2046" i="1"/>
  <c r="D2046" i="1" s="1"/>
  <c r="I2047" i="1"/>
  <c r="D2047" i="1" s="1"/>
  <c r="I2048" i="1"/>
  <c r="D2048" i="1" s="1"/>
  <c r="I2049" i="1"/>
  <c r="D2049" i="1" s="1"/>
  <c r="I2050" i="1"/>
  <c r="D2050" i="1" s="1"/>
  <c r="I2051" i="1"/>
  <c r="D2051" i="1" s="1"/>
  <c r="I2052" i="1"/>
  <c r="D2052" i="1" s="1"/>
  <c r="I2053" i="1"/>
  <c r="D2053" i="1" s="1"/>
  <c r="I2054" i="1"/>
  <c r="D2054" i="1" s="1"/>
  <c r="I2055" i="1"/>
  <c r="D2055" i="1" s="1"/>
  <c r="I2056" i="1"/>
  <c r="D2056" i="1" s="1"/>
  <c r="I2057" i="1"/>
  <c r="D2057" i="1" s="1"/>
  <c r="I2058" i="1"/>
  <c r="D2058" i="1" s="1"/>
  <c r="I2059" i="1"/>
  <c r="D2059" i="1" s="1"/>
  <c r="I2060" i="1"/>
  <c r="D2060" i="1" s="1"/>
  <c r="I2061" i="1"/>
  <c r="D2061" i="1" s="1"/>
  <c r="I2062" i="1"/>
  <c r="D2062" i="1" s="1"/>
  <c r="I2063" i="1"/>
  <c r="D2063" i="1" s="1"/>
  <c r="I2064" i="1"/>
  <c r="D2064" i="1" s="1"/>
  <c r="I2065" i="1"/>
  <c r="D2065" i="1" s="1"/>
  <c r="I2066" i="1"/>
  <c r="D2066" i="1" s="1"/>
  <c r="I2067" i="1"/>
  <c r="D2067" i="1" s="1"/>
  <c r="I2068" i="1"/>
  <c r="D2068" i="1" s="1"/>
  <c r="I2069" i="1"/>
  <c r="D2069" i="1" s="1"/>
  <c r="I2070" i="1"/>
  <c r="D2070" i="1" s="1"/>
  <c r="I2071" i="1"/>
  <c r="D2071" i="1" s="1"/>
  <c r="I2072" i="1"/>
  <c r="D2072" i="1" s="1"/>
  <c r="I2073" i="1"/>
  <c r="D2073" i="1" s="1"/>
  <c r="I2074" i="1"/>
  <c r="D2074" i="1" s="1"/>
  <c r="I2075" i="1"/>
  <c r="D2075" i="1" s="1"/>
  <c r="I2076" i="1"/>
  <c r="D2076" i="1" s="1"/>
  <c r="I2077" i="1"/>
  <c r="D2077" i="1" s="1"/>
  <c r="I2078" i="1"/>
  <c r="D2078" i="1" s="1"/>
  <c r="I2079" i="1"/>
  <c r="D2079" i="1" s="1"/>
  <c r="I2080" i="1"/>
  <c r="D2080" i="1" s="1"/>
  <c r="I2081" i="1"/>
  <c r="D2081" i="1" s="1"/>
  <c r="I2082" i="1"/>
  <c r="D2082" i="1" s="1"/>
  <c r="I2083" i="1"/>
  <c r="D2083" i="1" s="1"/>
  <c r="I2084" i="1"/>
  <c r="D2084" i="1" s="1"/>
  <c r="I2085" i="1"/>
  <c r="D2085" i="1" s="1"/>
  <c r="I2086" i="1"/>
  <c r="D2086" i="1" s="1"/>
  <c r="I2087" i="1"/>
  <c r="D2087" i="1" s="1"/>
  <c r="I2088" i="1"/>
  <c r="D2088" i="1" s="1"/>
  <c r="I2089" i="1"/>
  <c r="D2089" i="1" s="1"/>
  <c r="I2090" i="1"/>
  <c r="D2090" i="1" s="1"/>
  <c r="I2091" i="1"/>
  <c r="D2091" i="1" s="1"/>
  <c r="I2092" i="1"/>
  <c r="D2092" i="1" s="1"/>
  <c r="I2093" i="1"/>
  <c r="D2093" i="1" s="1"/>
  <c r="I2094" i="1"/>
  <c r="D2094" i="1" s="1"/>
  <c r="I2095" i="1"/>
  <c r="D2095" i="1" s="1"/>
  <c r="I2096" i="1"/>
  <c r="D2096" i="1" s="1"/>
  <c r="I2097" i="1"/>
  <c r="D2097" i="1" s="1"/>
  <c r="I2098" i="1"/>
  <c r="D2098" i="1" s="1"/>
  <c r="I2099" i="1"/>
  <c r="D2099" i="1" s="1"/>
  <c r="I2100" i="1"/>
  <c r="D2100" i="1" s="1"/>
  <c r="I2101" i="1"/>
  <c r="D2101" i="1" s="1"/>
  <c r="I2102" i="1"/>
  <c r="D2102" i="1" s="1"/>
  <c r="I2103" i="1"/>
  <c r="D2103" i="1" s="1"/>
  <c r="I2104" i="1"/>
  <c r="D2104" i="1" s="1"/>
  <c r="I2105" i="1"/>
  <c r="D2105" i="1" s="1"/>
  <c r="I2106" i="1"/>
  <c r="D2106" i="1" s="1"/>
  <c r="I2107" i="1"/>
  <c r="D2107" i="1" s="1"/>
  <c r="I2108" i="1"/>
  <c r="D2108" i="1" s="1"/>
  <c r="I2109" i="1"/>
  <c r="D2109" i="1" s="1"/>
  <c r="I2110" i="1"/>
  <c r="D2110" i="1" s="1"/>
  <c r="I2111" i="1"/>
  <c r="D2111" i="1" s="1"/>
  <c r="I2112" i="1"/>
  <c r="D2112" i="1" s="1"/>
  <c r="I2113" i="1"/>
  <c r="D2113" i="1" s="1"/>
  <c r="I2114" i="1"/>
  <c r="D2114" i="1" s="1"/>
  <c r="I2115" i="1"/>
  <c r="D2115" i="1" s="1"/>
  <c r="I2116" i="1"/>
  <c r="D2116" i="1" s="1"/>
  <c r="I2117" i="1"/>
  <c r="D2117" i="1" s="1"/>
  <c r="I2118" i="1"/>
  <c r="D2118" i="1" s="1"/>
  <c r="I2119" i="1"/>
  <c r="D2119" i="1" s="1"/>
  <c r="I2120" i="1"/>
  <c r="D2120" i="1" s="1"/>
  <c r="I2121" i="1"/>
  <c r="D2121" i="1" s="1"/>
  <c r="I2122" i="1"/>
  <c r="D2122" i="1" s="1"/>
  <c r="I2123" i="1"/>
  <c r="D2123" i="1" s="1"/>
  <c r="I2124" i="1"/>
  <c r="D2124" i="1" s="1"/>
  <c r="I2125" i="1"/>
  <c r="D2125" i="1" s="1"/>
  <c r="I2126" i="1"/>
  <c r="D2126" i="1" s="1"/>
  <c r="I2127" i="1"/>
  <c r="D2127" i="1" s="1"/>
  <c r="I2128" i="1"/>
  <c r="D2128" i="1" s="1"/>
  <c r="I2129" i="1"/>
  <c r="D2129" i="1" s="1"/>
  <c r="I2130" i="1"/>
  <c r="D2130" i="1" s="1"/>
  <c r="I2131" i="1"/>
  <c r="D2131" i="1" s="1"/>
  <c r="I2132" i="1"/>
  <c r="D2132" i="1" s="1"/>
  <c r="I2133" i="1"/>
  <c r="D2133" i="1" s="1"/>
  <c r="I2134" i="1"/>
  <c r="D2134" i="1" s="1"/>
  <c r="I2135" i="1"/>
  <c r="D2135" i="1" s="1"/>
  <c r="I2136" i="1"/>
  <c r="D2136" i="1" s="1"/>
  <c r="I2137" i="1"/>
  <c r="D2137" i="1" s="1"/>
  <c r="I2138" i="1"/>
  <c r="D2138" i="1" s="1"/>
  <c r="I2139" i="1"/>
  <c r="D2139" i="1" s="1"/>
  <c r="I2140" i="1"/>
  <c r="D2140" i="1" s="1"/>
  <c r="I2141" i="1"/>
  <c r="D2141" i="1" s="1"/>
  <c r="I2142" i="1"/>
  <c r="D2142" i="1" s="1"/>
  <c r="I2143" i="1"/>
  <c r="D2143" i="1" s="1"/>
  <c r="I2144" i="1"/>
  <c r="D2144" i="1" s="1"/>
  <c r="I2145" i="1"/>
  <c r="D2145" i="1" s="1"/>
  <c r="I2146" i="1"/>
  <c r="D2146" i="1" s="1"/>
  <c r="I2147" i="1"/>
  <c r="D2147" i="1" s="1"/>
  <c r="I2148" i="1"/>
  <c r="D2148" i="1" s="1"/>
  <c r="I2149" i="1"/>
  <c r="D2149" i="1" s="1"/>
  <c r="I2150" i="1"/>
  <c r="D2150" i="1" s="1"/>
  <c r="I2151" i="1"/>
  <c r="D2151" i="1" s="1"/>
  <c r="I2152" i="1"/>
  <c r="D2152" i="1" s="1"/>
  <c r="I2153" i="1"/>
  <c r="D2153" i="1" s="1"/>
  <c r="I2154" i="1"/>
  <c r="D2154" i="1" s="1"/>
  <c r="I2155" i="1"/>
  <c r="D2155" i="1" s="1"/>
  <c r="I2156" i="1"/>
  <c r="D2156" i="1" s="1"/>
  <c r="I2157" i="1"/>
  <c r="D2157" i="1" s="1"/>
  <c r="I2158" i="1"/>
  <c r="D2158" i="1" s="1"/>
  <c r="I2159" i="1"/>
  <c r="D2159" i="1" s="1"/>
  <c r="I2160" i="1"/>
  <c r="D2160" i="1" s="1"/>
  <c r="I2161" i="1"/>
  <c r="D2161" i="1" s="1"/>
  <c r="I2162" i="1"/>
  <c r="D2162" i="1" s="1"/>
  <c r="I2163" i="1"/>
  <c r="D2163" i="1" s="1"/>
  <c r="I2164" i="1"/>
  <c r="D2164" i="1" s="1"/>
  <c r="I2165" i="1"/>
  <c r="D2165" i="1" s="1"/>
  <c r="I2166" i="1"/>
  <c r="D2166" i="1" s="1"/>
  <c r="I2167" i="1"/>
  <c r="D2167" i="1" s="1"/>
  <c r="I2168" i="1"/>
  <c r="D2168" i="1" s="1"/>
  <c r="I2169" i="1"/>
  <c r="D2169" i="1" s="1"/>
  <c r="I2170" i="1"/>
  <c r="D2170" i="1" s="1"/>
  <c r="I2171" i="1"/>
  <c r="D2171" i="1" s="1"/>
  <c r="I2172" i="1"/>
  <c r="D2172" i="1" s="1"/>
  <c r="I2173" i="1"/>
  <c r="D2173" i="1" s="1"/>
  <c r="I2174" i="1"/>
  <c r="D2174" i="1" s="1"/>
  <c r="I2175" i="1"/>
  <c r="D2175" i="1" s="1"/>
  <c r="I2176" i="1"/>
  <c r="D2176" i="1" s="1"/>
  <c r="I2177" i="1"/>
  <c r="D2177" i="1" s="1"/>
  <c r="I2178" i="1"/>
  <c r="D2178" i="1" s="1"/>
  <c r="I2179" i="1"/>
  <c r="D2179" i="1" s="1"/>
  <c r="I2180" i="1"/>
  <c r="D2180" i="1" s="1"/>
  <c r="I2181" i="1"/>
  <c r="D2181" i="1" s="1"/>
  <c r="I2182" i="1"/>
  <c r="D2182" i="1" s="1"/>
  <c r="I2183" i="1"/>
  <c r="D2183" i="1" s="1"/>
  <c r="I2184" i="1"/>
  <c r="D2184" i="1" s="1"/>
  <c r="I2185" i="1"/>
  <c r="D2185" i="1" s="1"/>
  <c r="I2186" i="1"/>
  <c r="D2186" i="1" s="1"/>
  <c r="I2187" i="1"/>
  <c r="D2187" i="1" s="1"/>
  <c r="I2188" i="1"/>
  <c r="D2188" i="1" s="1"/>
  <c r="I2189" i="1"/>
  <c r="D2189" i="1" s="1"/>
  <c r="I2190" i="1"/>
  <c r="D2190" i="1" s="1"/>
  <c r="I2191" i="1"/>
  <c r="D2191" i="1" s="1"/>
  <c r="I2192" i="1"/>
  <c r="D2192" i="1" s="1"/>
  <c r="I2193" i="1"/>
  <c r="D2193" i="1" s="1"/>
  <c r="I2194" i="1"/>
  <c r="D2194" i="1" s="1"/>
  <c r="I2195" i="1"/>
  <c r="D2195" i="1" s="1"/>
  <c r="I2196" i="1"/>
  <c r="D2196" i="1" s="1"/>
  <c r="I2197" i="1"/>
  <c r="D2197" i="1" s="1"/>
  <c r="I2198" i="1"/>
  <c r="D2198" i="1" s="1"/>
  <c r="I2199" i="1"/>
  <c r="D2199" i="1" s="1"/>
  <c r="I2200" i="1"/>
  <c r="D2200" i="1" s="1"/>
  <c r="I2201" i="1"/>
  <c r="D2201" i="1" s="1"/>
  <c r="I2202" i="1"/>
  <c r="D2202" i="1" s="1"/>
  <c r="I2203" i="1"/>
  <c r="D2203" i="1" s="1"/>
  <c r="I2204" i="1"/>
  <c r="D2204" i="1" s="1"/>
  <c r="I2205" i="1"/>
  <c r="D2205" i="1" s="1"/>
  <c r="I2206" i="1"/>
  <c r="D2206" i="1" s="1"/>
  <c r="I2207" i="1"/>
  <c r="D2207" i="1" s="1"/>
  <c r="I2208" i="1"/>
  <c r="D2208" i="1" s="1"/>
  <c r="I2209" i="1"/>
  <c r="D2209" i="1" s="1"/>
  <c r="I2210" i="1"/>
  <c r="D2210" i="1" s="1"/>
  <c r="I2211" i="1"/>
  <c r="D2211" i="1" s="1"/>
  <c r="I2212" i="1"/>
  <c r="D2212" i="1" s="1"/>
  <c r="I2213" i="1"/>
  <c r="D2213" i="1" s="1"/>
  <c r="I2214" i="1"/>
  <c r="D2214" i="1" s="1"/>
  <c r="I2215" i="1"/>
  <c r="D2215" i="1" s="1"/>
  <c r="I2216" i="1"/>
  <c r="D2216" i="1" s="1"/>
  <c r="I2217" i="1"/>
  <c r="D2217" i="1" s="1"/>
  <c r="I2218" i="1"/>
  <c r="D2218" i="1" s="1"/>
  <c r="I2219" i="1"/>
  <c r="D2219" i="1" s="1"/>
  <c r="I2220" i="1"/>
  <c r="D2220" i="1" s="1"/>
  <c r="I2221" i="1"/>
  <c r="D2221" i="1" s="1"/>
  <c r="I2222" i="1"/>
  <c r="D2222" i="1" s="1"/>
  <c r="I2223" i="1"/>
  <c r="D2223" i="1" s="1"/>
  <c r="I2224" i="1"/>
  <c r="D2224" i="1" s="1"/>
  <c r="I2225" i="1"/>
  <c r="D2225" i="1" s="1"/>
  <c r="I2226" i="1"/>
  <c r="D2226" i="1" s="1"/>
  <c r="I2227" i="1"/>
  <c r="D2227" i="1" s="1"/>
  <c r="I2228" i="1"/>
  <c r="D2228" i="1" s="1"/>
  <c r="I2229" i="1"/>
  <c r="D2229" i="1" s="1"/>
  <c r="I2230" i="1"/>
  <c r="D2230" i="1" s="1"/>
  <c r="I2231" i="1"/>
  <c r="D2231" i="1" s="1"/>
  <c r="I2232" i="1"/>
  <c r="D2232" i="1" s="1"/>
  <c r="I2233" i="1"/>
  <c r="D2233" i="1" s="1"/>
  <c r="I2234" i="1"/>
  <c r="D2234" i="1" s="1"/>
  <c r="I2235" i="1"/>
  <c r="D2235" i="1" s="1"/>
  <c r="I2236" i="1"/>
  <c r="D2236" i="1" s="1"/>
  <c r="I2237" i="1"/>
  <c r="D2237" i="1" s="1"/>
  <c r="I2238" i="1"/>
  <c r="D2238" i="1" s="1"/>
  <c r="I2239" i="1"/>
  <c r="D2239" i="1" s="1"/>
  <c r="I2240" i="1"/>
  <c r="D2240" i="1" s="1"/>
  <c r="I2241" i="1"/>
  <c r="D2241" i="1" s="1"/>
  <c r="I2242" i="1"/>
  <c r="D2242" i="1" s="1"/>
  <c r="I2243" i="1"/>
  <c r="D2243" i="1" s="1"/>
  <c r="I2244" i="1"/>
  <c r="D2244" i="1" s="1"/>
  <c r="I2245" i="1"/>
  <c r="D2245" i="1" s="1"/>
  <c r="I2246" i="1"/>
  <c r="D2246" i="1" s="1"/>
  <c r="I2247" i="1"/>
  <c r="D2247" i="1" s="1"/>
  <c r="I2248" i="1"/>
  <c r="D2248" i="1" s="1"/>
  <c r="I2249" i="1"/>
  <c r="D2249" i="1" s="1"/>
  <c r="I2250" i="1"/>
  <c r="D2250" i="1" s="1"/>
  <c r="I2251" i="1"/>
  <c r="D2251" i="1" s="1"/>
  <c r="I2252" i="1"/>
  <c r="D2252" i="1" s="1"/>
  <c r="I2253" i="1"/>
  <c r="D2253" i="1" s="1"/>
  <c r="I2254" i="1"/>
  <c r="D2254" i="1" s="1"/>
  <c r="I2255" i="1"/>
  <c r="D2255" i="1" s="1"/>
  <c r="I2256" i="1"/>
  <c r="D2256" i="1" s="1"/>
  <c r="I2257" i="1"/>
  <c r="D2257" i="1" s="1"/>
  <c r="I2258" i="1"/>
  <c r="D2258" i="1" s="1"/>
  <c r="I2259" i="1"/>
  <c r="D2259" i="1" s="1"/>
  <c r="I2260" i="1"/>
  <c r="D2260" i="1" s="1"/>
  <c r="I2261" i="1"/>
  <c r="D2261" i="1" s="1"/>
  <c r="I2262" i="1"/>
  <c r="D2262" i="1" s="1"/>
  <c r="I2263" i="1"/>
  <c r="D2263" i="1" s="1"/>
  <c r="I2264" i="1"/>
  <c r="D2264" i="1" s="1"/>
  <c r="I2265" i="1"/>
  <c r="D2265" i="1" s="1"/>
  <c r="I2266" i="1"/>
  <c r="D2266" i="1" s="1"/>
  <c r="I2267" i="1"/>
  <c r="D2267" i="1" s="1"/>
  <c r="I2268" i="1"/>
  <c r="D2268" i="1" s="1"/>
  <c r="I2269" i="1"/>
  <c r="D2269" i="1" s="1"/>
  <c r="I2270" i="1"/>
  <c r="D2270" i="1" s="1"/>
  <c r="I2271" i="1"/>
  <c r="D2271" i="1" s="1"/>
  <c r="I2272" i="1"/>
  <c r="D2272" i="1" s="1"/>
  <c r="I2273" i="1"/>
  <c r="D2273" i="1" s="1"/>
  <c r="I2274" i="1"/>
  <c r="D2274" i="1" s="1"/>
  <c r="I2275" i="1"/>
  <c r="D2275" i="1" s="1"/>
  <c r="I2276" i="1"/>
  <c r="D2276" i="1" s="1"/>
  <c r="I2277" i="1"/>
  <c r="D2277" i="1" s="1"/>
  <c r="I2278" i="1"/>
  <c r="D2278" i="1" s="1"/>
  <c r="I2279" i="1"/>
  <c r="D2279" i="1" s="1"/>
  <c r="I2280" i="1"/>
  <c r="D2280" i="1" s="1"/>
  <c r="I2281" i="1"/>
  <c r="D2281" i="1" s="1"/>
  <c r="I2282" i="1"/>
  <c r="D2282" i="1" s="1"/>
  <c r="I2283" i="1"/>
  <c r="D2283" i="1" s="1"/>
  <c r="I2284" i="1"/>
  <c r="D2284" i="1" s="1"/>
  <c r="I2285" i="1"/>
  <c r="D2285" i="1" s="1"/>
  <c r="I2286" i="1"/>
  <c r="D2286" i="1" s="1"/>
  <c r="I2287" i="1"/>
  <c r="D2287" i="1" s="1"/>
  <c r="I2288" i="1"/>
  <c r="D2288" i="1" s="1"/>
  <c r="I2289" i="1"/>
  <c r="D2289" i="1" s="1"/>
  <c r="I2290" i="1"/>
  <c r="D2290" i="1" s="1"/>
  <c r="I2291" i="1"/>
  <c r="D2291" i="1" s="1"/>
  <c r="I2292" i="1"/>
  <c r="D2292" i="1" s="1"/>
  <c r="I2293" i="1"/>
  <c r="D2293" i="1" s="1"/>
  <c r="I2294" i="1"/>
  <c r="D2294" i="1" s="1"/>
  <c r="I2295" i="1"/>
  <c r="D2295" i="1" s="1"/>
  <c r="I2296" i="1"/>
  <c r="D2296" i="1" s="1"/>
  <c r="I2297" i="1"/>
  <c r="D2297" i="1" s="1"/>
  <c r="I2298" i="1"/>
  <c r="D2298" i="1" s="1"/>
  <c r="I2299" i="1"/>
  <c r="D2299" i="1" s="1"/>
  <c r="I2300" i="1"/>
  <c r="D2300" i="1" s="1"/>
  <c r="I2301" i="1"/>
  <c r="D2301" i="1" s="1"/>
  <c r="I2302" i="1"/>
  <c r="D2302" i="1" s="1"/>
  <c r="I2303" i="1"/>
  <c r="D2303" i="1" s="1"/>
  <c r="I2304" i="1"/>
  <c r="D2304" i="1" s="1"/>
  <c r="I2305" i="1"/>
  <c r="D2305" i="1" s="1"/>
  <c r="I2306" i="1"/>
  <c r="D2306" i="1" s="1"/>
  <c r="I2307" i="1"/>
  <c r="D2307" i="1" s="1"/>
  <c r="I2308" i="1"/>
  <c r="D2308" i="1" s="1"/>
  <c r="I2309" i="1"/>
  <c r="D2309" i="1" s="1"/>
  <c r="I2310" i="1"/>
  <c r="D2310" i="1" s="1"/>
  <c r="I2311" i="1"/>
  <c r="D2311" i="1" s="1"/>
  <c r="I2312" i="1"/>
  <c r="D2312" i="1" s="1"/>
  <c r="I2313" i="1"/>
  <c r="D2313" i="1" s="1"/>
  <c r="I2314" i="1"/>
  <c r="D2314" i="1" s="1"/>
  <c r="I2315" i="1"/>
  <c r="D2315" i="1" s="1"/>
  <c r="I2316" i="1"/>
  <c r="D2316" i="1" s="1"/>
  <c r="I2317" i="1"/>
  <c r="D2317" i="1" s="1"/>
  <c r="I2318" i="1"/>
  <c r="D2318" i="1" s="1"/>
  <c r="I2319" i="1"/>
  <c r="D2319" i="1" s="1"/>
  <c r="I2320" i="1"/>
  <c r="D2320" i="1" s="1"/>
  <c r="I2321" i="1"/>
  <c r="D2321" i="1" s="1"/>
  <c r="I2322" i="1"/>
  <c r="D2322" i="1" s="1"/>
  <c r="I2323" i="1"/>
  <c r="D2323" i="1" s="1"/>
  <c r="I2324" i="1"/>
  <c r="D2324" i="1" s="1"/>
  <c r="I2325" i="1"/>
  <c r="D2325" i="1" s="1"/>
  <c r="I2326" i="1"/>
  <c r="D2326" i="1" s="1"/>
  <c r="I2327" i="1"/>
  <c r="D2327" i="1" s="1"/>
  <c r="I2328" i="1"/>
  <c r="D2328" i="1" s="1"/>
  <c r="I2329" i="1"/>
  <c r="D2329" i="1" s="1"/>
  <c r="I2330" i="1"/>
  <c r="D2330" i="1" s="1"/>
  <c r="I2331" i="1"/>
  <c r="D2331" i="1" s="1"/>
  <c r="I2332" i="1"/>
  <c r="D2332" i="1" s="1"/>
  <c r="I2333" i="1"/>
  <c r="D2333" i="1" s="1"/>
  <c r="I2334" i="1"/>
  <c r="D2334" i="1" s="1"/>
  <c r="I2335" i="1"/>
  <c r="D2335" i="1" s="1"/>
  <c r="I2336" i="1"/>
  <c r="D2336" i="1" s="1"/>
  <c r="I2337" i="1"/>
  <c r="D2337" i="1" s="1"/>
  <c r="I2338" i="1"/>
  <c r="D2338" i="1" s="1"/>
  <c r="I2339" i="1"/>
  <c r="D2339" i="1" s="1"/>
  <c r="I2340" i="1"/>
  <c r="D2340" i="1" s="1"/>
  <c r="I2341" i="1"/>
  <c r="D2341" i="1" s="1"/>
  <c r="I2342" i="1"/>
  <c r="D2342" i="1" s="1"/>
  <c r="I2343" i="1"/>
  <c r="D2343" i="1" s="1"/>
  <c r="I2344" i="1"/>
  <c r="D2344" i="1" s="1"/>
  <c r="I2345" i="1"/>
  <c r="D2345" i="1" s="1"/>
  <c r="I2346" i="1"/>
  <c r="D2346" i="1" s="1"/>
  <c r="I2347" i="1"/>
  <c r="D2347" i="1" s="1"/>
  <c r="I2348" i="1"/>
  <c r="D2348" i="1" s="1"/>
  <c r="I2349" i="1"/>
  <c r="D2349" i="1" s="1"/>
  <c r="I2350" i="1"/>
  <c r="D2350" i="1" s="1"/>
  <c r="I2351" i="1"/>
  <c r="D2351" i="1" s="1"/>
  <c r="I2352" i="1"/>
  <c r="D2352" i="1" s="1"/>
  <c r="I2353" i="1"/>
  <c r="D2353" i="1" s="1"/>
  <c r="I2354" i="1"/>
  <c r="D2354" i="1" s="1"/>
  <c r="I2355" i="1"/>
  <c r="D2355" i="1" s="1"/>
  <c r="I2356" i="1"/>
  <c r="D2356" i="1" s="1"/>
  <c r="I2357" i="1"/>
  <c r="D2357" i="1" s="1"/>
  <c r="I2358" i="1"/>
  <c r="D2358" i="1" s="1"/>
  <c r="I2359" i="1"/>
  <c r="D2359" i="1" s="1"/>
  <c r="I2360" i="1"/>
  <c r="D2360" i="1" s="1"/>
  <c r="I2361" i="1"/>
  <c r="D2361" i="1" s="1"/>
  <c r="I2362" i="1"/>
  <c r="D2362" i="1" s="1"/>
  <c r="I2363" i="1"/>
  <c r="D2363" i="1" s="1"/>
  <c r="I2364" i="1"/>
  <c r="D2364" i="1" s="1"/>
  <c r="I2365" i="1"/>
  <c r="D2365" i="1" s="1"/>
  <c r="I2366" i="1"/>
  <c r="D2366" i="1" s="1"/>
  <c r="I2367" i="1"/>
  <c r="D2367" i="1" s="1"/>
  <c r="I2368" i="1"/>
  <c r="D2368" i="1" s="1"/>
  <c r="I2369" i="1"/>
  <c r="D2369" i="1" s="1"/>
  <c r="I2370" i="1"/>
  <c r="D2370" i="1" s="1"/>
  <c r="I2371" i="1"/>
  <c r="D2371" i="1" s="1"/>
  <c r="I2372" i="1"/>
  <c r="D2372" i="1" s="1"/>
  <c r="I2373" i="1"/>
  <c r="D2373" i="1" s="1"/>
  <c r="I2374" i="1"/>
  <c r="D2374" i="1" s="1"/>
  <c r="I2375" i="1"/>
  <c r="D2375" i="1" s="1"/>
  <c r="I2376" i="1"/>
  <c r="D2376" i="1" s="1"/>
  <c r="I2377" i="1"/>
  <c r="D2377" i="1" s="1"/>
  <c r="I2378" i="1"/>
  <c r="D2378" i="1" s="1"/>
  <c r="I2379" i="1"/>
  <c r="D2379" i="1" s="1"/>
  <c r="I2380" i="1"/>
  <c r="D2380" i="1" s="1"/>
  <c r="I2381" i="1"/>
  <c r="D2381" i="1" s="1"/>
  <c r="I2382" i="1"/>
  <c r="D2382" i="1" s="1"/>
  <c r="I2383" i="1"/>
  <c r="D2383" i="1" s="1"/>
  <c r="I2384" i="1"/>
  <c r="D2384" i="1" s="1"/>
  <c r="I2385" i="1"/>
  <c r="D2385" i="1" s="1"/>
  <c r="I2386" i="1"/>
  <c r="D2386" i="1" s="1"/>
  <c r="I2387" i="1"/>
  <c r="D2387" i="1" s="1"/>
  <c r="I2388" i="1"/>
  <c r="D2388" i="1" s="1"/>
  <c r="I2389" i="1"/>
  <c r="D2389" i="1" s="1"/>
  <c r="I2390" i="1"/>
  <c r="D2390" i="1" s="1"/>
  <c r="I2391" i="1"/>
  <c r="D2391" i="1" s="1"/>
  <c r="I2392" i="1"/>
  <c r="D2392" i="1" s="1"/>
  <c r="I2393" i="1"/>
  <c r="D2393" i="1" s="1"/>
  <c r="I2394" i="1"/>
  <c r="D2394" i="1" s="1"/>
  <c r="I2395" i="1"/>
  <c r="D2395" i="1" s="1"/>
  <c r="I2396" i="1"/>
  <c r="D2396" i="1" s="1"/>
  <c r="I2397" i="1"/>
  <c r="D2397" i="1" s="1"/>
  <c r="I2398" i="1"/>
  <c r="D2398" i="1" s="1"/>
  <c r="I2399" i="1"/>
  <c r="D2399" i="1" s="1"/>
  <c r="I2400" i="1"/>
  <c r="D2400" i="1" s="1"/>
  <c r="I2401" i="1"/>
  <c r="D2401" i="1" s="1"/>
  <c r="I2402" i="1"/>
  <c r="D2402" i="1" s="1"/>
  <c r="I2403" i="1"/>
  <c r="D2403" i="1" s="1"/>
  <c r="I2404" i="1"/>
  <c r="D2404" i="1" s="1"/>
  <c r="I2405" i="1"/>
  <c r="D2405" i="1" s="1"/>
  <c r="I2406" i="1"/>
  <c r="D2406" i="1" s="1"/>
  <c r="I2407" i="1"/>
  <c r="D2407" i="1" s="1"/>
  <c r="I2408" i="1"/>
  <c r="D2408" i="1" s="1"/>
  <c r="I2409" i="1"/>
  <c r="D2409" i="1" s="1"/>
  <c r="I2410" i="1"/>
  <c r="D2410" i="1" s="1"/>
  <c r="I2411" i="1"/>
  <c r="D2411" i="1" s="1"/>
  <c r="I2412" i="1"/>
  <c r="D2412" i="1" s="1"/>
  <c r="I2413" i="1"/>
  <c r="D2413" i="1" s="1"/>
  <c r="I2414" i="1"/>
  <c r="D2414" i="1" s="1"/>
  <c r="I2415" i="1"/>
  <c r="D2415" i="1" s="1"/>
  <c r="I2416" i="1"/>
  <c r="D2416" i="1" s="1"/>
  <c r="I2417" i="1"/>
  <c r="D2417" i="1" s="1"/>
  <c r="I2418" i="1"/>
  <c r="D2418" i="1" s="1"/>
  <c r="I2419" i="1"/>
  <c r="D2419" i="1" s="1"/>
  <c r="I2420" i="1"/>
  <c r="D2420" i="1" s="1"/>
  <c r="I2421" i="1"/>
  <c r="D2421" i="1" s="1"/>
  <c r="I2422" i="1"/>
  <c r="D2422" i="1" s="1"/>
  <c r="I2423" i="1"/>
  <c r="D2423" i="1" s="1"/>
  <c r="I2424" i="1"/>
  <c r="D2424" i="1" s="1"/>
  <c r="I2425" i="1"/>
  <c r="D2425" i="1" s="1"/>
  <c r="I2426" i="1"/>
  <c r="D2426" i="1" s="1"/>
  <c r="I2427" i="1"/>
  <c r="D2427" i="1" s="1"/>
  <c r="I2428" i="1"/>
  <c r="D2428" i="1" s="1"/>
  <c r="I2429" i="1"/>
  <c r="D2429" i="1" s="1"/>
  <c r="I2430" i="1"/>
  <c r="D2430" i="1" s="1"/>
  <c r="I2431" i="1"/>
  <c r="D2431" i="1" s="1"/>
  <c r="I2432" i="1"/>
  <c r="D2432" i="1" s="1"/>
  <c r="I2433" i="1"/>
  <c r="D2433" i="1" s="1"/>
  <c r="I2434" i="1"/>
  <c r="D2434" i="1" s="1"/>
  <c r="I2435" i="1"/>
  <c r="D2435" i="1" s="1"/>
  <c r="I2436" i="1"/>
  <c r="D2436" i="1" s="1"/>
  <c r="I2437" i="1"/>
  <c r="D2437" i="1" s="1"/>
  <c r="I2438" i="1"/>
  <c r="D2438" i="1" s="1"/>
  <c r="I2439" i="1"/>
  <c r="D2439" i="1" s="1"/>
  <c r="I2440" i="1"/>
  <c r="D2440" i="1" s="1"/>
  <c r="I2441" i="1"/>
  <c r="D2441" i="1" s="1"/>
  <c r="I2442" i="1"/>
  <c r="D2442" i="1" s="1"/>
  <c r="I2443" i="1"/>
  <c r="D2443" i="1" s="1"/>
  <c r="I2444" i="1"/>
  <c r="D2444" i="1" s="1"/>
  <c r="I2445" i="1"/>
  <c r="D2445" i="1" s="1"/>
  <c r="I2446" i="1"/>
  <c r="D2446" i="1" s="1"/>
  <c r="I2447" i="1"/>
  <c r="D2447" i="1" s="1"/>
  <c r="I2448" i="1"/>
  <c r="D2448" i="1" s="1"/>
  <c r="I2449" i="1"/>
  <c r="D2449" i="1" s="1"/>
  <c r="I2450" i="1"/>
  <c r="D2450" i="1" s="1"/>
  <c r="I2451" i="1"/>
  <c r="D2451" i="1" s="1"/>
  <c r="I2452" i="1"/>
  <c r="D2452" i="1" s="1"/>
  <c r="I2453" i="1"/>
  <c r="D2453" i="1" s="1"/>
  <c r="I2454" i="1"/>
  <c r="D2454" i="1" s="1"/>
  <c r="I2455" i="1"/>
  <c r="D2455" i="1" s="1"/>
  <c r="I2456" i="1"/>
  <c r="D2456" i="1" s="1"/>
  <c r="I2457" i="1"/>
  <c r="D2457" i="1" s="1"/>
  <c r="I2458" i="1"/>
  <c r="D2458" i="1" s="1"/>
  <c r="I2459" i="1"/>
  <c r="D2459" i="1" s="1"/>
  <c r="I2460" i="1"/>
  <c r="D2460" i="1" s="1"/>
  <c r="I2461" i="1"/>
  <c r="D2461" i="1" s="1"/>
  <c r="I2462" i="1"/>
  <c r="D2462" i="1" s="1"/>
  <c r="I2463" i="1"/>
  <c r="D2463" i="1" s="1"/>
  <c r="I2464" i="1"/>
  <c r="D2464" i="1" s="1"/>
  <c r="I2465" i="1"/>
  <c r="D2465" i="1" s="1"/>
  <c r="I2466" i="1"/>
  <c r="D2466" i="1" s="1"/>
  <c r="I2467" i="1"/>
  <c r="D2467" i="1" s="1"/>
  <c r="I2468" i="1"/>
  <c r="D2468" i="1" s="1"/>
  <c r="I2469" i="1"/>
  <c r="D2469" i="1" s="1"/>
  <c r="I2470" i="1"/>
  <c r="D2470" i="1" s="1"/>
  <c r="I2471" i="1"/>
  <c r="D2471" i="1" s="1"/>
  <c r="I2472" i="1"/>
  <c r="D2472" i="1" s="1"/>
  <c r="I2473" i="1"/>
  <c r="D2473" i="1" s="1"/>
  <c r="I2474" i="1"/>
  <c r="D2474" i="1" s="1"/>
  <c r="I2475" i="1"/>
  <c r="D2475" i="1" s="1"/>
  <c r="I2476" i="1"/>
  <c r="D2476" i="1" s="1"/>
  <c r="I2477" i="1"/>
  <c r="D2477" i="1" s="1"/>
  <c r="I2478" i="1"/>
  <c r="D2478" i="1" s="1"/>
  <c r="I2479" i="1"/>
  <c r="D2479" i="1" s="1"/>
  <c r="I2480" i="1"/>
  <c r="D2480" i="1" s="1"/>
  <c r="I2481" i="1"/>
  <c r="D2481" i="1" s="1"/>
  <c r="I2482" i="1"/>
  <c r="D2482" i="1" s="1"/>
  <c r="I2483" i="1"/>
  <c r="D2483" i="1" s="1"/>
  <c r="I2484" i="1"/>
  <c r="D2484" i="1" s="1"/>
  <c r="I2485" i="1"/>
  <c r="D2485" i="1" s="1"/>
  <c r="I2486" i="1"/>
  <c r="D2486" i="1" s="1"/>
  <c r="I2487" i="1"/>
  <c r="D2487" i="1" s="1"/>
  <c r="I2488" i="1"/>
  <c r="D2488" i="1" s="1"/>
  <c r="I2489" i="1"/>
  <c r="D2489" i="1" s="1"/>
  <c r="I2490" i="1"/>
  <c r="D2490" i="1" s="1"/>
  <c r="I2491" i="1"/>
  <c r="D2491" i="1" s="1"/>
  <c r="I2492" i="1"/>
  <c r="D2492" i="1" s="1"/>
  <c r="I2493" i="1"/>
  <c r="D2493" i="1" s="1"/>
  <c r="I2494" i="1"/>
  <c r="D2494" i="1" s="1"/>
  <c r="I2495" i="1"/>
  <c r="D2495" i="1" s="1"/>
  <c r="I2496" i="1"/>
  <c r="D2496" i="1" s="1"/>
  <c r="I2497" i="1"/>
  <c r="D2497" i="1" s="1"/>
  <c r="I2498" i="1"/>
  <c r="D2498" i="1" s="1"/>
  <c r="I2499" i="1"/>
  <c r="D2499" i="1" s="1"/>
  <c r="I2500" i="1"/>
  <c r="D2500" i="1" s="1"/>
  <c r="I2501" i="1"/>
  <c r="D2501" i="1" s="1"/>
  <c r="I2502" i="1"/>
  <c r="D2502" i="1" s="1"/>
  <c r="I2503" i="1"/>
  <c r="D2503" i="1" s="1"/>
  <c r="I2504" i="1"/>
  <c r="D2504" i="1" s="1"/>
  <c r="I2505" i="1"/>
  <c r="D2505" i="1" s="1"/>
  <c r="I2506" i="1"/>
  <c r="D2506" i="1" s="1"/>
  <c r="I2507" i="1"/>
  <c r="D2507" i="1" s="1"/>
  <c r="I2508" i="1"/>
  <c r="D2508" i="1" s="1"/>
  <c r="I2509" i="1"/>
  <c r="D2509" i="1" s="1"/>
  <c r="I2510" i="1"/>
  <c r="D2510" i="1" s="1"/>
  <c r="I2511" i="1"/>
  <c r="D2511" i="1" s="1"/>
  <c r="I2512" i="1"/>
  <c r="D2512" i="1" s="1"/>
  <c r="I2513" i="1"/>
  <c r="D2513" i="1" s="1"/>
  <c r="I2514" i="1"/>
  <c r="D2514" i="1" s="1"/>
  <c r="I2515" i="1"/>
  <c r="D2515" i="1" s="1"/>
  <c r="I2516" i="1"/>
  <c r="D2516" i="1" s="1"/>
  <c r="I2517" i="1"/>
  <c r="D2517" i="1" s="1"/>
  <c r="I2518" i="1"/>
  <c r="D2518" i="1" s="1"/>
  <c r="I2519" i="1"/>
  <c r="D2519" i="1" s="1"/>
  <c r="I2520" i="1"/>
  <c r="D2520" i="1" s="1"/>
  <c r="I2521" i="1"/>
  <c r="D2521" i="1" s="1"/>
  <c r="I2522" i="1"/>
  <c r="D2522" i="1" s="1"/>
  <c r="I2523" i="1"/>
  <c r="D2523" i="1" s="1"/>
  <c r="I2524" i="1"/>
  <c r="D2524" i="1" s="1"/>
  <c r="I2525" i="1"/>
  <c r="D2525" i="1" s="1"/>
  <c r="I2526" i="1"/>
  <c r="D2526" i="1" s="1"/>
  <c r="I2527" i="1"/>
  <c r="D2527" i="1" s="1"/>
  <c r="I2528" i="1"/>
  <c r="D2528" i="1" s="1"/>
  <c r="I2529" i="1"/>
  <c r="D2529" i="1" s="1"/>
  <c r="I2530" i="1"/>
  <c r="D2530" i="1" s="1"/>
  <c r="I2531" i="1"/>
  <c r="D2531" i="1" s="1"/>
  <c r="I2532" i="1"/>
  <c r="D2532" i="1" s="1"/>
  <c r="I2533" i="1"/>
  <c r="D2533" i="1" s="1"/>
  <c r="I2534" i="1"/>
  <c r="D2534" i="1" s="1"/>
  <c r="I2535" i="1"/>
  <c r="D2535" i="1" s="1"/>
  <c r="I2536" i="1"/>
  <c r="D2536" i="1" s="1"/>
  <c r="I2537" i="1"/>
  <c r="D2537" i="1" s="1"/>
  <c r="I2538" i="1"/>
  <c r="D2538" i="1" s="1"/>
  <c r="I2539" i="1"/>
  <c r="D2539" i="1" s="1"/>
  <c r="I2540" i="1"/>
  <c r="D2540" i="1" s="1"/>
  <c r="I2541" i="1"/>
  <c r="D2541" i="1" s="1"/>
  <c r="I2542" i="1"/>
  <c r="D2542" i="1" s="1"/>
  <c r="I2543" i="1"/>
  <c r="D2543" i="1" s="1"/>
  <c r="I2544" i="1"/>
  <c r="D2544" i="1" s="1"/>
  <c r="I2545" i="1"/>
  <c r="D2545" i="1" s="1"/>
  <c r="I2546" i="1"/>
  <c r="D2546" i="1" s="1"/>
  <c r="I2547" i="1"/>
  <c r="D2547" i="1" s="1"/>
  <c r="I2548" i="1"/>
  <c r="D2548" i="1" s="1"/>
  <c r="I2549" i="1"/>
  <c r="D2549" i="1" s="1"/>
  <c r="I2550" i="1"/>
  <c r="D2550" i="1" s="1"/>
  <c r="I2551" i="1"/>
  <c r="D2551" i="1" s="1"/>
  <c r="I2552" i="1"/>
  <c r="D2552" i="1" s="1"/>
  <c r="I2553" i="1"/>
  <c r="D2553" i="1" s="1"/>
  <c r="I2554" i="1"/>
  <c r="D2554" i="1" s="1"/>
  <c r="I2555" i="1"/>
  <c r="D2555" i="1" s="1"/>
  <c r="I2556" i="1"/>
  <c r="D2556" i="1" s="1"/>
  <c r="I2557" i="1"/>
  <c r="D2557" i="1" s="1"/>
  <c r="I2558" i="1"/>
  <c r="D2558" i="1" s="1"/>
  <c r="I2559" i="1"/>
  <c r="D2559" i="1" s="1"/>
  <c r="I2560" i="1"/>
  <c r="D2560" i="1" s="1"/>
  <c r="I2561" i="1"/>
  <c r="D2561" i="1" s="1"/>
  <c r="I2562" i="1"/>
  <c r="D2562" i="1" s="1"/>
  <c r="I2563" i="1"/>
  <c r="D2563" i="1" s="1"/>
  <c r="I2564" i="1"/>
  <c r="D2564" i="1" s="1"/>
  <c r="I2565" i="1"/>
  <c r="D2565" i="1" s="1"/>
  <c r="I2566" i="1"/>
  <c r="D2566" i="1" s="1"/>
  <c r="I2567" i="1"/>
  <c r="D2567" i="1" s="1"/>
  <c r="I2568" i="1"/>
  <c r="D2568" i="1" s="1"/>
  <c r="I2569" i="1"/>
  <c r="D2569" i="1" s="1"/>
  <c r="I2570" i="1"/>
  <c r="D2570" i="1" s="1"/>
  <c r="I2571" i="1"/>
  <c r="D2571" i="1" s="1"/>
  <c r="I2572" i="1"/>
  <c r="D2572" i="1" s="1"/>
  <c r="I2573" i="1"/>
  <c r="D2573" i="1" s="1"/>
  <c r="I2574" i="1"/>
  <c r="D2574" i="1" s="1"/>
  <c r="I2575" i="1"/>
  <c r="D2575" i="1" s="1"/>
  <c r="I2576" i="1"/>
  <c r="D2576" i="1" s="1"/>
  <c r="I2577" i="1"/>
  <c r="D2577" i="1" s="1"/>
  <c r="I2578" i="1"/>
  <c r="D2578" i="1" s="1"/>
  <c r="I2579" i="1"/>
  <c r="D2579" i="1" s="1"/>
  <c r="I2580" i="1"/>
  <c r="D2580" i="1" s="1"/>
  <c r="I2581" i="1"/>
  <c r="D2581" i="1" s="1"/>
  <c r="I2582" i="1"/>
  <c r="D2582" i="1" s="1"/>
  <c r="I2583" i="1"/>
  <c r="D2583" i="1" s="1"/>
  <c r="I2584" i="1"/>
  <c r="D2584" i="1" s="1"/>
  <c r="I2585" i="1"/>
  <c r="D2585" i="1" s="1"/>
  <c r="I2586" i="1"/>
  <c r="D2586" i="1" s="1"/>
  <c r="I2587" i="1"/>
  <c r="D2587" i="1" s="1"/>
  <c r="I2588" i="1"/>
  <c r="D2588" i="1" s="1"/>
  <c r="I2589" i="1"/>
  <c r="D2589" i="1" s="1"/>
  <c r="I2590" i="1"/>
  <c r="D2590" i="1" s="1"/>
  <c r="I2591" i="1"/>
  <c r="D2591" i="1" s="1"/>
  <c r="I2592" i="1"/>
  <c r="D2592" i="1" s="1"/>
  <c r="I2593" i="1"/>
  <c r="D2593" i="1" s="1"/>
  <c r="I2594" i="1"/>
  <c r="D2594" i="1" s="1"/>
  <c r="I2595" i="1"/>
  <c r="D2595" i="1" s="1"/>
  <c r="I2596" i="1"/>
  <c r="D2596" i="1" s="1"/>
  <c r="I2597" i="1"/>
  <c r="D2597" i="1" s="1"/>
  <c r="I2598" i="1"/>
  <c r="D2598" i="1" s="1"/>
  <c r="I2599" i="1"/>
  <c r="D2599" i="1" s="1"/>
  <c r="I2600" i="1"/>
  <c r="D2600" i="1" s="1"/>
  <c r="I2601" i="1"/>
  <c r="D2601" i="1" s="1"/>
  <c r="I2602" i="1"/>
  <c r="D2602" i="1" s="1"/>
  <c r="I2603" i="1"/>
  <c r="D2603" i="1" s="1"/>
  <c r="I2604" i="1"/>
  <c r="D2604" i="1" s="1"/>
  <c r="I2605" i="1"/>
  <c r="D2605" i="1" s="1"/>
  <c r="I2606" i="1"/>
  <c r="D2606" i="1" s="1"/>
  <c r="I2607" i="1"/>
  <c r="D2607" i="1" s="1"/>
  <c r="I2608" i="1"/>
  <c r="D2608" i="1" s="1"/>
  <c r="I2609" i="1"/>
  <c r="D2609" i="1" s="1"/>
  <c r="I2610" i="1"/>
  <c r="D2610" i="1" s="1"/>
  <c r="I2611" i="1"/>
  <c r="D2611" i="1" s="1"/>
  <c r="I2612" i="1"/>
  <c r="D2612" i="1" s="1"/>
  <c r="I2613" i="1"/>
  <c r="D2613" i="1" s="1"/>
  <c r="I2614" i="1"/>
  <c r="D2614" i="1" s="1"/>
  <c r="I2615" i="1"/>
  <c r="D2615" i="1" s="1"/>
  <c r="I2616" i="1"/>
  <c r="D2616" i="1" s="1"/>
  <c r="I2617" i="1"/>
  <c r="D2617" i="1" s="1"/>
  <c r="I2618" i="1"/>
  <c r="D2618" i="1" s="1"/>
  <c r="I2619" i="1"/>
  <c r="D2619" i="1" s="1"/>
  <c r="I2620" i="1"/>
  <c r="D2620" i="1" s="1"/>
  <c r="I2621" i="1"/>
  <c r="D2621" i="1" s="1"/>
  <c r="I2622" i="1"/>
  <c r="D2622" i="1" s="1"/>
  <c r="I2623" i="1"/>
  <c r="D2623" i="1" s="1"/>
  <c r="I2624" i="1"/>
  <c r="D2624" i="1" s="1"/>
  <c r="I2625" i="1"/>
  <c r="D2625" i="1" s="1"/>
  <c r="I2626" i="1"/>
  <c r="D2626" i="1" s="1"/>
  <c r="I2627" i="1"/>
  <c r="D2627" i="1" s="1"/>
  <c r="I2628" i="1"/>
  <c r="D2628" i="1" s="1"/>
  <c r="I2629" i="1"/>
  <c r="D2629" i="1" s="1"/>
  <c r="I2630" i="1"/>
  <c r="D2630" i="1" s="1"/>
  <c r="I2631" i="1"/>
  <c r="D2631" i="1" s="1"/>
  <c r="I2632" i="1"/>
  <c r="D2632" i="1" s="1"/>
  <c r="I2633" i="1"/>
  <c r="D2633" i="1" s="1"/>
  <c r="I2634" i="1"/>
  <c r="D2634" i="1" s="1"/>
  <c r="I2635" i="1"/>
  <c r="D2635" i="1" s="1"/>
  <c r="I2636" i="1"/>
  <c r="D2636" i="1" s="1"/>
  <c r="I2637" i="1"/>
  <c r="D2637" i="1" s="1"/>
  <c r="I2638" i="1"/>
  <c r="D2638" i="1" s="1"/>
  <c r="I2639" i="1"/>
  <c r="D2639" i="1" s="1"/>
  <c r="I2640" i="1"/>
  <c r="D2640" i="1" s="1"/>
  <c r="I2641" i="1"/>
  <c r="D2641" i="1" s="1"/>
  <c r="I2642" i="1"/>
  <c r="D2642" i="1" s="1"/>
  <c r="I2643" i="1"/>
  <c r="D2643" i="1" s="1"/>
  <c r="I2644" i="1"/>
  <c r="D2644" i="1" s="1"/>
  <c r="I2645" i="1"/>
  <c r="D2645" i="1" s="1"/>
  <c r="I2646" i="1"/>
  <c r="D2646" i="1" s="1"/>
  <c r="I2647" i="1"/>
  <c r="D2647" i="1" s="1"/>
  <c r="I2648" i="1"/>
  <c r="D2648" i="1" s="1"/>
  <c r="I2649" i="1"/>
  <c r="D2649" i="1" s="1"/>
  <c r="I2650" i="1"/>
  <c r="D2650" i="1" s="1"/>
  <c r="I2651" i="1"/>
  <c r="D2651" i="1" s="1"/>
  <c r="I2652" i="1"/>
  <c r="D2652" i="1" s="1"/>
  <c r="I2653" i="1"/>
  <c r="D2653" i="1" s="1"/>
  <c r="I2654" i="1"/>
  <c r="D2654" i="1" s="1"/>
  <c r="I2655" i="1"/>
  <c r="D2655" i="1" s="1"/>
  <c r="I2656" i="1"/>
  <c r="D2656" i="1" s="1"/>
  <c r="I2657" i="1"/>
  <c r="D2657" i="1" s="1"/>
  <c r="I2658" i="1"/>
  <c r="D2658" i="1" s="1"/>
  <c r="I2659" i="1"/>
  <c r="D2659" i="1" s="1"/>
  <c r="I2660" i="1"/>
  <c r="D2660" i="1" s="1"/>
  <c r="I2661" i="1"/>
  <c r="D2661" i="1" s="1"/>
  <c r="I2662" i="1"/>
  <c r="D2662" i="1" s="1"/>
  <c r="I2663" i="1"/>
  <c r="D2663" i="1" s="1"/>
  <c r="I2664" i="1"/>
  <c r="D2664" i="1" s="1"/>
  <c r="I2665" i="1"/>
  <c r="D2665" i="1" s="1"/>
  <c r="I2666" i="1"/>
  <c r="D2666" i="1" s="1"/>
  <c r="I2667" i="1"/>
  <c r="D2667" i="1" s="1"/>
  <c r="I2668" i="1"/>
  <c r="D2668" i="1" s="1"/>
  <c r="I2669" i="1"/>
  <c r="D2669" i="1" s="1"/>
  <c r="I2670" i="1"/>
  <c r="D2670" i="1" s="1"/>
  <c r="I2671" i="1"/>
  <c r="D2671" i="1" s="1"/>
  <c r="I2672" i="1"/>
  <c r="D2672" i="1" s="1"/>
  <c r="I2673" i="1"/>
  <c r="D2673" i="1" s="1"/>
  <c r="I2674" i="1"/>
  <c r="D2674" i="1" s="1"/>
  <c r="I2675" i="1"/>
  <c r="D2675" i="1" s="1"/>
  <c r="I2676" i="1"/>
  <c r="D2676" i="1" s="1"/>
  <c r="I2677" i="1"/>
  <c r="D2677" i="1" s="1"/>
  <c r="I2678" i="1"/>
  <c r="D2678" i="1" s="1"/>
  <c r="I2679" i="1"/>
  <c r="D2679" i="1" s="1"/>
  <c r="I2680" i="1"/>
  <c r="D2680" i="1" s="1"/>
  <c r="I2681" i="1"/>
  <c r="D2681" i="1" s="1"/>
  <c r="I2682" i="1"/>
  <c r="D2682" i="1" s="1"/>
  <c r="I2683" i="1"/>
  <c r="D2683" i="1" s="1"/>
  <c r="I2684" i="1"/>
  <c r="D2684" i="1" s="1"/>
  <c r="I2685" i="1"/>
  <c r="D2685" i="1" s="1"/>
  <c r="I2686" i="1"/>
  <c r="D2686" i="1" s="1"/>
  <c r="I2687" i="1"/>
  <c r="D2687" i="1" s="1"/>
  <c r="I2688" i="1"/>
  <c r="D2688" i="1" s="1"/>
  <c r="I2689" i="1"/>
  <c r="D2689" i="1" s="1"/>
  <c r="I2690" i="1"/>
  <c r="D2690" i="1" s="1"/>
  <c r="I2691" i="1"/>
  <c r="D2691" i="1" s="1"/>
  <c r="I2692" i="1"/>
  <c r="D2692" i="1" s="1"/>
  <c r="I2693" i="1"/>
  <c r="D2693" i="1" s="1"/>
  <c r="I2694" i="1"/>
  <c r="D2694" i="1" s="1"/>
  <c r="I2695" i="1"/>
  <c r="D2695" i="1" s="1"/>
  <c r="I2696" i="1"/>
  <c r="D2696" i="1" s="1"/>
  <c r="I2697" i="1"/>
  <c r="D2697" i="1" s="1"/>
  <c r="I2698" i="1"/>
  <c r="D2698" i="1" s="1"/>
  <c r="I2699" i="1"/>
  <c r="D2699" i="1" s="1"/>
  <c r="I2700" i="1"/>
  <c r="D2700" i="1" s="1"/>
  <c r="I2701" i="1"/>
  <c r="D2701" i="1" s="1"/>
  <c r="I2702" i="1"/>
  <c r="D2702" i="1" s="1"/>
  <c r="I2703" i="1"/>
  <c r="D2703" i="1" s="1"/>
  <c r="I2704" i="1"/>
  <c r="D2704" i="1" s="1"/>
  <c r="I2705" i="1"/>
  <c r="D2705" i="1" s="1"/>
  <c r="I2706" i="1"/>
  <c r="D2706" i="1" s="1"/>
  <c r="I2707" i="1"/>
  <c r="D2707" i="1" s="1"/>
  <c r="I2708" i="1"/>
  <c r="D2708" i="1" s="1"/>
  <c r="I2709" i="1"/>
  <c r="D2709" i="1" s="1"/>
  <c r="I2710" i="1"/>
  <c r="D2710" i="1" s="1"/>
  <c r="I2711" i="1"/>
  <c r="D2711" i="1" s="1"/>
  <c r="I2712" i="1"/>
  <c r="D2712" i="1" s="1"/>
  <c r="I2713" i="1"/>
  <c r="D2713" i="1" s="1"/>
  <c r="I2714" i="1"/>
  <c r="D2714" i="1" s="1"/>
  <c r="I2715" i="1"/>
  <c r="D2715" i="1" s="1"/>
  <c r="I2716" i="1"/>
  <c r="D2716" i="1" s="1"/>
  <c r="I2717" i="1"/>
  <c r="D2717" i="1" s="1"/>
  <c r="I2718" i="1"/>
  <c r="D2718" i="1" s="1"/>
  <c r="I2719" i="1"/>
  <c r="D2719" i="1" s="1"/>
  <c r="I2720" i="1"/>
  <c r="D2720" i="1" s="1"/>
  <c r="I2721" i="1"/>
  <c r="D2721" i="1" s="1"/>
  <c r="I2722" i="1"/>
  <c r="D2722" i="1" s="1"/>
  <c r="I2723" i="1"/>
  <c r="D2723" i="1" s="1"/>
  <c r="I2724" i="1"/>
  <c r="D2724" i="1" s="1"/>
  <c r="I2725" i="1"/>
  <c r="D2725" i="1" s="1"/>
  <c r="I2726" i="1"/>
  <c r="D2726" i="1" s="1"/>
  <c r="I2727" i="1"/>
  <c r="D2727" i="1" s="1"/>
  <c r="I2728" i="1"/>
  <c r="D2728" i="1" s="1"/>
  <c r="I2729" i="1"/>
  <c r="D2729" i="1" s="1"/>
  <c r="I2730" i="1"/>
  <c r="D2730" i="1" s="1"/>
  <c r="I2731" i="1"/>
  <c r="D2731" i="1" s="1"/>
  <c r="I2732" i="1"/>
  <c r="D2732" i="1" s="1"/>
  <c r="I2733" i="1"/>
  <c r="D2733" i="1" s="1"/>
  <c r="I2734" i="1"/>
  <c r="D2734" i="1" s="1"/>
  <c r="I2735" i="1"/>
  <c r="D2735" i="1" s="1"/>
  <c r="I2736" i="1"/>
  <c r="D2736" i="1" s="1"/>
  <c r="I2737" i="1"/>
  <c r="D2737" i="1" s="1"/>
  <c r="I2738" i="1"/>
  <c r="D2738" i="1" s="1"/>
  <c r="I2739" i="1"/>
  <c r="D2739" i="1" s="1"/>
  <c r="I2740" i="1"/>
  <c r="D2740" i="1" s="1"/>
  <c r="I2741" i="1"/>
  <c r="D2741" i="1" s="1"/>
  <c r="I2742" i="1"/>
  <c r="D2742" i="1" s="1"/>
  <c r="I2743" i="1"/>
  <c r="D2743" i="1" s="1"/>
  <c r="I2744" i="1"/>
  <c r="D2744" i="1" s="1"/>
  <c r="I2745" i="1"/>
  <c r="D2745" i="1" s="1"/>
  <c r="I2746" i="1"/>
  <c r="D2746" i="1" s="1"/>
  <c r="I2747" i="1"/>
  <c r="D2747" i="1" s="1"/>
  <c r="I2748" i="1"/>
  <c r="D2748" i="1" s="1"/>
  <c r="I2749" i="1"/>
  <c r="D2749" i="1" s="1"/>
  <c r="I2750" i="1"/>
  <c r="D2750" i="1" s="1"/>
  <c r="I2751" i="1"/>
  <c r="D2751" i="1" s="1"/>
  <c r="I2752" i="1"/>
  <c r="D2752" i="1" s="1"/>
  <c r="I2753" i="1"/>
  <c r="D2753" i="1" s="1"/>
  <c r="I2754" i="1"/>
  <c r="D2754" i="1" s="1"/>
  <c r="I2755" i="1"/>
  <c r="D2755" i="1" s="1"/>
  <c r="I2756" i="1"/>
  <c r="D2756" i="1" s="1"/>
  <c r="I2757" i="1"/>
  <c r="D2757" i="1" s="1"/>
  <c r="I2758" i="1"/>
  <c r="D2758" i="1" s="1"/>
  <c r="I2759" i="1"/>
  <c r="D2759" i="1" s="1"/>
  <c r="I2760" i="1"/>
  <c r="D2760" i="1" s="1"/>
  <c r="I2761" i="1"/>
  <c r="D2761" i="1" s="1"/>
  <c r="I2762" i="1"/>
  <c r="D2762" i="1" s="1"/>
  <c r="I2763" i="1"/>
  <c r="D2763" i="1" s="1"/>
  <c r="I2764" i="1"/>
  <c r="D2764" i="1" s="1"/>
  <c r="I2765" i="1"/>
  <c r="D2765" i="1" s="1"/>
  <c r="I2766" i="1"/>
  <c r="D2766" i="1" s="1"/>
  <c r="I2767" i="1"/>
  <c r="D2767" i="1" s="1"/>
  <c r="I2768" i="1"/>
  <c r="D2768" i="1" s="1"/>
  <c r="I2769" i="1"/>
  <c r="D2769" i="1" s="1"/>
  <c r="I2770" i="1"/>
  <c r="D2770" i="1" s="1"/>
  <c r="I2771" i="1"/>
  <c r="D2771" i="1" s="1"/>
  <c r="I2772" i="1"/>
  <c r="D2772" i="1" s="1"/>
  <c r="I2773" i="1"/>
  <c r="D2773" i="1" s="1"/>
  <c r="I2774" i="1"/>
  <c r="D2774" i="1" s="1"/>
  <c r="I2775" i="1"/>
  <c r="D2775" i="1" s="1"/>
  <c r="I2776" i="1"/>
  <c r="D2776" i="1" s="1"/>
  <c r="I2777" i="1"/>
  <c r="D2777" i="1" s="1"/>
  <c r="I2778" i="1"/>
  <c r="D2778" i="1" s="1"/>
  <c r="I2779" i="1"/>
  <c r="D2779" i="1" s="1"/>
  <c r="I2780" i="1"/>
  <c r="D2780" i="1" s="1"/>
  <c r="I2781" i="1"/>
  <c r="D2781" i="1" s="1"/>
  <c r="I2782" i="1"/>
  <c r="D2782" i="1" s="1"/>
  <c r="I2783" i="1"/>
  <c r="D2783" i="1" s="1"/>
  <c r="I2784" i="1"/>
  <c r="D2784" i="1" s="1"/>
  <c r="I2785" i="1"/>
  <c r="D2785" i="1" s="1"/>
  <c r="I2786" i="1"/>
  <c r="D2786" i="1" s="1"/>
  <c r="I2787" i="1"/>
  <c r="D2787" i="1" s="1"/>
  <c r="I2788" i="1"/>
  <c r="D2788" i="1" s="1"/>
  <c r="I2789" i="1"/>
  <c r="D2789" i="1" s="1"/>
  <c r="I2790" i="1"/>
  <c r="D2790" i="1" s="1"/>
  <c r="I2791" i="1"/>
  <c r="D2791" i="1" s="1"/>
  <c r="I2792" i="1"/>
  <c r="D2792" i="1" s="1"/>
  <c r="I2793" i="1"/>
  <c r="D2793" i="1" s="1"/>
  <c r="I2794" i="1"/>
  <c r="D2794" i="1" s="1"/>
  <c r="I2795" i="1"/>
  <c r="D2795" i="1" s="1"/>
  <c r="I2796" i="1"/>
  <c r="D2796" i="1" s="1"/>
  <c r="I2797" i="1"/>
  <c r="D2797" i="1" s="1"/>
  <c r="I2798" i="1"/>
  <c r="D2798" i="1" s="1"/>
  <c r="I2799" i="1"/>
  <c r="D2799" i="1" s="1"/>
  <c r="I2800" i="1"/>
  <c r="D2800" i="1" s="1"/>
  <c r="I2801" i="1"/>
  <c r="D2801" i="1" s="1"/>
  <c r="I2802" i="1"/>
  <c r="D2802" i="1" s="1"/>
  <c r="I2803" i="1"/>
  <c r="D2803" i="1" s="1"/>
  <c r="I2804" i="1"/>
  <c r="D2804" i="1" s="1"/>
  <c r="I2805" i="1"/>
  <c r="D2805" i="1" s="1"/>
  <c r="I2806" i="1"/>
  <c r="D2806" i="1" s="1"/>
  <c r="I2807" i="1"/>
  <c r="D2807" i="1" s="1"/>
  <c r="I2808" i="1"/>
  <c r="D2808" i="1" s="1"/>
  <c r="I2809" i="1"/>
  <c r="D2809" i="1" s="1"/>
  <c r="I2810" i="1"/>
  <c r="D2810" i="1" s="1"/>
  <c r="I2811" i="1"/>
  <c r="D2811" i="1" s="1"/>
  <c r="I2812" i="1"/>
  <c r="D2812" i="1" s="1"/>
  <c r="I2813" i="1"/>
  <c r="D2813" i="1" s="1"/>
  <c r="I2814" i="1"/>
  <c r="D2814" i="1" s="1"/>
  <c r="I2815" i="1"/>
  <c r="D2815" i="1" s="1"/>
  <c r="I2816" i="1"/>
  <c r="D2816" i="1" s="1"/>
  <c r="I2817" i="1"/>
  <c r="D2817" i="1" s="1"/>
  <c r="I2818" i="1"/>
  <c r="D2818" i="1" s="1"/>
  <c r="I2819" i="1"/>
  <c r="D2819" i="1" s="1"/>
  <c r="I2820" i="1"/>
  <c r="D2820" i="1" s="1"/>
  <c r="I2821" i="1"/>
  <c r="D2821" i="1" s="1"/>
  <c r="I2822" i="1"/>
  <c r="D2822" i="1" s="1"/>
  <c r="I2823" i="1"/>
  <c r="D2823" i="1" s="1"/>
  <c r="I2824" i="1"/>
  <c r="D2824" i="1" s="1"/>
  <c r="I2825" i="1"/>
  <c r="D2825" i="1" s="1"/>
  <c r="I2826" i="1"/>
  <c r="D2826" i="1" s="1"/>
  <c r="I2827" i="1"/>
  <c r="D2827" i="1" s="1"/>
  <c r="I2828" i="1"/>
  <c r="D2828" i="1" s="1"/>
  <c r="I2829" i="1"/>
  <c r="D2829" i="1" s="1"/>
  <c r="I2830" i="1"/>
  <c r="D2830" i="1" s="1"/>
  <c r="I2831" i="1"/>
  <c r="D2831" i="1" s="1"/>
  <c r="I2832" i="1"/>
  <c r="D2832" i="1" s="1"/>
  <c r="I2833" i="1"/>
  <c r="D2833" i="1" s="1"/>
  <c r="I2834" i="1"/>
  <c r="D2834" i="1" s="1"/>
  <c r="I2835" i="1"/>
  <c r="D2835" i="1" s="1"/>
  <c r="I2836" i="1"/>
  <c r="D2836" i="1" s="1"/>
  <c r="I2837" i="1"/>
  <c r="D2837" i="1" s="1"/>
  <c r="I2838" i="1"/>
  <c r="D2838" i="1" s="1"/>
  <c r="I2839" i="1"/>
  <c r="D2839" i="1" s="1"/>
  <c r="I2840" i="1"/>
  <c r="D2840" i="1" s="1"/>
  <c r="I2841" i="1"/>
  <c r="D2841" i="1" s="1"/>
  <c r="I2842" i="1"/>
  <c r="D2842" i="1" s="1"/>
  <c r="I2843" i="1"/>
  <c r="D2843" i="1" s="1"/>
  <c r="I2844" i="1"/>
  <c r="D2844" i="1" s="1"/>
  <c r="I2845" i="1"/>
  <c r="D2845" i="1" s="1"/>
  <c r="I2846" i="1"/>
  <c r="D2846" i="1" s="1"/>
  <c r="I2847" i="1"/>
  <c r="D2847" i="1" s="1"/>
  <c r="I2848" i="1"/>
  <c r="D2848" i="1" s="1"/>
  <c r="I2849" i="1"/>
  <c r="D2849" i="1" s="1"/>
  <c r="I2850" i="1"/>
  <c r="D2850" i="1" s="1"/>
  <c r="I2851" i="1"/>
  <c r="D2851" i="1" s="1"/>
  <c r="I2852" i="1"/>
  <c r="D2852" i="1" s="1"/>
  <c r="I2853" i="1"/>
  <c r="D2853" i="1" s="1"/>
  <c r="I2854" i="1"/>
  <c r="D2854" i="1" s="1"/>
  <c r="I2855" i="1"/>
  <c r="D2855" i="1" s="1"/>
  <c r="I2856" i="1"/>
  <c r="D2856" i="1" s="1"/>
  <c r="I2857" i="1"/>
  <c r="D2857" i="1" s="1"/>
  <c r="I2858" i="1"/>
  <c r="D2858" i="1" s="1"/>
  <c r="I2859" i="1"/>
  <c r="D2859" i="1" s="1"/>
  <c r="I2860" i="1"/>
  <c r="D2860" i="1" s="1"/>
  <c r="I2861" i="1"/>
  <c r="D2861" i="1" s="1"/>
  <c r="I2862" i="1"/>
  <c r="D2862" i="1" s="1"/>
  <c r="I2863" i="1"/>
  <c r="D2863" i="1" s="1"/>
  <c r="I2864" i="1"/>
  <c r="D2864" i="1" s="1"/>
  <c r="I2865" i="1"/>
  <c r="D2865" i="1" s="1"/>
  <c r="I2866" i="1"/>
  <c r="D2866" i="1" s="1"/>
  <c r="I2867" i="1"/>
  <c r="D2867" i="1" s="1"/>
  <c r="I2868" i="1"/>
  <c r="D2868" i="1" s="1"/>
  <c r="I2869" i="1"/>
  <c r="D2869" i="1" s="1"/>
  <c r="I2870" i="1"/>
  <c r="D2870" i="1" s="1"/>
  <c r="I2871" i="1"/>
  <c r="D2871" i="1" s="1"/>
  <c r="I2872" i="1"/>
  <c r="D2872" i="1" s="1"/>
  <c r="I2873" i="1"/>
  <c r="D2873" i="1" s="1"/>
  <c r="I2874" i="1"/>
  <c r="D2874" i="1" s="1"/>
  <c r="I2875" i="1"/>
  <c r="D2875" i="1" s="1"/>
  <c r="I2876" i="1"/>
  <c r="D2876" i="1" s="1"/>
  <c r="I2877" i="1"/>
  <c r="D2877" i="1" s="1"/>
  <c r="I2878" i="1"/>
  <c r="D2878" i="1" s="1"/>
  <c r="I2879" i="1"/>
  <c r="D2879" i="1" s="1"/>
  <c r="I2880" i="1"/>
  <c r="D2880" i="1" s="1"/>
  <c r="I2881" i="1"/>
  <c r="D2881" i="1" s="1"/>
  <c r="I2882" i="1"/>
  <c r="D2882" i="1" s="1"/>
  <c r="I2883" i="1"/>
  <c r="D2883" i="1" s="1"/>
  <c r="I2884" i="1"/>
  <c r="D2884" i="1" s="1"/>
  <c r="I2885" i="1"/>
  <c r="D2885" i="1" s="1"/>
  <c r="I2886" i="1"/>
  <c r="D2886" i="1" s="1"/>
  <c r="I2887" i="1"/>
  <c r="D2887" i="1" s="1"/>
  <c r="I2888" i="1"/>
  <c r="D2888" i="1" s="1"/>
  <c r="I2889" i="1"/>
  <c r="D2889" i="1" s="1"/>
  <c r="I2890" i="1"/>
  <c r="D2890" i="1" s="1"/>
  <c r="I2891" i="1"/>
  <c r="D2891" i="1" s="1"/>
  <c r="I2892" i="1"/>
  <c r="D2892" i="1" s="1"/>
  <c r="I2893" i="1"/>
  <c r="D2893" i="1" s="1"/>
  <c r="I2894" i="1"/>
  <c r="D2894" i="1" s="1"/>
  <c r="I2895" i="1"/>
  <c r="D2895" i="1" s="1"/>
  <c r="I2896" i="1"/>
  <c r="D2896" i="1" s="1"/>
  <c r="I2897" i="1"/>
  <c r="D2897" i="1" s="1"/>
  <c r="I2898" i="1"/>
  <c r="D2898" i="1" s="1"/>
  <c r="I2899" i="1"/>
  <c r="D2899" i="1" s="1"/>
  <c r="I2900" i="1"/>
  <c r="D2900" i="1" s="1"/>
  <c r="I2901" i="1"/>
  <c r="D2901" i="1" s="1"/>
  <c r="I2902" i="1"/>
  <c r="D2902" i="1" s="1"/>
  <c r="I2903" i="1"/>
  <c r="D2903" i="1" s="1"/>
  <c r="I2904" i="1"/>
  <c r="D2904" i="1" s="1"/>
  <c r="I2905" i="1"/>
  <c r="D2905" i="1" s="1"/>
  <c r="I2906" i="1"/>
  <c r="D2906" i="1" s="1"/>
  <c r="I2907" i="1"/>
  <c r="D2907" i="1" s="1"/>
  <c r="I2908" i="1"/>
  <c r="D2908" i="1" s="1"/>
  <c r="I2909" i="1"/>
  <c r="D2909" i="1" s="1"/>
  <c r="I2910" i="1"/>
  <c r="D2910" i="1" s="1"/>
  <c r="I2911" i="1"/>
  <c r="D2911" i="1" s="1"/>
  <c r="I2912" i="1"/>
  <c r="D2912" i="1" s="1"/>
  <c r="I2913" i="1"/>
  <c r="D2913" i="1" s="1"/>
  <c r="I2914" i="1"/>
  <c r="D2914" i="1" s="1"/>
  <c r="I2915" i="1"/>
  <c r="D2915" i="1" s="1"/>
  <c r="I2916" i="1"/>
  <c r="D2916" i="1" s="1"/>
  <c r="I2917" i="1"/>
  <c r="D2917" i="1" s="1"/>
  <c r="I2918" i="1"/>
  <c r="D2918" i="1" s="1"/>
  <c r="I2919" i="1"/>
  <c r="D2919" i="1" s="1"/>
  <c r="I2920" i="1"/>
  <c r="D2920" i="1" s="1"/>
  <c r="I2921" i="1"/>
  <c r="D2921" i="1" s="1"/>
  <c r="I2922" i="1"/>
  <c r="D2922" i="1" s="1"/>
  <c r="I2923" i="1"/>
  <c r="D2923" i="1" s="1"/>
  <c r="I2924" i="1"/>
  <c r="D2924" i="1" s="1"/>
  <c r="I2925" i="1"/>
  <c r="D2925" i="1" s="1"/>
  <c r="I2926" i="1"/>
  <c r="D2926" i="1" s="1"/>
  <c r="I2927" i="1"/>
  <c r="D2927" i="1" s="1"/>
  <c r="I2928" i="1"/>
  <c r="D2928" i="1" s="1"/>
  <c r="I2929" i="1"/>
  <c r="D2929" i="1" s="1"/>
  <c r="I2930" i="1"/>
  <c r="D2930" i="1" s="1"/>
  <c r="I2931" i="1"/>
  <c r="D2931" i="1" s="1"/>
  <c r="I2932" i="1"/>
  <c r="D2932" i="1" s="1"/>
  <c r="I2933" i="1"/>
  <c r="D2933" i="1" s="1"/>
  <c r="I2934" i="1"/>
  <c r="D2934" i="1" s="1"/>
  <c r="I2935" i="1"/>
  <c r="D2935" i="1" s="1"/>
  <c r="I2936" i="1"/>
  <c r="D2936" i="1" s="1"/>
  <c r="I2937" i="1"/>
  <c r="D2937" i="1" s="1"/>
  <c r="I2938" i="1"/>
  <c r="D2938" i="1" s="1"/>
  <c r="I2939" i="1"/>
  <c r="D2939" i="1" s="1"/>
  <c r="I2940" i="1"/>
  <c r="D2940" i="1" s="1"/>
  <c r="I2941" i="1"/>
  <c r="D2941" i="1" s="1"/>
  <c r="I2942" i="1"/>
  <c r="D2942" i="1" s="1"/>
  <c r="I2943" i="1"/>
  <c r="D2943" i="1" s="1"/>
  <c r="I2944" i="1"/>
  <c r="D2944" i="1" s="1"/>
  <c r="I2945" i="1"/>
  <c r="D2945" i="1" s="1"/>
  <c r="I2946" i="1"/>
  <c r="D2946" i="1" s="1"/>
  <c r="I2947" i="1"/>
  <c r="D2947" i="1" s="1"/>
  <c r="I2948" i="1"/>
  <c r="D2948" i="1" s="1"/>
  <c r="I2949" i="1"/>
  <c r="D2949" i="1" s="1"/>
  <c r="I2950" i="1"/>
  <c r="D2950" i="1" s="1"/>
  <c r="I2951" i="1"/>
  <c r="D2951" i="1" s="1"/>
  <c r="I2952" i="1"/>
  <c r="D2952" i="1" s="1"/>
  <c r="I2953" i="1"/>
  <c r="D2953" i="1" s="1"/>
  <c r="I2954" i="1"/>
  <c r="D2954" i="1" s="1"/>
  <c r="I2955" i="1"/>
  <c r="D2955" i="1" s="1"/>
  <c r="I2956" i="1"/>
  <c r="D2956" i="1" s="1"/>
  <c r="I2957" i="1"/>
  <c r="D2957" i="1" s="1"/>
  <c r="I2958" i="1"/>
  <c r="D2958" i="1" s="1"/>
  <c r="I2959" i="1"/>
  <c r="D2959" i="1" s="1"/>
  <c r="I2960" i="1"/>
  <c r="D2960" i="1" s="1"/>
  <c r="I2961" i="1"/>
  <c r="D2961" i="1" s="1"/>
  <c r="I2962" i="1"/>
  <c r="D2962" i="1" s="1"/>
  <c r="I2963" i="1"/>
  <c r="D2963" i="1" s="1"/>
  <c r="I2964" i="1"/>
  <c r="D2964" i="1" s="1"/>
  <c r="I2965" i="1"/>
  <c r="D2965" i="1" s="1"/>
  <c r="I2966" i="1"/>
  <c r="D2966" i="1" s="1"/>
  <c r="I2967" i="1"/>
  <c r="D2967" i="1" s="1"/>
  <c r="I2968" i="1"/>
  <c r="D2968" i="1" s="1"/>
  <c r="I2969" i="1"/>
  <c r="D2969" i="1" s="1"/>
  <c r="I2970" i="1"/>
  <c r="D2970" i="1" s="1"/>
  <c r="I2971" i="1"/>
  <c r="D2971" i="1" s="1"/>
  <c r="I2972" i="1"/>
  <c r="D2972" i="1" s="1"/>
  <c r="I2973" i="1"/>
  <c r="D2973" i="1" s="1"/>
  <c r="I2974" i="1"/>
  <c r="D2974" i="1" s="1"/>
  <c r="I2975" i="1"/>
  <c r="D2975" i="1" s="1"/>
  <c r="I2976" i="1"/>
  <c r="D2976" i="1" s="1"/>
  <c r="I2977" i="1"/>
  <c r="D2977" i="1" s="1"/>
  <c r="I2978" i="1"/>
  <c r="D2978" i="1" s="1"/>
  <c r="I2979" i="1"/>
  <c r="D2979" i="1" s="1"/>
  <c r="I2980" i="1"/>
  <c r="D2980" i="1" s="1"/>
  <c r="I2981" i="1"/>
  <c r="D2981" i="1" s="1"/>
  <c r="I2982" i="1"/>
  <c r="D2982" i="1" s="1"/>
  <c r="I2983" i="1"/>
  <c r="D2983" i="1" s="1"/>
  <c r="I2984" i="1"/>
  <c r="D2984" i="1" s="1"/>
  <c r="I2985" i="1"/>
  <c r="D2985" i="1" s="1"/>
  <c r="I2986" i="1"/>
  <c r="D2986" i="1" s="1"/>
  <c r="I2987" i="1"/>
  <c r="D2987" i="1" s="1"/>
  <c r="I2988" i="1"/>
  <c r="D2988" i="1" s="1"/>
  <c r="I2989" i="1"/>
  <c r="D2989" i="1" s="1"/>
  <c r="I2990" i="1"/>
  <c r="D2990" i="1" s="1"/>
  <c r="I2991" i="1"/>
  <c r="D2991" i="1" s="1"/>
  <c r="I2992" i="1"/>
  <c r="D2992" i="1" s="1"/>
  <c r="I2993" i="1"/>
  <c r="D2993" i="1" s="1"/>
  <c r="I2994" i="1"/>
  <c r="D2994" i="1" s="1"/>
  <c r="I2995" i="1"/>
  <c r="D2995" i="1" s="1"/>
  <c r="I2996" i="1"/>
  <c r="D2996" i="1" s="1"/>
  <c r="I2997" i="1"/>
  <c r="D2997" i="1" s="1"/>
  <c r="I2998" i="1"/>
  <c r="D2998" i="1" s="1"/>
  <c r="I2999" i="1"/>
  <c r="D2999" i="1" s="1"/>
  <c r="I3000" i="1"/>
  <c r="D3000" i="1" s="1"/>
  <c r="I3001" i="1"/>
  <c r="D3001" i="1" s="1"/>
  <c r="I3002" i="1"/>
  <c r="D3002" i="1" s="1"/>
  <c r="I3003" i="1"/>
  <c r="D3003" i="1" s="1"/>
  <c r="I3004" i="1"/>
  <c r="D3004" i="1" s="1"/>
  <c r="I3005" i="1"/>
  <c r="D3005" i="1" s="1"/>
  <c r="I3006" i="1"/>
  <c r="D3006" i="1" s="1"/>
  <c r="I3007" i="1"/>
  <c r="D3007" i="1" s="1"/>
  <c r="I3008" i="1"/>
  <c r="D3008" i="1" s="1"/>
  <c r="I3009" i="1"/>
  <c r="D3009" i="1" s="1"/>
  <c r="I3010" i="1"/>
  <c r="D3010" i="1" s="1"/>
  <c r="I3011" i="1"/>
  <c r="D3011" i="1" s="1"/>
  <c r="I3012" i="1"/>
  <c r="D3012" i="1" s="1"/>
  <c r="I3013" i="1"/>
  <c r="D3013" i="1" s="1"/>
  <c r="I3014" i="1"/>
  <c r="D3014" i="1" s="1"/>
  <c r="I3015" i="1"/>
  <c r="D3015" i="1" s="1"/>
  <c r="I3016" i="1"/>
  <c r="D3016" i="1" s="1"/>
  <c r="I3017" i="1"/>
  <c r="D3017" i="1" s="1"/>
  <c r="I3018" i="1"/>
  <c r="D3018" i="1" s="1"/>
  <c r="I3019" i="1"/>
  <c r="D3019" i="1" s="1"/>
  <c r="I3020" i="1"/>
  <c r="D3020" i="1" s="1"/>
  <c r="I3021" i="1"/>
  <c r="D3021" i="1" s="1"/>
  <c r="I3022" i="1"/>
  <c r="D3022" i="1" s="1"/>
  <c r="I3023" i="1"/>
  <c r="D3023" i="1" s="1"/>
  <c r="I3024" i="1"/>
  <c r="D3024" i="1" s="1"/>
  <c r="I3025" i="1"/>
  <c r="D3025" i="1" s="1"/>
  <c r="I3026" i="1"/>
  <c r="D3026" i="1" s="1"/>
  <c r="I3027" i="1"/>
  <c r="D3027" i="1" s="1"/>
  <c r="I3028" i="1"/>
  <c r="D3028" i="1" s="1"/>
  <c r="I3029" i="1"/>
  <c r="D3029" i="1" s="1"/>
  <c r="I3030" i="1"/>
  <c r="D3030" i="1" s="1"/>
  <c r="I3031" i="1"/>
  <c r="D3031" i="1" s="1"/>
  <c r="I3032" i="1"/>
  <c r="D3032" i="1" s="1"/>
  <c r="I3033" i="1"/>
  <c r="D3033" i="1" s="1"/>
  <c r="I3034" i="1"/>
  <c r="D3034" i="1" s="1"/>
  <c r="I3035" i="1"/>
  <c r="D3035" i="1" s="1"/>
  <c r="I3036" i="1"/>
  <c r="D3036" i="1" s="1"/>
  <c r="I3037" i="1"/>
  <c r="D3037" i="1" s="1"/>
  <c r="I3038" i="1"/>
  <c r="D3038" i="1" s="1"/>
  <c r="I3039" i="1"/>
  <c r="D3039" i="1" s="1"/>
  <c r="I3040" i="1"/>
  <c r="D3040" i="1" s="1"/>
  <c r="I3041" i="1"/>
  <c r="D3041" i="1" s="1"/>
  <c r="I3042" i="1"/>
  <c r="D3042" i="1" s="1"/>
  <c r="I3043" i="1"/>
  <c r="D3043" i="1" s="1"/>
  <c r="I3044" i="1"/>
  <c r="D3044" i="1" s="1"/>
  <c r="I3045" i="1"/>
  <c r="D3045" i="1" s="1"/>
  <c r="I3046" i="1"/>
  <c r="D3046" i="1" s="1"/>
  <c r="I3047" i="1"/>
  <c r="D3047" i="1" s="1"/>
  <c r="I3048" i="1"/>
  <c r="D3048" i="1" s="1"/>
  <c r="I3049" i="1"/>
  <c r="D3049" i="1" s="1"/>
  <c r="I3050" i="1"/>
  <c r="D3050" i="1" s="1"/>
  <c r="I3051" i="1"/>
  <c r="D3051" i="1" s="1"/>
  <c r="I3052" i="1"/>
  <c r="D3052" i="1" s="1"/>
  <c r="I3053" i="1"/>
  <c r="D3053" i="1" s="1"/>
  <c r="I3054" i="1"/>
  <c r="D3054" i="1" s="1"/>
  <c r="I3055" i="1"/>
  <c r="D3055" i="1" s="1"/>
  <c r="I3056" i="1"/>
  <c r="D3056" i="1" s="1"/>
  <c r="I3057" i="1"/>
  <c r="D3057" i="1" s="1"/>
  <c r="I3058" i="1"/>
  <c r="D3058" i="1" s="1"/>
  <c r="I3059" i="1"/>
  <c r="D3059" i="1" s="1"/>
  <c r="I3060" i="1"/>
  <c r="D3060" i="1" s="1"/>
  <c r="I3061" i="1"/>
  <c r="D3061" i="1" s="1"/>
  <c r="I3062" i="1"/>
  <c r="D3062" i="1" s="1"/>
  <c r="I3063" i="1"/>
  <c r="D3063" i="1" s="1"/>
  <c r="I3064" i="1"/>
  <c r="D3064" i="1" s="1"/>
  <c r="I3065" i="1"/>
  <c r="D3065" i="1" s="1"/>
  <c r="I3066" i="1"/>
  <c r="D3066" i="1" s="1"/>
  <c r="I3067" i="1"/>
  <c r="D3067" i="1" s="1"/>
  <c r="I3068" i="1"/>
  <c r="D3068" i="1" s="1"/>
  <c r="I3069" i="1"/>
  <c r="D3069" i="1" s="1"/>
  <c r="I3070" i="1"/>
  <c r="D3070" i="1" s="1"/>
  <c r="I3071" i="1"/>
  <c r="D3071" i="1" s="1"/>
  <c r="I3072" i="1"/>
  <c r="D3072" i="1" s="1"/>
  <c r="I3073" i="1"/>
  <c r="D3073" i="1" s="1"/>
  <c r="I3074" i="1"/>
  <c r="D3074" i="1" s="1"/>
  <c r="I3075" i="1"/>
  <c r="D3075" i="1" s="1"/>
  <c r="I3076" i="1"/>
  <c r="D3076" i="1" s="1"/>
  <c r="I3077" i="1"/>
  <c r="D3077" i="1" s="1"/>
  <c r="I3078" i="1"/>
  <c r="D3078" i="1" s="1"/>
  <c r="I3079" i="1"/>
  <c r="D3079" i="1" s="1"/>
  <c r="I3080" i="1"/>
  <c r="D3080" i="1" s="1"/>
  <c r="I3081" i="1"/>
  <c r="D3081" i="1" s="1"/>
  <c r="I3082" i="1"/>
  <c r="D3082" i="1" s="1"/>
  <c r="I3083" i="1"/>
  <c r="D3083" i="1" s="1"/>
  <c r="I3084" i="1"/>
  <c r="D3084" i="1" s="1"/>
  <c r="I3085" i="1"/>
  <c r="D3085" i="1" s="1"/>
  <c r="I3086" i="1"/>
  <c r="D3086" i="1" s="1"/>
  <c r="I3087" i="1"/>
  <c r="D3087" i="1" s="1"/>
  <c r="I3088" i="1"/>
  <c r="D3088" i="1" s="1"/>
  <c r="I3089" i="1"/>
  <c r="D3089" i="1" s="1"/>
  <c r="I3090" i="1"/>
  <c r="D3090" i="1" s="1"/>
  <c r="I3091" i="1"/>
  <c r="D3091" i="1" s="1"/>
  <c r="I3092" i="1"/>
  <c r="D3092" i="1" s="1"/>
  <c r="I3093" i="1"/>
  <c r="D3093" i="1" s="1"/>
  <c r="I3094" i="1"/>
  <c r="D3094" i="1" s="1"/>
  <c r="I3095" i="1"/>
  <c r="D3095" i="1" s="1"/>
  <c r="I3096" i="1"/>
  <c r="D3096" i="1" s="1"/>
  <c r="I3097" i="1"/>
  <c r="D3097" i="1" s="1"/>
  <c r="I3098" i="1"/>
  <c r="D3098" i="1" s="1"/>
  <c r="I3099" i="1"/>
  <c r="D3099" i="1" s="1"/>
  <c r="I3100" i="1"/>
  <c r="D3100" i="1" s="1"/>
  <c r="I3101" i="1"/>
  <c r="D3101" i="1" s="1"/>
  <c r="I3102" i="1"/>
  <c r="D3102" i="1" s="1"/>
  <c r="I3103" i="1"/>
  <c r="D3103" i="1" s="1"/>
  <c r="I3104" i="1"/>
  <c r="D3104" i="1" s="1"/>
  <c r="I3105" i="1"/>
  <c r="D3105" i="1" s="1"/>
  <c r="I3106" i="1"/>
  <c r="D3106" i="1" s="1"/>
  <c r="I3107" i="1"/>
  <c r="D3107" i="1" s="1"/>
  <c r="I3108" i="1"/>
  <c r="D3108" i="1" s="1"/>
  <c r="I3109" i="1"/>
  <c r="D3109" i="1" s="1"/>
  <c r="I3110" i="1"/>
  <c r="D3110" i="1" s="1"/>
  <c r="I3111" i="1"/>
  <c r="D3111" i="1" s="1"/>
  <c r="I3112" i="1"/>
  <c r="D3112" i="1" s="1"/>
  <c r="I3113" i="1"/>
  <c r="D3113" i="1" s="1"/>
  <c r="I3114" i="1"/>
  <c r="D3114" i="1" s="1"/>
  <c r="I3115" i="1"/>
  <c r="D3115" i="1" s="1"/>
  <c r="I3116" i="1"/>
  <c r="D3116" i="1" s="1"/>
  <c r="I3117" i="1"/>
  <c r="D3117" i="1" s="1"/>
  <c r="I3118" i="1"/>
  <c r="D3118" i="1" s="1"/>
  <c r="I3119" i="1"/>
  <c r="D3119" i="1" s="1"/>
  <c r="I3120" i="1"/>
  <c r="D3120" i="1" s="1"/>
  <c r="I3121" i="1"/>
  <c r="D3121" i="1" s="1"/>
  <c r="I3122" i="1"/>
  <c r="D3122" i="1" s="1"/>
  <c r="I3123" i="1"/>
  <c r="D3123" i="1" s="1"/>
  <c r="I3124" i="1"/>
  <c r="D3124" i="1" s="1"/>
  <c r="I3125" i="1"/>
  <c r="D3125" i="1" s="1"/>
  <c r="I3126" i="1"/>
  <c r="D3126" i="1" s="1"/>
  <c r="I3127" i="1"/>
  <c r="D3127" i="1" s="1"/>
  <c r="I3128" i="1"/>
  <c r="D3128" i="1" s="1"/>
  <c r="I3129" i="1"/>
  <c r="D3129" i="1" s="1"/>
  <c r="I3130" i="1"/>
  <c r="D3130" i="1" s="1"/>
  <c r="I3131" i="1"/>
  <c r="D3131" i="1" s="1"/>
  <c r="I3132" i="1"/>
  <c r="D3132" i="1" s="1"/>
  <c r="I3133" i="1"/>
  <c r="D3133" i="1" s="1"/>
  <c r="I3134" i="1"/>
  <c r="D3134" i="1" s="1"/>
  <c r="I3135" i="1"/>
  <c r="D3135" i="1" s="1"/>
  <c r="I3136" i="1"/>
  <c r="D3136" i="1" s="1"/>
  <c r="I3137" i="1"/>
  <c r="D3137" i="1" s="1"/>
  <c r="I3138" i="1"/>
  <c r="D3138" i="1" s="1"/>
  <c r="I3139" i="1"/>
  <c r="D3139" i="1" s="1"/>
  <c r="I3140" i="1"/>
  <c r="D3140" i="1" s="1"/>
  <c r="I3141" i="1"/>
  <c r="D3141" i="1" s="1"/>
  <c r="I3142" i="1"/>
  <c r="D3142" i="1" s="1"/>
  <c r="I3143" i="1"/>
  <c r="D3143" i="1" s="1"/>
  <c r="I3144" i="1"/>
  <c r="D3144" i="1" s="1"/>
  <c r="I3145" i="1"/>
  <c r="D3145" i="1" s="1"/>
  <c r="I3146" i="1"/>
  <c r="D3146" i="1" s="1"/>
  <c r="I3147" i="1"/>
  <c r="D3147" i="1" s="1"/>
  <c r="I3148" i="1"/>
  <c r="D3148" i="1" s="1"/>
  <c r="I3149" i="1"/>
  <c r="D3149" i="1" s="1"/>
  <c r="I3150" i="1"/>
  <c r="D3150" i="1" s="1"/>
  <c r="I3151" i="1"/>
  <c r="D3151" i="1" s="1"/>
  <c r="I3152" i="1"/>
  <c r="D3152" i="1" s="1"/>
  <c r="I3153" i="1"/>
  <c r="D3153" i="1" s="1"/>
  <c r="I3154" i="1"/>
  <c r="D3154" i="1" s="1"/>
  <c r="I3155" i="1"/>
  <c r="D3155" i="1" s="1"/>
  <c r="I3156" i="1"/>
  <c r="D3156" i="1" s="1"/>
  <c r="I3157" i="1"/>
  <c r="D3157" i="1" s="1"/>
  <c r="I3158" i="1"/>
  <c r="D3158" i="1" s="1"/>
  <c r="I3159" i="1"/>
  <c r="D3159" i="1" s="1"/>
  <c r="I3160" i="1"/>
  <c r="D3160" i="1" s="1"/>
  <c r="I3161" i="1"/>
  <c r="D3161" i="1" s="1"/>
  <c r="I3162" i="1"/>
  <c r="D3162" i="1" s="1"/>
  <c r="I3163" i="1"/>
  <c r="D3163" i="1" s="1"/>
  <c r="I3164" i="1"/>
  <c r="D3164" i="1" s="1"/>
  <c r="I3165" i="1"/>
  <c r="D3165" i="1" s="1"/>
  <c r="I3166" i="1"/>
  <c r="D3166" i="1" s="1"/>
  <c r="I3167" i="1"/>
  <c r="D3167" i="1" s="1"/>
  <c r="I3168" i="1"/>
  <c r="D3168" i="1" s="1"/>
  <c r="I3169" i="1"/>
  <c r="D3169" i="1" s="1"/>
  <c r="I3170" i="1"/>
  <c r="D3170" i="1" s="1"/>
  <c r="I3171" i="1"/>
  <c r="D3171" i="1" s="1"/>
  <c r="I3172" i="1"/>
  <c r="D3172" i="1" s="1"/>
  <c r="I3173" i="1"/>
  <c r="D3173" i="1" s="1"/>
  <c r="I3174" i="1"/>
  <c r="D3174" i="1" s="1"/>
  <c r="I3175" i="1"/>
  <c r="D3175" i="1" s="1"/>
  <c r="I3176" i="1"/>
  <c r="D3176" i="1" s="1"/>
  <c r="I3177" i="1"/>
  <c r="D3177" i="1" s="1"/>
  <c r="I3178" i="1"/>
  <c r="D3178" i="1" s="1"/>
  <c r="I3179" i="1"/>
  <c r="D3179" i="1" s="1"/>
  <c r="I3180" i="1"/>
  <c r="D3180" i="1" s="1"/>
  <c r="I3181" i="1"/>
  <c r="D3181" i="1" s="1"/>
  <c r="I3182" i="1"/>
  <c r="D3182" i="1" s="1"/>
  <c r="I3183" i="1"/>
  <c r="D3183" i="1" s="1"/>
  <c r="I3184" i="1"/>
  <c r="D3184" i="1" s="1"/>
  <c r="I3187" i="1"/>
  <c r="D3187" i="1" s="1"/>
  <c r="I3188" i="1"/>
  <c r="D3188" i="1" s="1"/>
  <c r="I3189" i="1"/>
  <c r="D3189" i="1" s="1"/>
  <c r="I3190" i="1"/>
  <c r="D3190" i="1" s="1"/>
  <c r="I3191" i="1"/>
  <c r="D3191" i="1" s="1"/>
  <c r="I3192" i="1"/>
  <c r="D3192" i="1" s="1"/>
  <c r="I3193" i="1"/>
  <c r="D3193" i="1" s="1"/>
  <c r="I3194" i="1"/>
  <c r="D3194" i="1" s="1"/>
  <c r="I3195" i="1"/>
  <c r="D3195" i="1" s="1"/>
  <c r="I3196" i="1"/>
  <c r="D3196" i="1" s="1"/>
  <c r="I3197" i="1"/>
  <c r="D3197" i="1" s="1"/>
  <c r="I3198" i="1"/>
  <c r="D3198" i="1" s="1"/>
  <c r="I3199" i="1"/>
  <c r="D3199" i="1" s="1"/>
  <c r="I3200" i="1"/>
  <c r="D3200" i="1" s="1"/>
  <c r="I3201" i="1"/>
  <c r="D3201" i="1" s="1"/>
  <c r="I3202" i="1"/>
  <c r="D3202" i="1" s="1"/>
  <c r="I3203" i="1"/>
  <c r="D3203" i="1" s="1"/>
  <c r="I3204" i="1"/>
  <c r="D3204" i="1" s="1"/>
  <c r="I3205" i="1"/>
  <c r="D3205" i="1" s="1"/>
  <c r="I3206" i="1"/>
  <c r="D3206" i="1" s="1"/>
  <c r="I3207" i="1"/>
  <c r="D3207" i="1" s="1"/>
  <c r="I3208" i="1"/>
  <c r="D3208" i="1" s="1"/>
  <c r="I3209" i="1"/>
  <c r="D3209" i="1" s="1"/>
  <c r="I3210" i="1"/>
  <c r="D3210" i="1" s="1"/>
  <c r="I3211" i="1"/>
  <c r="D3211" i="1" s="1"/>
  <c r="I3212" i="1"/>
  <c r="D3212" i="1" s="1"/>
  <c r="I3213" i="1"/>
  <c r="D3213" i="1" s="1"/>
  <c r="I3214" i="1"/>
  <c r="D3214" i="1" s="1"/>
  <c r="I3215" i="1"/>
  <c r="D3215" i="1" s="1"/>
  <c r="I3216" i="1"/>
  <c r="D3216" i="1" s="1"/>
  <c r="I3217" i="1"/>
  <c r="D3217" i="1" s="1"/>
  <c r="I3218" i="1"/>
  <c r="D3218" i="1" s="1"/>
  <c r="I3219" i="1"/>
  <c r="D3219" i="1" s="1"/>
  <c r="I3220" i="1"/>
  <c r="D3220" i="1" s="1"/>
  <c r="I3221" i="1"/>
  <c r="D3221" i="1" s="1"/>
  <c r="I3222" i="1"/>
  <c r="D3222" i="1" s="1"/>
  <c r="I3223" i="1"/>
  <c r="D3223" i="1" s="1"/>
  <c r="I3224" i="1"/>
  <c r="D3224" i="1" s="1"/>
  <c r="I3225" i="1"/>
  <c r="D3225" i="1" s="1"/>
  <c r="I3226" i="1"/>
  <c r="D3226" i="1" s="1"/>
  <c r="I3227" i="1"/>
  <c r="D3227" i="1" s="1"/>
  <c r="I3228" i="1"/>
  <c r="D3228" i="1" s="1"/>
  <c r="I3229" i="1"/>
  <c r="D3229" i="1" s="1"/>
  <c r="I3230" i="1"/>
  <c r="D3230" i="1" s="1"/>
  <c r="I3231" i="1"/>
  <c r="D3231" i="1" s="1"/>
  <c r="I3232" i="1"/>
  <c r="D3232" i="1" s="1"/>
  <c r="I3233" i="1"/>
  <c r="D3233" i="1" s="1"/>
  <c r="I3234" i="1"/>
  <c r="D3234" i="1" s="1"/>
  <c r="I3235" i="1"/>
  <c r="D3235" i="1" s="1"/>
  <c r="I3236" i="1"/>
  <c r="D3236" i="1" s="1"/>
  <c r="I3237" i="1"/>
  <c r="D3237" i="1" s="1"/>
  <c r="I3238" i="1"/>
  <c r="D3238" i="1" s="1"/>
  <c r="I3239" i="1"/>
  <c r="D3239" i="1" s="1"/>
  <c r="I3240" i="1"/>
  <c r="D3240" i="1" s="1"/>
  <c r="I3241" i="1"/>
  <c r="D3241" i="1" s="1"/>
  <c r="I3242" i="1"/>
  <c r="D3242" i="1" s="1"/>
  <c r="I3243" i="1"/>
  <c r="D3243" i="1" s="1"/>
  <c r="I3244" i="1"/>
  <c r="D3244" i="1" s="1"/>
  <c r="I3245" i="1"/>
  <c r="D3245" i="1" s="1"/>
  <c r="I3246" i="1"/>
  <c r="D3246" i="1" s="1"/>
  <c r="I3247" i="1"/>
  <c r="D3247" i="1" s="1"/>
  <c r="I3248" i="1"/>
  <c r="D3248" i="1" s="1"/>
  <c r="I3249" i="1"/>
  <c r="D3249" i="1" s="1"/>
  <c r="I3250" i="1"/>
  <c r="D3250" i="1" s="1"/>
  <c r="I3251" i="1"/>
  <c r="D3251" i="1" s="1"/>
  <c r="I3252" i="1"/>
  <c r="D3252" i="1" s="1"/>
  <c r="I3253" i="1"/>
  <c r="D3253" i="1" s="1"/>
  <c r="I3254" i="1"/>
  <c r="D3254" i="1" s="1"/>
  <c r="I3255" i="1"/>
  <c r="D3255" i="1" s="1"/>
  <c r="I3256" i="1"/>
  <c r="D3256" i="1" s="1"/>
  <c r="I3257" i="1"/>
  <c r="D3257" i="1" s="1"/>
  <c r="I3258" i="1"/>
  <c r="D3258" i="1" s="1"/>
  <c r="I3259" i="1"/>
  <c r="D3259" i="1" s="1"/>
  <c r="I3260" i="1"/>
  <c r="D3260" i="1" s="1"/>
  <c r="I3261" i="1"/>
  <c r="D3261" i="1" s="1"/>
  <c r="I3262" i="1"/>
  <c r="D3262" i="1" s="1"/>
  <c r="I3263" i="1"/>
  <c r="D3263" i="1" s="1"/>
  <c r="I3264" i="1"/>
  <c r="D3264" i="1" s="1"/>
  <c r="I3265" i="1"/>
  <c r="D3265" i="1" s="1"/>
  <c r="I3266" i="1"/>
  <c r="D3266" i="1" s="1"/>
  <c r="I3267" i="1"/>
  <c r="D3267" i="1" s="1"/>
  <c r="I3268" i="1"/>
  <c r="D3268" i="1" s="1"/>
  <c r="I3269" i="1"/>
  <c r="D3269" i="1" s="1"/>
  <c r="I3270" i="1"/>
  <c r="D3270" i="1" s="1"/>
  <c r="I3271" i="1"/>
  <c r="D3271" i="1" s="1"/>
  <c r="I3272" i="1"/>
  <c r="D3272" i="1" s="1"/>
  <c r="I3273" i="1"/>
  <c r="D3273" i="1" s="1"/>
  <c r="I3274" i="1"/>
  <c r="D3274" i="1" s="1"/>
  <c r="I3275" i="1"/>
  <c r="D3275" i="1" s="1"/>
  <c r="I3276" i="1"/>
  <c r="D3276" i="1" s="1"/>
  <c r="I3277" i="1"/>
  <c r="D3277" i="1" s="1"/>
  <c r="I3278" i="1"/>
  <c r="D3278" i="1" s="1"/>
  <c r="I3279" i="1"/>
  <c r="D3279" i="1" s="1"/>
  <c r="I3280" i="1"/>
  <c r="D3280" i="1" s="1"/>
  <c r="I3281" i="1"/>
  <c r="D3281" i="1" s="1"/>
  <c r="I3282" i="1"/>
  <c r="D3282" i="1" s="1"/>
  <c r="I3283" i="1"/>
  <c r="D3283" i="1" s="1"/>
  <c r="I3284" i="1"/>
  <c r="D3284" i="1" s="1"/>
  <c r="I3285" i="1"/>
  <c r="D3285" i="1" s="1"/>
  <c r="I3286" i="1"/>
  <c r="D3286" i="1" s="1"/>
  <c r="I3287" i="1"/>
  <c r="D3287" i="1" s="1"/>
  <c r="I3288" i="1"/>
  <c r="D3288" i="1" s="1"/>
  <c r="I3289" i="1"/>
  <c r="D3289" i="1" s="1"/>
  <c r="I3290" i="1"/>
  <c r="D3290" i="1" s="1"/>
  <c r="I3291" i="1"/>
  <c r="D3291" i="1" s="1"/>
  <c r="I3292" i="1"/>
  <c r="D3292" i="1" s="1"/>
  <c r="I3293" i="1"/>
  <c r="D3293" i="1" s="1"/>
  <c r="I3294" i="1"/>
  <c r="D3294" i="1" s="1"/>
  <c r="I3295" i="1"/>
  <c r="D3295" i="1" s="1"/>
  <c r="I3296" i="1"/>
  <c r="D3296" i="1" s="1"/>
  <c r="I3297" i="1"/>
  <c r="D3297" i="1" s="1"/>
  <c r="I3298" i="1"/>
  <c r="D3298" i="1" s="1"/>
  <c r="I3299" i="1"/>
  <c r="D3299" i="1" s="1"/>
  <c r="I3300" i="1"/>
  <c r="D3300" i="1" s="1"/>
  <c r="I3301" i="1"/>
  <c r="D3301" i="1" s="1"/>
  <c r="I3302" i="1"/>
  <c r="D3302" i="1" s="1"/>
  <c r="I3303" i="1"/>
  <c r="D3303" i="1" s="1"/>
  <c r="I3304" i="1"/>
  <c r="D3304" i="1" s="1"/>
  <c r="I3305" i="1"/>
  <c r="D3305" i="1" s="1"/>
  <c r="I3306" i="1"/>
  <c r="D3306" i="1" s="1"/>
  <c r="I3307" i="1"/>
  <c r="D3307" i="1" s="1"/>
  <c r="I3308" i="1"/>
  <c r="D3308" i="1" s="1"/>
  <c r="I3309" i="1"/>
  <c r="D3309" i="1" s="1"/>
  <c r="I3310" i="1"/>
  <c r="D3310" i="1" s="1"/>
  <c r="I3311" i="1"/>
  <c r="D3311" i="1" s="1"/>
  <c r="I3312" i="1"/>
  <c r="D3312" i="1" s="1"/>
  <c r="I3313" i="1"/>
  <c r="D3313" i="1" s="1"/>
  <c r="I3314" i="1"/>
  <c r="D3314" i="1" s="1"/>
  <c r="I3315" i="1"/>
  <c r="D3315" i="1" s="1"/>
  <c r="I3316" i="1"/>
  <c r="D3316" i="1" s="1"/>
  <c r="I3317" i="1"/>
  <c r="D3317" i="1" s="1"/>
  <c r="I3318" i="1"/>
  <c r="D3318" i="1" s="1"/>
  <c r="I3319" i="1"/>
  <c r="D3319" i="1" s="1"/>
  <c r="I3320" i="1"/>
  <c r="D3320" i="1" s="1"/>
  <c r="I3321" i="1"/>
  <c r="D3321" i="1" s="1"/>
  <c r="I3322" i="1"/>
  <c r="D3322" i="1" s="1"/>
  <c r="I3323" i="1"/>
  <c r="D3323" i="1" s="1"/>
  <c r="I3324" i="1"/>
  <c r="D3324" i="1" s="1"/>
  <c r="I3325" i="1"/>
  <c r="D3325" i="1" s="1"/>
  <c r="I3326" i="1"/>
  <c r="D3326" i="1" s="1"/>
  <c r="I3327" i="1"/>
  <c r="D3327" i="1" s="1"/>
  <c r="I3328" i="1"/>
  <c r="D3328" i="1" s="1"/>
  <c r="I3329" i="1"/>
  <c r="D3329" i="1" s="1"/>
  <c r="I3330" i="1"/>
  <c r="D3330" i="1" s="1"/>
  <c r="I3331" i="1"/>
  <c r="D3331" i="1" s="1"/>
  <c r="I3332" i="1"/>
  <c r="D3332" i="1" s="1"/>
  <c r="I3333" i="1"/>
  <c r="D3333" i="1" s="1"/>
  <c r="I3334" i="1"/>
  <c r="D3334" i="1" s="1"/>
  <c r="I3335" i="1"/>
  <c r="D3335" i="1" s="1"/>
  <c r="I3336" i="1"/>
  <c r="D3336" i="1" s="1"/>
  <c r="I3337" i="1"/>
  <c r="D3337" i="1" s="1"/>
  <c r="I3338" i="1"/>
  <c r="D3338" i="1" s="1"/>
  <c r="I3339" i="1"/>
  <c r="D3339" i="1" s="1"/>
  <c r="I3340" i="1"/>
  <c r="D3340" i="1" s="1"/>
  <c r="I3341" i="1"/>
  <c r="D3341" i="1" s="1"/>
  <c r="I3342" i="1"/>
  <c r="D3342" i="1" s="1"/>
  <c r="I3343" i="1"/>
  <c r="D3343" i="1" s="1"/>
  <c r="I3344" i="1"/>
  <c r="D3344" i="1" s="1"/>
  <c r="I3345" i="1"/>
  <c r="D3345" i="1" s="1"/>
  <c r="I3346" i="1"/>
  <c r="D3346" i="1" s="1"/>
  <c r="I3347" i="1"/>
  <c r="D3347" i="1" s="1"/>
  <c r="I3348" i="1"/>
  <c r="D3348" i="1" s="1"/>
  <c r="I3349" i="1"/>
  <c r="D3349" i="1" s="1"/>
  <c r="I3350" i="1"/>
  <c r="D3350" i="1" s="1"/>
  <c r="I3351" i="1"/>
  <c r="D3351" i="1" s="1"/>
  <c r="I3352" i="1"/>
  <c r="D3352" i="1" s="1"/>
  <c r="I3353" i="1"/>
  <c r="D3353" i="1" s="1"/>
  <c r="I3354" i="1"/>
  <c r="D3354" i="1" s="1"/>
  <c r="I3356" i="1"/>
  <c r="D3356" i="1" s="1"/>
  <c r="I3357" i="1"/>
  <c r="D3357" i="1" s="1"/>
  <c r="I3358" i="1"/>
  <c r="D3358" i="1" s="1"/>
  <c r="I3359" i="1"/>
  <c r="D3359" i="1" s="1"/>
  <c r="I3360" i="1"/>
  <c r="D3360" i="1" s="1"/>
  <c r="I3361" i="1"/>
  <c r="D3361" i="1" s="1"/>
  <c r="I3362" i="1"/>
  <c r="D3362" i="1" s="1"/>
  <c r="I3363" i="1"/>
  <c r="D3363" i="1" s="1"/>
  <c r="I3364" i="1"/>
  <c r="D3364" i="1" s="1"/>
  <c r="I3365" i="1"/>
  <c r="D3365" i="1" s="1"/>
  <c r="I3366" i="1"/>
  <c r="D3366" i="1" s="1"/>
  <c r="I3367" i="1"/>
  <c r="D3367" i="1" s="1"/>
  <c r="I3368" i="1"/>
  <c r="D3368" i="1" s="1"/>
  <c r="I3369" i="1"/>
  <c r="D3369" i="1" s="1"/>
  <c r="I3370" i="1"/>
  <c r="D3370" i="1" s="1"/>
  <c r="I3371" i="1"/>
  <c r="D3371" i="1" s="1"/>
  <c r="I3372" i="1"/>
  <c r="D3372" i="1" s="1"/>
  <c r="I3373" i="1"/>
  <c r="D3373" i="1" s="1"/>
  <c r="I3374" i="1"/>
  <c r="D3374" i="1" s="1"/>
  <c r="I3375" i="1"/>
  <c r="D3375" i="1" s="1"/>
  <c r="I3376" i="1"/>
  <c r="D3376" i="1" s="1"/>
  <c r="I3377" i="1"/>
  <c r="D3377" i="1" s="1"/>
  <c r="I3378" i="1"/>
  <c r="D3378" i="1" s="1"/>
  <c r="I3379" i="1"/>
  <c r="D3379" i="1" s="1"/>
  <c r="I3380" i="1"/>
  <c r="D3380" i="1" s="1"/>
  <c r="I3381" i="1"/>
  <c r="D3381" i="1" s="1"/>
  <c r="I3382" i="1"/>
  <c r="D3382" i="1" s="1"/>
  <c r="I3383" i="1"/>
  <c r="D3383" i="1" s="1"/>
  <c r="I3384" i="1"/>
  <c r="D3384" i="1" s="1"/>
  <c r="I3385" i="1"/>
  <c r="D3385" i="1" s="1"/>
  <c r="I3386" i="1"/>
  <c r="D3386" i="1" s="1"/>
  <c r="I3387" i="1"/>
  <c r="D3387" i="1" s="1"/>
  <c r="I3388" i="1"/>
  <c r="D3388" i="1" s="1"/>
  <c r="I3389" i="1"/>
  <c r="D3389" i="1" s="1"/>
  <c r="I3390" i="1"/>
  <c r="D3390" i="1" s="1"/>
  <c r="I3391" i="1"/>
  <c r="D3391" i="1" s="1"/>
  <c r="I3392" i="1"/>
  <c r="D3392" i="1" s="1"/>
  <c r="I3393" i="1"/>
  <c r="D3393" i="1" s="1"/>
  <c r="I3394" i="1"/>
  <c r="D3394" i="1" s="1"/>
  <c r="I3395" i="1"/>
  <c r="D3395" i="1" s="1"/>
  <c r="I3396" i="1"/>
  <c r="D3396" i="1" s="1"/>
  <c r="I3397" i="1"/>
  <c r="D3397" i="1" s="1"/>
  <c r="I3398" i="1"/>
  <c r="D3398" i="1" s="1"/>
  <c r="I3399" i="1"/>
  <c r="D3399" i="1" s="1"/>
  <c r="I3400" i="1"/>
  <c r="D3400" i="1" s="1"/>
  <c r="I3401" i="1"/>
  <c r="D3401" i="1" s="1"/>
  <c r="I3402" i="1"/>
  <c r="D3402" i="1" s="1"/>
  <c r="I3403" i="1"/>
  <c r="D3403" i="1" s="1"/>
  <c r="I3404" i="1"/>
  <c r="D3404" i="1" s="1"/>
  <c r="I3405" i="1"/>
  <c r="D3405" i="1" s="1"/>
  <c r="I3406" i="1"/>
  <c r="D3406" i="1" s="1"/>
  <c r="I3407" i="1"/>
  <c r="D3407" i="1" s="1"/>
  <c r="I3408" i="1"/>
  <c r="D3408" i="1" s="1"/>
  <c r="I3409" i="1"/>
  <c r="D3409" i="1" s="1"/>
  <c r="I3410" i="1"/>
  <c r="D3410" i="1" s="1"/>
  <c r="I3411" i="1"/>
  <c r="D3411" i="1" s="1"/>
  <c r="I3412" i="1"/>
  <c r="D3412" i="1" s="1"/>
  <c r="I3413" i="1"/>
  <c r="D3413" i="1" s="1"/>
  <c r="I3414" i="1"/>
  <c r="D3414" i="1" s="1"/>
  <c r="I3415" i="1"/>
  <c r="D3415" i="1" s="1"/>
  <c r="I3416" i="1"/>
  <c r="D3416" i="1" s="1"/>
  <c r="I3417" i="1"/>
  <c r="D3417" i="1" s="1"/>
  <c r="I3418" i="1"/>
  <c r="D3418" i="1" s="1"/>
  <c r="I3419" i="1"/>
  <c r="D3419" i="1" s="1"/>
  <c r="I3420" i="1"/>
  <c r="D3420" i="1" s="1"/>
  <c r="I3421" i="1"/>
  <c r="D3421" i="1" s="1"/>
  <c r="I3422" i="1"/>
  <c r="D3422" i="1" s="1"/>
  <c r="I3423" i="1"/>
  <c r="D3423" i="1" s="1"/>
  <c r="I3424" i="1"/>
  <c r="D3424" i="1" s="1"/>
  <c r="I3425" i="1"/>
  <c r="D3425" i="1" s="1"/>
  <c r="I3426" i="1"/>
  <c r="D3426" i="1" s="1"/>
  <c r="I3427" i="1"/>
  <c r="D3427" i="1" s="1"/>
  <c r="I3428" i="1"/>
  <c r="D3428" i="1" s="1"/>
  <c r="I3429" i="1"/>
  <c r="D3429" i="1" s="1"/>
  <c r="I3430" i="1"/>
  <c r="D3430" i="1" s="1"/>
  <c r="I3431" i="1"/>
  <c r="D3431" i="1" s="1"/>
  <c r="I3432" i="1"/>
  <c r="D3432" i="1" s="1"/>
  <c r="I3433" i="1"/>
  <c r="D3433" i="1" s="1"/>
  <c r="I3434" i="1"/>
  <c r="D3434" i="1" s="1"/>
  <c r="I3435" i="1"/>
  <c r="D3435" i="1" s="1"/>
  <c r="I3436" i="1"/>
  <c r="D3436" i="1" s="1"/>
  <c r="I3437" i="1"/>
  <c r="D3437" i="1" s="1"/>
  <c r="I3438" i="1"/>
  <c r="D3438" i="1" s="1"/>
  <c r="I3439" i="1"/>
  <c r="D3439" i="1" s="1"/>
  <c r="I3440" i="1"/>
  <c r="D3440" i="1" s="1"/>
  <c r="I3441" i="1"/>
  <c r="D3441" i="1" s="1"/>
  <c r="I3442" i="1"/>
  <c r="D3442" i="1" s="1"/>
  <c r="I3443" i="1"/>
  <c r="D3443" i="1" s="1"/>
  <c r="I3444" i="1"/>
  <c r="D3444" i="1" s="1"/>
  <c r="I3445" i="1"/>
  <c r="D3445" i="1" s="1"/>
  <c r="I3446" i="1"/>
  <c r="D3446" i="1" s="1"/>
  <c r="I3447" i="1"/>
  <c r="D3447" i="1" s="1"/>
  <c r="I3448" i="1"/>
  <c r="D3448" i="1" s="1"/>
  <c r="I3449" i="1"/>
  <c r="D3449" i="1" s="1"/>
  <c r="I3450" i="1"/>
  <c r="D3450" i="1" s="1"/>
  <c r="I3451" i="1"/>
  <c r="D3451" i="1" s="1"/>
  <c r="I3452" i="1"/>
  <c r="D3452" i="1" s="1"/>
  <c r="I3453" i="1"/>
  <c r="D3453" i="1" s="1"/>
  <c r="I3454" i="1"/>
  <c r="D3454" i="1" s="1"/>
  <c r="I3455" i="1"/>
  <c r="D3455" i="1" s="1"/>
  <c r="I3456" i="1"/>
  <c r="D3456" i="1" s="1"/>
  <c r="I3457" i="1"/>
  <c r="D3457" i="1" s="1"/>
  <c r="I3458" i="1"/>
  <c r="D3458" i="1" s="1"/>
  <c r="I3459" i="1"/>
  <c r="D3459" i="1" s="1"/>
  <c r="I3460" i="1"/>
  <c r="D3460" i="1" s="1"/>
  <c r="I3461" i="1"/>
  <c r="D3461" i="1" s="1"/>
  <c r="I1" i="1"/>
  <c r="I2" i="1"/>
  <c r="I3" i="1"/>
  <c r="D3" i="1" s="1"/>
  <c r="I4" i="1"/>
  <c r="D4" i="1" s="1"/>
  <c r="I5" i="1"/>
  <c r="D5" i="1" s="1"/>
  <c r="I6" i="1"/>
  <c r="D6" i="1" s="1"/>
  <c r="I7" i="1"/>
  <c r="D7" i="1" s="1"/>
  <c r="D2" i="1"/>
  <c r="C5" i="5"/>
  <c r="D3" i="5"/>
  <c r="D4" i="5"/>
  <c r="D5" i="5"/>
  <c r="D6" i="5"/>
  <c r="D7" i="5"/>
  <c r="D8" i="5"/>
  <c r="D9" i="5"/>
  <c r="D10" i="5"/>
  <c r="D11" i="5"/>
  <c r="D12" i="5"/>
  <c r="D13" i="5"/>
  <c r="D14" i="5"/>
  <c r="D15" i="5"/>
  <c r="D16" i="5"/>
  <c r="D17" i="5"/>
  <c r="D18" i="5"/>
  <c r="D19" i="5"/>
  <c r="D20" i="5"/>
  <c r="D21" i="5"/>
  <c r="D22" i="5"/>
  <c r="D23" i="5"/>
  <c r="D24" i="5"/>
  <c r="D25" i="5"/>
  <c r="D2" i="5"/>
  <c r="C2" i="5"/>
  <c r="C3" i="5"/>
  <c r="C4" i="5"/>
  <c r="C6" i="5"/>
  <c r="C7" i="5"/>
  <c r="C8" i="5"/>
  <c r="C9" i="5"/>
  <c r="C10" i="5"/>
  <c r="C11" i="5"/>
  <c r="C12" i="5"/>
  <c r="C13" i="5"/>
  <c r="C14" i="5"/>
  <c r="C15" i="5"/>
  <c r="C16" i="5"/>
  <c r="C17" i="5"/>
  <c r="C18" i="5"/>
  <c r="C19" i="5"/>
  <c r="C20" i="5"/>
  <c r="C21" i="5"/>
  <c r="C22" i="5"/>
  <c r="C23" i="5"/>
  <c r="C24" i="5"/>
  <c r="C25" i="5"/>
  <c r="C26" i="5"/>
  <c r="C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5C49D7-8362-4889-A477-54E0DD715FB9}" keepAlive="1" name="Query - veg" description="Connection to the 'veg' query in the workbook." type="5" refreshedVersion="6" background="1">
    <dbPr connection="Provider=Microsoft.Mashup.OleDb.1;Data Source=$Workbook$;Location=veg;Extended Properties=&quot;&quot;" command="SELECT * FROM [veg]"/>
  </connection>
  <connection id="2" xr16:uid="{9D77F4E9-EF14-4C87-8FEA-109433A79EF6}" keepAlive="1" name="Query - veg (2)" description="Connection to the 'veg (2)' query in the workbook." type="5" refreshedVersion="6" background="1">
    <dbPr connection="Provider=Microsoft.Mashup.OleDb.1;Data Source=$Workbook$;Location=veg (2);Extended Properties=&quot;&quot;" command="SELECT * FROM [veg (2)]"/>
  </connection>
  <connection id="3" xr16:uid="{28FED7B8-9319-4716-9F9D-B62F7E66951A}" keepAlive="1" name="Query - veg (3)" description="Connection to the 'veg (3)' query in the workbook." type="5" refreshedVersion="6" background="1" saveData="1">
    <dbPr connection="Provider=Microsoft.Mashup.OleDb.1;Data Source=$Workbook$;Location=veg (3);Extended Properties=&quot;&quot;" command="SELECT * FROM [veg (3)]"/>
  </connection>
  <connection id="4" xr16:uid="{6D062107-2B39-4120-9B51-36AEAB276ECD}" keepAlive="1" name="Query - veg (4)" description="Connection to the 'veg (4)' query in the workbook." type="5" refreshedVersion="6" background="1" saveData="1">
    <dbPr connection="Provider=Microsoft.Mashup.OleDb.1;Data Source=$Workbook$;Location=&quot;veg (4)&quot;;Extended Properties=&quot;&quot;" command="SELECT * FROM [veg (4)]"/>
  </connection>
  <connection id="5" xr16:uid="{88DF5988-C1BC-4C21-806F-4AD393E67C26}" keepAlive="1" name="Query - vegtables" description="Connection to the 'vegtables' query in the workbook." type="5" refreshedVersion="6" background="1">
    <dbPr connection="Provider=Microsoft.Mashup.OleDb.1;Data Source=$Workbook$;Location=vegtables;Extended Properties=&quot;&quot;" command="SELECT * FROM [vegtables]"/>
  </connection>
</connections>
</file>

<file path=xl/sharedStrings.xml><?xml version="1.0" encoding="utf-8"?>
<sst xmlns="http://schemas.openxmlformats.org/spreadsheetml/2006/main" count="28479" uniqueCount="1758">
  <si>
    <t>Soil</t>
  </si>
  <si>
    <t>Spacing</t>
  </si>
  <si>
    <t>"</t>
  </si>
  <si>
    <t>:</t>
  </si>
  <si>
    <t xml:space="preserve"> Phaseolus vulgaris 'Jade II'</t>
  </si>
  <si>
    <t>Height</t>
  </si>
  <si>
    <t xml:space="preserve"> 22 - 28 inches.</t>
  </si>
  <si>
    <t xml:space="preserve"> Plant 1 inch apart and thin to 2-3 inches apart. Plant in rows 24- 36 inches apart.</t>
  </si>
  <si>
    <t>Depth</t>
  </si>
  <si>
    <t xml:space="preserve"> 1/2 to 1 inch.</t>
  </si>
  <si>
    <t>Spread</t>
  </si>
  <si>
    <t xml:space="preserve"> 10 - 12 inches.</t>
  </si>
  <si>
    <t xml:space="preserve"> Full Sun.</t>
  </si>
  <si>
    <t>Yield</t>
  </si>
  <si>
    <t xml:space="preserve"> High yields.</t>
  </si>
  <si>
    <t>Foliage</t>
  </si>
  <si>
    <t xml:space="preserve"> Dark green foliage.</t>
  </si>
  <si>
    <t>Fruit</t>
  </si>
  <si>
    <t xml:space="preserve"> 6 1/2 inch, dark green, straight pods. Stringless.</t>
  </si>
  <si>
    <t xml:space="preserve"> 60 days.</t>
  </si>
  <si>
    <t>Zone</t>
  </si>
  <si>
    <t xml:space="preserve"> 3 - 9 Annual.</t>
  </si>
  <si>
    <t>,</t>
  </si>
  <si>
    <t>Jade II Bush Bean</t>
  </si>
  <si>
    <t/>
  </si>
  <si>
    <t xml:space="preserve"> </t>
  </si>
  <si>
    <t>Germination</t>
  </si>
  <si>
    <t xml:space="preserve"> 6 - 10 days.</t>
  </si>
  <si>
    <t>Form</t>
  </si>
  <si>
    <t xml:space="preserve"> Upright, annual.</t>
  </si>
  <si>
    <t xml:space="preserve"> Rich, well-drained soil.</t>
  </si>
  <si>
    <t xml:space="preserve"> 2 oz. packet is approximately 150 seeds, 1/2 pound is approximately 600 seeds.</t>
  </si>
  <si>
    <t>Pruning</t>
  </si>
  <si>
    <t xml:space="preserve"> None needed.</t>
  </si>
  <si>
    <t>Comments</t>
  </si>
  <si>
    <t xml:space="preserve"> An improved version of a favorite- Jade. 6 1/2 inch dark green pods are produced on vigorous bushy plants. Exceptional sweet flavor. Longer producing season than other beans (extended harvest period). Light green seed. Resistant to Bean Common Mosaic Virus and Rust.</t>
  </si>
  <si>
    <t>Image</t>
  </si>
  <si>
    <t>Type</t>
  </si>
  <si>
    <t>Name</t>
  </si>
  <si>
    <t>{</t>
  </si>
  <si>
    <t xml:space="preserve"> https://s3.amazonaws.com/cdn.gurneys.com/images/475/02586A.jpg</t>
  </si>
  <si>
    <t xml:space="preserve"> Small white flowers.</t>
  </si>
  <si>
    <t>},</t>
  </si>
  <si>
    <t xml:space="preserve"> Phaseolus vulgaris 'Improved Golden Wax'; Family</t>
  </si>
  <si>
    <t xml:space="preserve"> Fabaceae/Leguminosae (Bean Family).</t>
  </si>
  <si>
    <t xml:space="preserve"> 16 - 18 inches.</t>
  </si>
  <si>
    <t xml:space="preserve"> Sow 1 inch apart, thin plants to 2 - 3 inches apart, 24 - 36 inches between rows.</t>
  </si>
  <si>
    <t xml:space="preserve"> 1 - 1.5 inches.</t>
  </si>
  <si>
    <t xml:space="preserve"> 12 - 18 inches</t>
  </si>
  <si>
    <t xml:space="preserve"> Full sun.</t>
  </si>
  <si>
    <t>Pollinator</t>
  </si>
  <si>
    <t xml:space="preserve"> Self pollinating.</t>
  </si>
  <si>
    <t xml:space="preserve"> 120 pounds per 100 foot row.</t>
  </si>
  <si>
    <t xml:space="preserve"> Green foliage.</t>
  </si>
  <si>
    <t xml:space="preserve"> Large, flat, thick, stringless, golden-yellow pods.</t>
  </si>
  <si>
    <t xml:space="preserve"> 50 days.</t>
  </si>
  <si>
    <t xml:space="preserve"> 3 - 9 annual.</t>
  </si>
  <si>
    <t xml:space="preserve"> Upright, annual, no staking required.</t>
  </si>
  <si>
    <t xml:space="preserve"> Small yellow flowers.</t>
  </si>
  <si>
    <t xml:space="preserve"> Loose, rich, neutral, well-drained soil.</t>
  </si>
  <si>
    <t xml:space="preserve"> 2 oz. packet is approximately 150 seeds, 1/2 lb. is approximately 600 seeds and 2 lbs. is approximately 2400 seeds.</t>
  </si>
  <si>
    <t>Size</t>
  </si>
  <si>
    <t xml:space="preserve"> 4 - 5 inch long pods.</t>
  </si>
  <si>
    <t xml:space="preserve"> Has white, brown-eyed seeds. Rust proof and blemish free. Resistant to common bean mosaic virus. Upright and compact plants. Needs no support. Ideal for Northern gardeners. Buttery flavor.</t>
  </si>
  <si>
    <t xml:space="preserve"> Phaseolus vulgaris 'Sassy'</t>
  </si>
  <si>
    <t xml:space="preserve"> 12 - 24 inches.</t>
  </si>
  <si>
    <t xml:space="preserve"> 2-3 inches.</t>
  </si>
  <si>
    <t xml:space="preserve"> 1/2 to 1 inch deep.</t>
  </si>
  <si>
    <t xml:space="preserve"> 12 - 18 inches.</t>
  </si>
  <si>
    <t xml:space="preserve"> 4 - 5 inch pods. Seed is white.</t>
  </si>
  <si>
    <t xml:space="preserve"> 57 Days.</t>
  </si>
  <si>
    <t xml:space="preserve"> Well-drained loose enriched soil.</t>
  </si>
  <si>
    <t xml:space="preserve"> Approximately 150 seeds per packet.</t>
  </si>
  <si>
    <t xml:space="preserve"> Tender, dark green bush beans are delicious, crunchy and have a great delicate flavor! The 4 - 5 inch long pods are excellent for fresh eating, canning and freezing. Vigorous plants produce outstanding yields of high-quality beans and are quick to set another crop after the first picking!</t>
  </si>
  <si>
    <t xml:space="preserve"> Phaseolus vulgaris 'Kentucky Wonder'; Family</t>
  </si>
  <si>
    <t xml:space="preserve"> 5 - 7 feet.</t>
  </si>
  <si>
    <t xml:space="preserve"> Plant 1 inch deep and 4 inches apart in rows 30 inches apart.</t>
  </si>
  <si>
    <t xml:space="preserve"> Vine.</t>
  </si>
  <si>
    <t xml:space="preserve"> 150 pounds per 100 foot row.</t>
  </si>
  <si>
    <t xml:space="preserve"> Flat, oval, medium-green pods in clusters with brown and buff colored seeds.</t>
  </si>
  <si>
    <t xml:space="preserve"> 67 days.</t>
  </si>
  <si>
    <t xml:space="preserve"> Annual. Climbing, must be staked.</t>
  </si>
  <si>
    <t xml:space="preserve"> Rich, well-drained soil; pH 6.0 - 6.8.</t>
  </si>
  <si>
    <t xml:space="preserve"> 2 oz. packet is approximately 150 seeds, 1/2 lb. is approximately 600 seeds.</t>
  </si>
  <si>
    <t xml:space="preserve"> 8 - 9 inch pods.</t>
  </si>
  <si>
    <t xml:space="preserve"> Rust resistant. Climbs freely. Distinctive flavor. Good firmness, straight and smooth. Oldest and most widely used. Extends the bean season. Bears until frost if picked regularly. Also refer to pole bean culture.</t>
  </si>
  <si>
    <t xml:space="preserve"> 5.5 - 6 feet.</t>
  </si>
  <si>
    <t xml:space="preserve"> 6 inches apart in rows 48 inches apart.</t>
  </si>
  <si>
    <t xml:space="preserve"> Vining.</t>
  </si>
  <si>
    <t xml:space="preserve"> Tender, stringless, round, dark green pod with white seeds.</t>
  </si>
  <si>
    <t xml:space="preserve"> 63 days.</t>
  </si>
  <si>
    <t xml:space="preserve"> 6 - 14 days.</t>
  </si>
  <si>
    <t xml:space="preserve"> Upright, annual. Climbing vine, must be staked.</t>
  </si>
  <si>
    <t xml:space="preserve"> Rich, well-drained soil; pH 6.0-6.8.</t>
  </si>
  <si>
    <t xml:space="preserve"> 5 - 6 inch pods.</t>
  </si>
  <si>
    <t xml:space="preserve"> Prolific climber. Sets pods from the base to the top of the plant. Stringless. Never limp or rubbery. Heavy yielder. Also refer to pole bean culture.</t>
  </si>
  <si>
    <t xml:space="preserve"> 6-8 ft.</t>
  </si>
  <si>
    <t xml:space="preserve"> plant 1 inch deep, 4 inches apart in rows 30 inches apart</t>
  </si>
  <si>
    <t xml:space="preserve"> 1 inch</t>
  </si>
  <si>
    <t xml:space="preserve"> vine</t>
  </si>
  <si>
    <t xml:space="preserve"> full sun</t>
  </si>
  <si>
    <t xml:space="preserve"> 150 pounds/100 foot row</t>
  </si>
  <si>
    <t xml:space="preserve"> Pods are green w/purple markings, seeds are buff w/dark brown markings</t>
  </si>
  <si>
    <t xml:space="preserve"> 73</t>
  </si>
  <si>
    <t xml:space="preserve"> 3-9 annual</t>
  </si>
  <si>
    <t xml:space="preserve"> 6-10 days</t>
  </si>
  <si>
    <t xml:space="preserve"> climbing, must be staked</t>
  </si>
  <si>
    <t xml:space="preserve"> rich, well-drained</t>
  </si>
  <si>
    <t xml:space="preserve"> 2oz.pkt is about 150 seeds, 1/2lb. is about 600 seeds</t>
  </si>
  <si>
    <t xml:space="preserve"> 7" slightly flattened pods</t>
  </si>
  <si>
    <t xml:space="preserve"> The prettiest pole beans you can grow! Heirloom variety has pods which are green w/ purple streaks resembling the markings of a rattlesnake and buff seeds are speckled &amp; spattered with deep brown markings. Fast growing, productive, pods are string-less &amp; tender when young and can be used as a snap bean. Mature fruit can be dried and used in soups, stews, and other recipes. Good flavor. Good variety for hot &amp; humid areas.</t>
  </si>
  <si>
    <t xml:space="preserve"> 3 - 4 inches between plants and 12 - 24 inches between rows.</t>
  </si>
  <si>
    <t xml:space="preserve"> 1/4 - 1/2 inch</t>
  </si>
  <si>
    <t xml:space="preserve"> Full Sun</t>
  </si>
  <si>
    <t xml:space="preserve"> 60 days</t>
  </si>
  <si>
    <t xml:space="preserve"> 3 - 9 (-30° F.)</t>
  </si>
  <si>
    <t xml:space="preserve"> 8 - 10 days</t>
  </si>
  <si>
    <t xml:space="preserve"> Biennial</t>
  </si>
  <si>
    <t xml:space="preserve"> Deep, rich, sandy soil with a neutral pH. 7.0.</t>
  </si>
  <si>
    <t xml:space="preserve"> Approximately 400 seeds per packet, (sows 33 foot row), 1oz. is approxixmately 1,200 seeds, (sows 100 foot row), 1/4 lb. is approximately 4,800 seeds. Seed tape is 15 feet long and has approximately 95 seeds.</t>
  </si>
  <si>
    <t xml:space="preserve"> 2.5 - 3 inches in diameter.</t>
  </si>
  <si>
    <t xml:space="preserve"> Smooth globe, flattened shape. Dark red. 12 - 18 inch tops. Large productivity. Uniform color, size and shape. Sweet and tender flavor even when big. Matures early.</t>
  </si>
  <si>
    <t xml:space="preserve"> Beta vulgaris 'Boldor'</t>
  </si>
  <si>
    <t xml:space="preserve"> 6 - 12 inches.</t>
  </si>
  <si>
    <t xml:space="preserve"> 3 inches apart.</t>
  </si>
  <si>
    <t xml:space="preserve"> 1/2 inch deep.</t>
  </si>
  <si>
    <t xml:space="preserve"> 1.5 - 2 inches.</t>
  </si>
  <si>
    <t xml:space="preserve"> Full sun/partial shade.</t>
  </si>
  <si>
    <t xml:space="preserve"> Compact tops are light green with yellow stem and veins. Young and tender beet leaves can be used as greens.</t>
  </si>
  <si>
    <t xml:space="preserve"> Smooth, dark golden skin with a brilliant yellow interior. Excellent, sweet flavor.</t>
  </si>
  <si>
    <t xml:space="preserve"> 55 days</t>
  </si>
  <si>
    <t xml:space="preserve"> 2 - 10 annual.</t>
  </si>
  <si>
    <t xml:space="preserve"> 5 - 8 days</t>
  </si>
  <si>
    <t xml:space="preserve"> Cushion, mound or clump.</t>
  </si>
  <si>
    <t xml:space="preserve"> Light, well-drained, cool soil with a pH between 6.5 and 6.8.</t>
  </si>
  <si>
    <t xml:space="preserve"> Approximately 200 seeds per packet.</t>
  </si>
  <si>
    <t xml:space="preserve"> N/A</t>
  </si>
  <si>
    <t xml:space="preserve"> The best quality, best tasting golden beet on the market. Smooth, dark golden skin with a brilliant yellow interior. Excellent, sweet flavor.</t>
  </si>
  <si>
    <t xml:space="preserve"> Beta vulgaris 'Avalanche'</t>
  </si>
  <si>
    <t xml:space="preserve"> 10-24 inches</t>
  </si>
  <si>
    <t xml:space="preserve"> 3 inches apart</t>
  </si>
  <si>
    <t xml:space="preserve"> 1/4 inch deep</t>
  </si>
  <si>
    <t xml:space="preserve"> 6 inches</t>
  </si>
  <si>
    <t xml:space="preserve"> Leafy green</t>
  </si>
  <si>
    <t xml:space="preserve"> Creamy white round very sweet. 2 - 3 1/2 inch root size. About 9 oz root weight</t>
  </si>
  <si>
    <t xml:space="preserve"> 3 - 9 annual</t>
  </si>
  <si>
    <t xml:space="preserve"> 5 - 8 days at 50 - 85 degrees</t>
  </si>
  <si>
    <t xml:space="preserve"> Round root, with bushy, upright foliage</t>
  </si>
  <si>
    <t xml:space="preserve"> Fertile, well-drained soil</t>
  </si>
  <si>
    <t xml:space="preserve"> 200 seed pkt</t>
  </si>
  <si>
    <t xml:space="preserve"> Use thinning of tops and roots for salad.</t>
  </si>
  <si>
    <t xml:space="preserve"> Mild, sweet taste. Good raw eating quality because there is no earthy beety taste or bitter aftertaste. Creamy white color. A beet for people who don't like beets! Avalanche's sweet, mild taste is sure to win over skeptics! Delicious cooked and raw.</t>
  </si>
  <si>
    <t xml:space="preserve"> Brassica oleracea 'Blue Wind'</t>
  </si>
  <si>
    <t xml:space="preserve"> 24 inches.</t>
  </si>
  <si>
    <t xml:space="preserve"> 18 - 24 inches.</t>
  </si>
  <si>
    <t xml:space="preserve"> 1/4 inch.</t>
  </si>
  <si>
    <t xml:space="preserve"> Very productive.</t>
  </si>
  <si>
    <t xml:space="preserve"> Powdery blue-green foliage.</t>
  </si>
  <si>
    <t xml:space="preserve"> Large tightly beaded heads.</t>
  </si>
  <si>
    <t xml:space="preserve"> 49 days.</t>
  </si>
  <si>
    <t xml:space="preserve"> 7 - 10 days.</t>
  </si>
  <si>
    <t xml:space="preserve"> Annual.</t>
  </si>
  <si>
    <t xml:space="preserve"> Approximately 50 seeds per packet.</t>
  </si>
  <si>
    <t xml:space="preserve"> Earliest broccoli - will be the first heads of broccoli from your garden. Unique powdery blue-green leaves accompany large, tightly beaded heads, with impressive sideshoots. Sweet, mild taste and tender texture.</t>
  </si>
  <si>
    <t xml:space="preserve"> Brassica oleracea 'Green Magic' hybrid (italica group); Family; Brassicaceae/Cruciferae (Mustard Family)</t>
  </si>
  <si>
    <t xml:space="preserve"> 24 in. medium plant height</t>
  </si>
  <si>
    <t xml:space="preserve"> 18 - 24"</t>
  </si>
  <si>
    <t xml:space="preserve"> 18 - 24 in.</t>
  </si>
  <si>
    <t xml:space="preserve"> 100 pounds/100 foot row</t>
  </si>
  <si>
    <t xml:space="preserve"> Medium blue green color</t>
  </si>
  <si>
    <t xml:space="preserve"> 57 from transplant, 90 direct sown</t>
  </si>
  <si>
    <t xml:space="preserve"> 10-14 days</t>
  </si>
  <si>
    <t xml:space="preserve"> deep, rich, moist, well-drained</t>
  </si>
  <si>
    <t xml:space="preserve"> About 150 seeds per pkt</t>
  </si>
  <si>
    <t xml:space="preserve"> Large semi-domed shape head</t>
  </si>
  <si>
    <t xml:space="preserve"> Summer to fall type, superb early variety that produces high quality attractive domed heads with tight beads, holds and processes well, blue-green color, tolerant to foliar downy mildew, widely adaptable, medium plant height.</t>
  </si>
  <si>
    <t xml:space="preserve"> 24 - 30 inches.</t>
  </si>
  <si>
    <t xml:space="preserve"> 12-18 inches.</t>
  </si>
  <si>
    <t xml:space="preserve"> 1/4-1/2 inch.</t>
  </si>
  <si>
    <t xml:space="preserve"> Full sun</t>
  </si>
  <si>
    <t xml:space="preserve"> 100 pounds/100 foot row.</t>
  </si>
  <si>
    <t xml:space="preserve"> Green, 12 inch heads.</t>
  </si>
  <si>
    <t xml:space="preserve"> 65 days.</t>
  </si>
  <si>
    <t xml:space="preserve"> 6-10 days.</t>
  </si>
  <si>
    <t xml:space="preserve"> Upright, annual</t>
  </si>
  <si>
    <t xml:space="preserve"> Rich, moist, well-drained, deep soil; pH 6.0-6.8.</t>
  </si>
  <si>
    <t xml:space="preserve"> Tall upright plant produces bright blue-green domes are 12 inches across with small beads. Last longer than others varieties. Produces many side shoots after main harvest.</t>
  </si>
  <si>
    <t xml:space="preserve"> Brassica oleracea</t>
  </si>
  <si>
    <t xml:space="preserve"> 24 - 30 inches</t>
  </si>
  <si>
    <t xml:space="preserve"> 2 - 3 ft</t>
  </si>
  <si>
    <t xml:space="preserve"> Sow Broccoli Seeds 1/4" deep in seed starting formula, in a warm, well-lighted area about 5-7 weeks before planting outside.</t>
  </si>
  <si>
    <t xml:space="preserve"> 18 - 24 inches</t>
  </si>
  <si>
    <t xml:space="preserve"> Large blue-green heads and tight, smooth flower head.</t>
  </si>
  <si>
    <t xml:space="preserve"> 97 days.</t>
  </si>
  <si>
    <t xml:space="preserve"> Approx. 50 seeds.</t>
  </si>
  <si>
    <t xml:space="preserve"> An industry leader that does very well as a fall crop in the Southeast. Marathon is heat tolerant but unique because it keeps growing even in cooler temperatures, so it is perfect for a fall crop in the South. Start seed in September for December harvest. Fertilize when first head is cut to get more side shoots and an extended harvest. Also good for over-winter production in warmest zones where hard freezes are not common.</t>
  </si>
  <si>
    <t xml:space="preserve"> Brassica oleracea 'Padoc'</t>
  </si>
  <si>
    <t xml:space="preserve"> 15-18 inches</t>
  </si>
  <si>
    <t xml:space="preserve"> Space plants 18-24 inches. Place closer for mini heads.</t>
  </si>
  <si>
    <t xml:space="preserve"> 1/2 inch</t>
  </si>
  <si>
    <t xml:space="preserve"> 20-24 inches</t>
  </si>
  <si>
    <t xml:space="preserve"> Attractive, deep purple-burgundy foliage.</t>
  </si>
  <si>
    <t xml:space="preserve"> Small, round, short core, Â¾ - 1 1/4 pounds, deep purple-burgundy color.</t>
  </si>
  <si>
    <t xml:space="preserve"> 73-78 days</t>
  </si>
  <si>
    <t xml:space="preserve"> 3 - 9 (Annual)</t>
  </si>
  <si>
    <t xml:space="preserve"> Mounded</t>
  </si>
  <si>
    <t xml:space="preserve"> Well-drained, loose soil.</t>
  </si>
  <si>
    <t xml:space="preserve"> Approx. 50 seeds per packet.</t>
  </si>
  <si>
    <t xml:space="preserve"> Gorgeous, deep purple-burgundy heads are small in size, with a nice texture almost all the way to the heart. Round, short core heads usually weigh Â¾ - 1 1/4 pounds each, and are generally 6 inches across. Plants can be spaced close for mini heads. Not only a nice, tasty cabbage, but also a very attractive plant, with rich purple-burgundy color. Good storage quality.</t>
  </si>
  <si>
    <t xml:space="preserve"> Brassica oleracea 'Megaton'</t>
  </si>
  <si>
    <t xml:space="preserve"> 2 ft.</t>
  </si>
  <si>
    <t xml:space="preserve"> 1/4 in. Seeds sown indoors should be started 5-7 weeks before the date the plants are to be set out. Maintain a temperature of 70-75 degrees Fahrenheit in a sterile seed starting medium.</t>
  </si>
  <si>
    <t xml:space="preserve"> 16 in. in diameter, can get up to 5 ft. across</t>
  </si>
  <si>
    <t xml:space="preserve"> 15-22 pounds with a sweet, mild flavor</t>
  </si>
  <si>
    <t xml:space="preserve"> 88 days</t>
  </si>
  <si>
    <t xml:space="preserve"> 5-10 days</t>
  </si>
  <si>
    <t xml:space="preserve"> Rich, well drained soil</t>
  </si>
  <si>
    <t xml:space="preserve"> Produces giant heads- up to 22 lbs! Even at such a large size, heads hold well without cracking and flavor remains sweet &amp; mild.</t>
  </si>
  <si>
    <t xml:space="preserve"> 12 - 20 inches.</t>
  </si>
  <si>
    <t xml:space="preserve"> 24 inches between plants; 36 inches between rows.</t>
  </si>
  <si>
    <t xml:space="preserve"> 1/4 - 1/2 inch.</t>
  </si>
  <si>
    <t xml:space="preserve"> Green.</t>
  </si>
  <si>
    <t xml:space="preserve"> Heads are large, 6-10 lbs., and flat, making it easier to cut for processing.</t>
  </si>
  <si>
    <t xml:space="preserve"> 85 days from transplant.</t>
  </si>
  <si>
    <t xml:space="preserve"> Deep, rich, moist, well-drained soil. pH 6.0-6.8.</t>
  </si>
  <si>
    <t xml:space="preserve"> 100 seeds per pack.</t>
  </si>
  <si>
    <t xml:space="preserve"> Excellent heat tolerance; does well in Coastal South (USDA zone 9), as well as in USDA zones 7 and 8.</t>
  </si>
  <si>
    <t xml:space="preserve"> 18-24 inch</t>
  </si>
  <si>
    <t xml:space="preserve"> Blue-green foliage.</t>
  </si>
  <si>
    <t xml:space="preserve"> 5-6 lb round, uniform heads with large wrapper leaves.</t>
  </si>
  <si>
    <t xml:space="preserve"> 75 days</t>
  </si>
  <si>
    <t xml:space="preserve"> 7-14 days</t>
  </si>
  <si>
    <t xml:space="preserve"> Deep, rich, moist, well-drained; pH 6.0-6.8</t>
  </si>
  <si>
    <t xml:space="preserve"> Brassica oleracea 'China Star'</t>
  </si>
  <si>
    <t xml:space="preserve"> 14 inches.</t>
  </si>
  <si>
    <t xml:space="preserve"> 6 inches.</t>
  </si>
  <si>
    <t xml:space="preserve"> 3 - 4 lb. Large headed, Chinese cabbage with dark outer leaves with white petioles and yellow inner leaves.</t>
  </si>
  <si>
    <t xml:space="preserve"> 70 days from sowing.</t>
  </si>
  <si>
    <t xml:space="preserve"> Moist, well-drained soil.</t>
  </si>
  <si>
    <t xml:space="preserve"> Approximately 100 seeds per packet.</t>
  </si>
  <si>
    <t xml:space="preserve"> Large headed, Chinese cabbage with dark outer leaves and yellow inner leaves. Slow bolting and tolerant to tipburn and black speck.</t>
  </si>
  <si>
    <t xml:space="preserve"> Daucus carota ssp. Sativus 'Sugarsnax' Hybrid.</t>
  </si>
  <si>
    <t xml:space="preserve"> 15 - 20 inches.</t>
  </si>
  <si>
    <t xml:space="preserve"> 2 - 3 inches between plants, 12 - 14 inches between rows.</t>
  </si>
  <si>
    <t xml:space="preserve"> 100 pounds per 100 foot row.</t>
  </si>
  <si>
    <t xml:space="preserve"> Smooth uniform tapered orange roots.</t>
  </si>
  <si>
    <t xml:space="preserve"> 68 days.</t>
  </si>
  <si>
    <t xml:space="preserve"> 10 - 15 days.</t>
  </si>
  <si>
    <t xml:space="preserve"> Annual. Root</t>
  </si>
  <si>
    <t xml:space="preserve"> Light, fertile, deep, well-drained, sandy loam soil. ph 5.5 - 6.8.</t>
  </si>
  <si>
    <t xml:space="preserve"> Approximately 750 seeds per packet. 1/2 oz.is approximately 8,000 seeds, 2 oz. is approximately 32,000 seeds.</t>
  </si>
  <si>
    <t xml:space="preserve"> 9 - 11 inch long roots.</t>
  </si>
  <si>
    <t xml:space="preserve"> Extra sweet carrot is excellent for fresh eating. High levels of beta carotene. Long roots of exceptonal quality, so delicious you'll eat it straight from the garden. Resistant to Alternaria and Cercospora and Pythium disease.</t>
  </si>
  <si>
    <t xml:space="preserve"> Daucus carota ssp. Sativus 'Danvers Half Long'; Family</t>
  </si>
  <si>
    <t xml:space="preserve"> Umbelliferae/Apiaceae (Carrot Family)</t>
  </si>
  <si>
    <t xml:space="preserve"> 4 - 8 inches</t>
  </si>
  <si>
    <t xml:space="preserve"> 4 inches.</t>
  </si>
  <si>
    <t xml:space="preserve"> Long, slightly tapered to semi-blunt ends; smooth, red-orange skin with deep, bright orange flesh.</t>
  </si>
  <si>
    <t xml:space="preserve"> 75 days.</t>
  </si>
  <si>
    <t xml:space="preserve"> Light, fertile, deep, well-drained, sandy loam soil; pH 5.5-6.8</t>
  </si>
  <si>
    <t xml:space="preserve"> Approximately 1500 seeds per packet. 1/2 oz. is approximately 8000 seeds. The seed tape has approximately 415 seeds.</t>
  </si>
  <si>
    <t xml:space="preserve"> 6 - 8 inches x 2 - 2.25 inches.</t>
  </si>
  <si>
    <t xml:space="preserve"> Thrives in any soil. High yields even in clay or heavy soils. Nearly coreless. Stores well. Highly preferred for canning.</t>
  </si>
  <si>
    <t xml:space="preserve"> 'Daucus carota'</t>
  </si>
  <si>
    <t xml:space="preserve"> 12 inches.</t>
  </si>
  <si>
    <t xml:space="preserve"> 12 inches. When large enough to handle, thin out the seedlings within each row to 4 inches apart.</t>
  </si>
  <si>
    <t>Blooms</t>
  </si>
  <si>
    <t xml:space="preserve"> Harvest - July to December depending on sowing date.</t>
  </si>
  <si>
    <t xml:space="preserve"> 8 - 10 inch long, smooth, rich purple skin contrasts well with the deep orange flesh.</t>
  </si>
  <si>
    <t xml:space="preserve"> 90 days.</t>
  </si>
  <si>
    <t xml:space="preserve"> 3 - 9</t>
  </si>
  <si>
    <t xml:space="preserve"> 10 to 20 days.</t>
  </si>
  <si>
    <t xml:space="preserve"> Fertile, light, well drained soil.</t>
  </si>
  <si>
    <t xml:space="preserve"> Approximately 500 seeds per packet.</t>
  </si>
  <si>
    <t xml:space="preserve"> Daucus carota 'Rainbow' Hybrid</t>
  </si>
  <si>
    <t xml:space="preserve"> 8-10 inch roots, up to 12 inch tops</t>
  </si>
  <si>
    <t xml:space="preserve"> 1-2 inches between plants, 12-14 inches between rows</t>
  </si>
  <si>
    <t xml:space="preserve"> 1/4 inch</t>
  </si>
  <si>
    <t xml:space="preserve"> Plant 1-2 inches apart</t>
  </si>
  <si>
    <t xml:space="preserve"> green</t>
  </si>
  <si>
    <t xml:space="preserve"> Crisp and delicious white, yellow, light and dark orange roots 8-10" long x 1" wide. Conical in shape</t>
  </si>
  <si>
    <t xml:space="preserve"> 3-9</t>
  </si>
  <si>
    <t xml:space="preserve"> Well-drained soil</t>
  </si>
  <si>
    <t xml:space="preserve"> Approx. 500 seeds per packet</t>
  </si>
  <si>
    <t xml:space="preserve"> Orange, Yellow and White Carrots- all from the same seeds! This mix is not a blend of three varieties, but one variety that makes a rainbow of carrots! Orange has a rich carrot flavor, yellow are extra sweet, white are tender and mild. Can also be harvested early for delicious baby carrots.</t>
  </si>
  <si>
    <t xml:space="preserve"> Daucus carota 'Napoli'</t>
  </si>
  <si>
    <t xml:space="preserve"> 10-12 inches.</t>
  </si>
  <si>
    <t xml:space="preserve"> Plant seeds 1/4 inch deep and 1-2 inches apart, in rows 12 inches apart.</t>
  </si>
  <si>
    <t xml:space="preserve"> 6-8 inches.</t>
  </si>
  <si>
    <t xml:space="preserve"> Strong, dark feathery fern-like green foliage grows 10-12 inches tall.</t>
  </si>
  <si>
    <t xml:space="preserve"> Bright orange, cylindrical, smooth roots, slightly tapered, with a blunt tip. Roots are 7-8 inches long and 1 1/2 inches in diameter. Nantes-type carrot. Very sweet flavor. Dark green tops are strong, reaching 10-12 inches tall.</t>
  </si>
  <si>
    <t xml:space="preserve"> 45 days-for baby carrots, 58 days-for full-size carrots.</t>
  </si>
  <si>
    <t xml:space="preserve"> 10-15 days.</t>
  </si>
  <si>
    <t xml:space="preserve"> Root vegetable with upright foliage.</t>
  </si>
  <si>
    <t xml:space="preserve"> Light, fertile, deep, well-drained, sandy loam soil; pH 5.5-6.8.</t>
  </si>
  <si>
    <t xml:space="preserve"> None neede.</t>
  </si>
  <si>
    <t xml:space="preserve"> The very best overall garden performance in our 2016 carrot trials-attractive, nice sized roots, great flavor, performed even in our clay soil! This delightfully super-sweet carrot is one of the very best varieties for over-wintering.</t>
  </si>
  <si>
    <t xml:space="preserve"> 6 - 8 inches between plants and spaced 18 - 30 inches between rows.</t>
  </si>
  <si>
    <t xml:space="preserve"> 1/2 inch.</t>
  </si>
  <si>
    <t xml:space="preserve"> 8 - 10 inches.</t>
  </si>
  <si>
    <t xml:space="preserve"> 75 pounds per100 foot row.</t>
  </si>
  <si>
    <t xml:space="preserve"> Light green deeply savoyed leaves with pale ivory stalks.</t>
  </si>
  <si>
    <t xml:space="preserve"> Light green, deeply savoyed, white veined, leaves. Long smooth stems with white, rounded mid-ribs.</t>
  </si>
  <si>
    <t xml:space="preserve"> Annual. Upright.</t>
  </si>
  <si>
    <t xml:space="preserve"> Well-drained, fertile soil.; pH 6.0 - 6.8.</t>
  </si>
  <si>
    <t xml:space="preserve"> Approximately 200 seeds per packet, approximately 1,475 seeds per 1 oz.</t>
  </si>
  <si>
    <t xml:space="preserve"> 12 inches x 2.5 inches with rounded mid-ribs.</t>
  </si>
  <si>
    <t xml:space="preserve"> One of the earliest varieties of chard. Holds well after cutting. Tolerates hot weather. Grows until frost. Heavy yields. Never bolts.</t>
  </si>
  <si>
    <t xml:space="preserve"> Beta vulgaris 'Perpetual'</t>
  </si>
  <si>
    <t xml:space="preserve"> 12 - 15 inches between plants and spaced 24 - 30 inches between rows.</t>
  </si>
  <si>
    <t xml:space="preserve"> 1 inch.</t>
  </si>
  <si>
    <t xml:space="preserve"> 12-15 inches.</t>
  </si>
  <si>
    <t xml:space="preserve"> Self-pollinating.</t>
  </si>
  <si>
    <t xml:space="preserve"> Great yields.</t>
  </si>
  <si>
    <t xml:space="preserve"> Smooth, dark green leaves look similar to spinach leaves-and taste similar to spinach. Slender, light green stalks.</t>
  </si>
  <si>
    <t xml:space="preserve"> 50 days</t>
  </si>
  <si>
    <t xml:space="preserve"> 3-9 (Annual)</t>
  </si>
  <si>
    <t xml:space="preserve"> 7-10 days.</t>
  </si>
  <si>
    <t xml:space="preserve"> Upright</t>
  </si>
  <si>
    <t xml:space="preserve"> Well-drained, fertile soil; pH 6.0 - 6.8.</t>
  </si>
  <si>
    <t xml:space="preserve"> Remove leaves as desired and enjoy yields all summer.</t>
  </si>
  <si>
    <t xml:space="preserve"> Looks and tastes more like spinach! Smooth, dark green leaves have nice flavor and are rich in antioxidants. Extremely resistant to bolting, much slower to bolt than spinach, allowing for a long harvest season. Its high resistance to bolting makes it a great choice for southern gardens. Enjoy through the summer and into fall.</t>
  </si>
  <si>
    <t xml:space="preserve"> Beta vulgaris 'Peppermint'</t>
  </si>
  <si>
    <t xml:space="preserve"> 18 inches.</t>
  </si>
  <si>
    <t xml:space="preserve"> 6 inches apart in rows 18 - 30 inches apart.</t>
  </si>
  <si>
    <t xml:space="preserve"> 1/4 - 1/2 inches.</t>
  </si>
  <si>
    <t xml:space="preserve"> Stems are white with stripes of pink on the back and have bright pink margins on the front, leaves are glossy, wrinkled and dark green.</t>
  </si>
  <si>
    <t xml:space="preserve"> 55 days.</t>
  </si>
  <si>
    <t xml:space="preserve"> Very unique chard - White stems are striped with pink on the backs with bright pink margins on the front. Delicious leaves are a glossy, wrinkled, dark green. Bolt tolerant.</t>
  </si>
  <si>
    <t xml:space="preserve"> 32 - 36 inches.</t>
  </si>
  <si>
    <t xml:space="preserve"> 18-24 inches between plants; 24-36 inches between rows.</t>
  </si>
  <si>
    <t xml:space="preserve"> Medium green foliage.</t>
  </si>
  <si>
    <t xml:space="preserve"> 90 Days.</t>
  </si>
  <si>
    <t xml:space="preserve"> Well-drained garden soil.</t>
  </si>
  <si>
    <t xml:space="preserve"> Large medium-green sprouts are smooth, nutritious and very delicious! This easy-to-grow, early-ripening variety is well adapted to a wide range of climates and produces dependably high yields of flavorful Brussels sprouts that are excellent both fresh and frozen.</t>
  </si>
  <si>
    <t xml:space="preserve"> Brassica oleracea 'Hestia'</t>
  </si>
  <si>
    <t xml:space="preserve"> Over 24 inches</t>
  </si>
  <si>
    <t xml:space="preserve"> 18-24 inches apart in rows 3 ft apart.</t>
  </si>
  <si>
    <t xml:space="preserve"> Up to 100 sprouts per plant.</t>
  </si>
  <si>
    <t xml:space="preserve"> Dark green</t>
  </si>
  <si>
    <t xml:space="preserve"> Bright green exterior and smooth dense yellow interior. 1" in diameter.</t>
  </si>
  <si>
    <t xml:space="preserve"> 100 days</t>
  </si>
  <si>
    <t xml:space="preserve"> 5-17 days at 55-75 degrees F</t>
  </si>
  <si>
    <t xml:space="preserve"> Nice uniform erect habit</t>
  </si>
  <si>
    <t xml:space="preserve"> Approx. 30 seeds per packet.</t>
  </si>
  <si>
    <t xml:space="preserve"> Tolerates much cooler temperatures and the flavor improves deliciously when the temperatures dip into the 30's. Tolerates both warm and cold weather. Contain nearly 150% if the RDA of vitamin K. They are full of dietary fiber and they are an effective immune regulator. Excellent flavor.</t>
  </si>
  <si>
    <t xml:space="preserve"> 18 inches between plants, 24-36 inches between rows</t>
  </si>
  <si>
    <t xml:space="preserve"> 1/4 - 1/2 inch deep. Start seeds indoors 6 to 8 weeks before setting out plants into the cool garden.</t>
  </si>
  <si>
    <t xml:space="preserve"> 18 inches</t>
  </si>
  <si>
    <t xml:space="preserve"> 1 - 2 inch sprouts</t>
  </si>
  <si>
    <t xml:space="preserve"> 85 days</t>
  </si>
  <si>
    <t xml:space="preserve"> upright</t>
  </si>
  <si>
    <t xml:space="preserve"> Moist, well drained soil.</t>
  </si>
  <si>
    <t xml:space="preserve"> Main-season variety with hybrid vigor produces heavy crops of smooth, solid sprouts. Holds well in the field for late fall and early winter harvest. Exceptional cold tolerance extends harvest season to hard freezes.</t>
  </si>
  <si>
    <t xml:space="preserve"> 7 1/2 feet.</t>
  </si>
  <si>
    <t xml:space="preserve"> 10 - 12 inches between plants; 30 - 36 inches between rows.</t>
  </si>
  <si>
    <t xml:space="preserve"> 1 - 2 inches.</t>
  </si>
  <si>
    <t>Color</t>
  </si>
  <si>
    <t xml:space="preserve"> Bicolor white &amp; yellow.</t>
  </si>
  <si>
    <t xml:space="preserve"> 78 days.</t>
  </si>
  <si>
    <t xml:space="preserve"> Upright.</t>
  </si>
  <si>
    <t xml:space="preserve"> Well-drained, fertile loam soil.</t>
  </si>
  <si>
    <t xml:space="preserve"> Approximately 200 seeds per packet (plants a 50 ft row) and the seed is treated. 1/2 lb. packet (1850-2250 seeds, plants 200 ft row) 2 lbs (7,400-9000 seeds, plants 800 ft row).</t>
  </si>
  <si>
    <t xml:space="preserve"> Remove any small plants growing at the base of the stalk (suckers).</t>
  </si>
  <si>
    <t xml:space="preserve"> 8 inch ears.</t>
  </si>
  <si>
    <t xml:space="preserve"> Augmented shrunken sweet corns are a new generation of the supersweet corn types. Kernels are extra juicy and tender with sweetness found in shrunken genotypes. As with shrunken, augmented hybrids must be isolated from other non-shrunken types. Isolate (250 - 300 feet or by 3+ weeks maturity time) from all se varieties. Plant height is 78 inches. 16 rows per ear.</t>
  </si>
  <si>
    <t xml:space="preserve"> 5 feet.</t>
  </si>
  <si>
    <t xml:space="preserve"> 1 foot.</t>
  </si>
  <si>
    <t xml:space="preserve"> A yellow variety.</t>
  </si>
  <si>
    <t xml:space="preserve"> Annual, Upright.</t>
  </si>
  <si>
    <t xml:space="preserve"> Deep, rich, well-drained loamy soil.</t>
  </si>
  <si>
    <t xml:space="preserve"> Approximately 250 seeds per packet, 1/2 lb. has approximately 1,200 seeds.</t>
  </si>
  <si>
    <t xml:space="preserve"> 9 inch ears.</t>
  </si>
  <si>
    <t xml:space="preserve"> Zea mays 'Bodacious R/M'</t>
  </si>
  <si>
    <t xml:space="preserve"> 87 inches.</t>
  </si>
  <si>
    <t xml:space="preserve"> 10-12" plant spacing. 36" row spacing. Plant in blocks of at least 4 rows for adequate pollination.</t>
  </si>
  <si>
    <t xml:space="preserve"> 1 - 1 1/2 feet.</t>
  </si>
  <si>
    <t xml:space="preserve"> Yellow corn. 8" ear length. 1.8" ear diameter. 16 rows of kernels.</t>
  </si>
  <si>
    <t xml:space="preserve"> Needs deep, well-drained, fertile soil, pH 6.0 to 6.8 and consistent moisture.</t>
  </si>
  <si>
    <t xml:space="preserve"> Packet has approximately 250 seeds, 1/2lb has approximately 960 seeds, 2 lbs has approximately 3,840 seeds.</t>
  </si>
  <si>
    <t xml:space="preserve"> Not necessary to remove suckers (side sprouts growing from the base of the plant).</t>
  </si>
  <si>
    <t xml:space="preserve"> Zea mays 'Painted Mountain'</t>
  </si>
  <si>
    <t xml:space="preserve"> 4 feet.</t>
  </si>
  <si>
    <t xml:space="preserve"> Plant spacing 8 - 10 inches apart. Row spacing 30 - 36 inches.</t>
  </si>
  <si>
    <t xml:space="preserve"> Plant seeds 1 inch deep.</t>
  </si>
  <si>
    <t xml:space="preserve"> 1-1.5 feet.</t>
  </si>
  <si>
    <t xml:space="preserve"> To promote complete pollination, plant corn in blocks instead of one long row.</t>
  </si>
  <si>
    <t xml:space="preserve"> Good yields.</t>
  </si>
  <si>
    <t xml:space="preserve"> Multi-colored ears.</t>
  </si>
  <si>
    <t xml:space="preserve"> Multi-color. Ear length is 6 - 7 inches.</t>
  </si>
  <si>
    <t xml:space="preserve"> 4 - 11 annual.</t>
  </si>
  <si>
    <t xml:space="preserve"> 7 - 14 days.</t>
  </si>
  <si>
    <t xml:space="preserve"> High fertility and deep, well-drained fertile soil with a pH between 6.0 - 6.8.</t>
  </si>
  <si>
    <t xml:space="preserve"> Approoximately 50 seeds per packet.</t>
  </si>
  <si>
    <t xml:space="preserve"> Multi-colored kernels vary from ear to ear. Ears are 6 - 7 inches long and are good for both decoration and milling.</t>
  </si>
  <si>
    <t xml:space="preserve"> Zea mays 'Mauveless'</t>
  </si>
  <si>
    <t xml:space="preserve"> 8 feet.</t>
  </si>
  <si>
    <t xml:space="preserve"> 5 inches apart, rows 24 inches apart, after seedlings come up, thin plants to 10 inches apart.</t>
  </si>
  <si>
    <t xml:space="preserve"> 15 - 18 inches.</t>
  </si>
  <si>
    <t xml:space="preserve"> 10 dozen ears/100 foot row.</t>
  </si>
  <si>
    <t xml:space="preserve"> Unique burgundy kernel color, 8 inch ears.</t>
  </si>
  <si>
    <t xml:space="preserve"> 100 days.</t>
  </si>
  <si>
    <t xml:space="preserve"> About 10 days.</t>
  </si>
  <si>
    <t xml:space="preserve"> Rich, well-drained, loam soil.</t>
  </si>
  <si>
    <t xml:space="preserve"> Gourmet popcorn variety- mauve kernels pop up with an exceptional nutty flavor and tender crisp texture.</t>
  </si>
  <si>
    <t xml:space="preserve"> 8 - 9 feet.</t>
  </si>
  <si>
    <t xml:space="preserve"> Small, white, sweet, tender kernels. 14 - 16 rows of bright white kernels per ear.</t>
  </si>
  <si>
    <t xml:space="preserve"> 88 days.</t>
  </si>
  <si>
    <t xml:space="preserve"> 5 - 8 days.</t>
  </si>
  <si>
    <t xml:space="preserve"> Deep, rich, well-drained loam soil.</t>
  </si>
  <si>
    <t xml:space="preserve"> Approximately 250 seeds per packet sows a 50 ft row. 1/2 lb. =approx. 960 seeds sows 100 ft row, 2 lbs.=approx. 3,840 seeds sows 400 ft row.</t>
  </si>
  <si>
    <t xml:space="preserve"> Cucumis sativus 'Diva'</t>
  </si>
  <si>
    <t xml:space="preserve"> Vines grow 5-6 feet long.</t>
  </si>
  <si>
    <t xml:space="preserve"> 1-2 feet</t>
  </si>
  <si>
    <t xml:space="preserve"> Summer to frost.</t>
  </si>
  <si>
    <t xml:space="preserve"> Dark green, semi-glossy, slender, cylindrical, with slightly tapered ends. Best at 5-7" long.</t>
  </si>
  <si>
    <t xml:space="preserve"> 58 days.</t>
  </si>
  <si>
    <t xml:space="preserve"> 8 - 10 days.</t>
  </si>
  <si>
    <t xml:space="preserve"> Vining, annual.</t>
  </si>
  <si>
    <t xml:space="preserve"> Small yellow flowers</t>
  </si>
  <si>
    <t xml:space="preserve"> Fertile, sandy, loamy, well-drained soil with a pH of 7.0-7.8.</t>
  </si>
  <si>
    <t xml:space="preserve"> Approximately 35 seeds per packet.</t>
  </si>
  <si>
    <t xml:space="preserve"> This slicing cucumber produces deliciously sweet, bitter-free, seedless, burpless fruit, with a thin, tender skin. It is no wonder this cuke was an AAS winner! Harvest when small, at 5-7 inches, for the sweetest, most crisp, and bitter-free cucumbers that are among the best for eating fresh. Vigorous plants have good pest and disease resistance, and will produce heavy yields of fruit. Adapts well to both protected cropping and open-field production. Both gynoecious and parthenocarpic, this cucumber does not need a pollinator to produce heavy yields.</t>
  </si>
  <si>
    <t xml:space="preserve"> 6 - 8 inches.</t>
  </si>
  <si>
    <t xml:space="preserve"> 4 feet between each hill.</t>
  </si>
  <si>
    <t xml:space="preserve"> Sow seed 1/2 inch deep with 4 - 5 seeds per hill, (thin to 2 plants per hill once it has emerged).</t>
  </si>
  <si>
    <t xml:space="preserve"> All female plants with pollinator seed included. If only planting a few seeds, it would be best to plant another variety such as the Straight Eight Cucumber to assure good pollination.</t>
  </si>
  <si>
    <t xml:space="preserve"> Summer.</t>
  </si>
  <si>
    <t xml:space="preserve"> Vine, annual.</t>
  </si>
  <si>
    <t xml:space="preserve"> Small yellowflowers.</t>
  </si>
  <si>
    <t xml:space="preserve"> Fertile, well-drained, sandy loam soil enriched with compost or rotted manure.</t>
  </si>
  <si>
    <t xml:space="preserve"> Approximately 50 seeds per packet, 1/2 oz. is approximately 500 seeds, 2 ozs. is approximately 2,000 seeds.</t>
  </si>
  <si>
    <t xml:space="preserve"> Blocky, uniform fruits keep their medium green color and hold their crunch during processing. Ready quickly. Gynoeciouis (all female) vines ensure abundant crops.</t>
  </si>
  <si>
    <t xml:space="preserve"> Cucumis sativus 'USAC 222 (Supremo)' Hybrid</t>
  </si>
  <si>
    <t xml:space="preserve"> 12 - 18 inches between plants; 4 - 5 feet between hills; 4 - 5 feet between rows.</t>
  </si>
  <si>
    <t xml:space="preserve"> 24 - 36 inches.</t>
  </si>
  <si>
    <t xml:space="preserve"> Summer</t>
  </si>
  <si>
    <t xml:space="preserve"> Dark green fruit is sweet and non-bitter with a very small seed cavity and pleasing texture.</t>
  </si>
  <si>
    <t xml:space="preserve"> 45 days.</t>
  </si>
  <si>
    <t xml:space="preserve"> Fertile, well-drained, sandy loamy soil. pH 7 - 7.8.</t>
  </si>
  <si>
    <t xml:space="preserve"> For the best pickles you've ever tasted, pick at 3 - 4 inches or wait a little longer for a tasty slicer. You'll have plenty of cukes for both uses with the Perfect Pickle! Extremely high quality, dark green fruit is sweet and non-bitter, with a very small seed cavity and pleasing texture. Vigorous plants are exceptionally disease resistant and garden performance and yield are out of this world!</t>
  </si>
  <si>
    <t xml:space="preserve"> 4 - 5 feet between hills.</t>
  </si>
  <si>
    <t xml:space="preserve"> 1/2 - 1 inch.</t>
  </si>
  <si>
    <t xml:space="preserve"> Very heavy yields.</t>
  </si>
  <si>
    <t xml:space="preserve"> Pick cukes at 2-4 inches for pickling; excellent for slicing at larger sizes.</t>
  </si>
  <si>
    <t xml:space="preserve"> 52 days.</t>
  </si>
  <si>
    <t xml:space="preserve"> Well-drained, sandy loam soil.</t>
  </si>
  <si>
    <t xml:space="preserve"> Produces large yields of dual-use, high-quality pickling cukes. Country Fair is bitter-free and is one of the only cucumbers that are resistant to Bacterial Wilt. No pollinator is needed allowing permanent insect barrier coverage. Only bacterial wilt resistant cucumber on the market. Predominantly female flowering, yet requires no pollinator. Exceptional multiple disease resistance. Best home gardening pickle, period.</t>
  </si>
  <si>
    <t xml:space="preserve"> Cucumis sativus 'Gherking Pickler'</t>
  </si>
  <si>
    <t xml:space="preserve"> 6 - 8 inches</t>
  </si>
  <si>
    <t xml:space="preserve"> 4 - 5 feet</t>
  </si>
  <si>
    <t xml:space="preserve"> 1/2-1 inch deep</t>
  </si>
  <si>
    <t xml:space="preserve"> Vine</t>
  </si>
  <si>
    <t xml:space="preserve"> Yellow flowers.</t>
  </si>
  <si>
    <t xml:space="preserve"> Green skin, highly spined. Harvest fruits at 3-5 inches long and pick regularly to encourage production.</t>
  </si>
  <si>
    <t xml:space="preserve"> 55-60 days</t>
  </si>
  <si>
    <t xml:space="preserve"> 7-10 days</t>
  </si>
  <si>
    <t xml:space="preserve"> Vining, upright</t>
  </si>
  <si>
    <t xml:space="preserve"> Well-drained, sandy, loam soil.</t>
  </si>
  <si>
    <t xml:space="preserve"> Approximately 15 seeds per packet.</t>
  </si>
  <si>
    <t xml:space="preserve"> Gherking Pickler is resistant to downy and powdery mildew - two huge threats to cucumbers! Harvest fruits at 3-5" long and pick regularly to encourage production. No pollinator necessary. This high-yielding cucumber is delicious for fresh eating and pickling.</t>
  </si>
  <si>
    <t xml:space="preserve"> 4 - 6 inches.</t>
  </si>
  <si>
    <t xml:space="preserve"> Summer until first frost.</t>
  </si>
  <si>
    <t xml:space="preserve"> Straight, block-like, smooth fruits. Dark green skin with a white flesh. 8 inches long x 2.5 inches in diameter.</t>
  </si>
  <si>
    <t xml:space="preserve"> Fertile, well-drained, sandy loam soil. soil; pH 7.0-7.8.</t>
  </si>
  <si>
    <t xml:space="preserve"> Approximately 100 seeds per packet.; 1/4 oz. is approximately 250 seeds; 1 oz. is approximately 1,000 seeds and 1/4 lb. is approximately 4,000 seeds.</t>
  </si>
  <si>
    <t xml:space="preserve"> Very vigorous. Small seed cavity. A very heavy yielder. An All-America Selections winner in 1935. Free from stippling. Sweet and mild.</t>
  </si>
  <si>
    <t xml:space="preserve"> Cucumis sativus 'Garden Sweet Burpless' Hybrid</t>
  </si>
  <si>
    <t xml:space="preserve"> 36 inches.</t>
  </si>
  <si>
    <t xml:space="preserve"> Summer to frost</t>
  </si>
  <si>
    <t xml:space="preserve"> 10 - 12 inches long, slender and cylindrical, with faint stripes on the necks and deep green, smooth, thin skin. Perfect for slicing.</t>
  </si>
  <si>
    <t xml:space="preserve"> 3 - 10 days.</t>
  </si>
  <si>
    <t xml:space="preserve"> Well-drained, fertile soil, high in organic matter with near-neutral pH. Consistent, plentiful moisture needed while fruit is ripening.</t>
  </si>
  <si>
    <t xml:space="preserve"> The highest yielding burpless and bitter free cucumber with 10 inch cukes.</t>
  </si>
  <si>
    <t xml:space="preserve"> Cucumis sativus 'Tasty Green'</t>
  </si>
  <si>
    <t xml:space="preserve"> 24 inches apart</t>
  </si>
  <si>
    <t xml:space="preserve"> Plant seed directly into the garden 1 inch deep.</t>
  </si>
  <si>
    <t xml:space="preserve"> A Japanese slicing type, its 8- to 9-in. long, burpless fruits are refreshingly crisp, juicy, sweet and mild.</t>
  </si>
  <si>
    <t xml:space="preserve"> Annual, vining.</t>
  </si>
  <si>
    <t xml:space="preserve"> Well-drained enriched soil.</t>
  </si>
  <si>
    <t xml:space="preserve"> Approximately 25 seeds per packet.</t>
  </si>
  <si>
    <t xml:space="preserve"> If you like Sweeter Yet, you'll LOVE Tasty Green. A Japanese slicing type, its 8- to 9-in. long, burpless fruits are refreshingly crisp, juicy, sweet and mild. A home garden standard, it's easy to grow and high yielding with resistance to powdery mildew.</t>
  </si>
  <si>
    <t xml:space="preserve"> Solanum melongena 'Midnight Queen'</t>
  </si>
  <si>
    <t xml:space="preserve"> 33 inches.</t>
  </si>
  <si>
    <t xml:space="preserve"> 18 - 24 inches between plants; 30 - 42 inches between rows.</t>
  </si>
  <si>
    <t xml:space="preserve"> Lightly cover if planting seeds. Plant the plants at the same depth as in the pot.</t>
  </si>
  <si>
    <t xml:space="preserve"> 32 inches.</t>
  </si>
  <si>
    <t xml:space="preserve"> 6-8 inch fruits with glossy purple-black skin can weigh over 1/2 lb.</t>
  </si>
  <si>
    <t xml:space="preserve"> White and lavender flowers.</t>
  </si>
  <si>
    <t xml:space="preserve"> Well-drained, enriched soil.</t>
  </si>
  <si>
    <t xml:space="preserve"> Approximately 30 seeds per packet.</t>
  </si>
  <si>
    <t xml:space="preserve"> Her Royal Majesty is the best eggplant for the home garden-after two years of testing and trialing, we know you'll agree! Unlike other eggplant, Midnight Queen's meaty, succulent , bright white flesh does not turn brown when cut and retains an attractive appearance. Never bitter, Midnight Queen HYbrid is sweet and delicious inside and out-yes, even her rich, glossy, purple-black skin is a culinary delight. Prepare an exquisite eggplant parm or try a unique, tasty eggplant jerky!</t>
  </si>
  <si>
    <t xml:space="preserve"> Solanum melongena 'Shikou'</t>
  </si>
  <si>
    <t xml:space="preserve"> 18-24 inches.</t>
  </si>
  <si>
    <t xml:space="preserve"> 18 - 24 inches between plants. 30 - 42 inches between rows.</t>
  </si>
  <si>
    <t xml:space="preserve"> Good yields</t>
  </si>
  <si>
    <t xml:space="preserve"> Green, typical eggplant foliage.</t>
  </si>
  <si>
    <t xml:space="preserve"> Long Asian type eggplant, 6-8 inches long and 1-1 1/2 inch wide. Dark purple skin with white flesh and very few seeds.</t>
  </si>
  <si>
    <t xml:space="preserve"> 70-80 days</t>
  </si>
  <si>
    <t xml:space="preserve"> 7 - 14 days</t>
  </si>
  <si>
    <t xml:space="preserve"> Fertile, well-drained, sandy loam; pH7.0-7.8</t>
  </si>
  <si>
    <t xml:space="preserve"> Approximately 20 seeds per packet.</t>
  </si>
  <si>
    <t xml:space="preserve"> Shikou is Japanese for "Supreme", which perfectly describes this outstanding eggplant. Glossy, dark purple skin and a purple calyx (stem) make this fruit incredibly beautiful. This long Asian type is 6-8 in. long and 1-1 1/2 in. wide. White flesh has very few seeds. Not only pretty and delicious, it also makes meal prep quick and easy. No peeling required due to its thin, tender skin. Just slice and enjoy grilled, sautÃ©ed, or in your favorite stir-fry. Its attractive, semi-spineless plant has visual appeal in a container or in the landscape.</t>
  </si>
  <si>
    <t xml:space="preserve"> Solanum melongena 'Ivory', 'Amethyst', 'Pinstripe'</t>
  </si>
  <si>
    <t xml:space="preserve"> 22 inches.</t>
  </si>
  <si>
    <t xml:space="preserve"> 18 inches between plants; 30 inches between rows.</t>
  </si>
  <si>
    <t xml:space="preserve"> Ivory, (Small, oval, white skinned). Amethyst, (egg sized, purple), Pinstripe, (small, light purple streaked with white).</t>
  </si>
  <si>
    <t xml:space="preserve"> 7-14 days.</t>
  </si>
  <si>
    <t xml:space="preserve"> Small purple flowers.</t>
  </si>
  <si>
    <t xml:space="preserve"> Well-drained fertile soil.</t>
  </si>
  <si>
    <t xml:space="preserve"> This is a mix consisting of three varieties. 'Amethyst' has vibrant, almost neon, purple fruits averaging around 3 oz. Produces heavy crops on predominantly spineless plants. "Pinstripe" has striking striped purple and white fruits weighing around 3 oz. Compact branching plants with silver grey foliage which is spineless in most conditions. Fruits may be picked at a young stage for baby fruits which can be eaten whole or left to mature to larger fruits as required. Pinstripe crops over a very long period. "Ivory" has creamy white fruits averaging around 3 oz. Ivory crops heavily on predominantly spineless plants. Fruits mature over a long cropping period and can remain on the plant for a long time before over maturing. All varieties are suited to containers and open ground in a warm sunny location. Plants display purple flowers and silvery grey foliage which make them very attractive even at an early stage.</t>
  </si>
  <si>
    <t xml:space="preserve"> Solanum melongena 'Ping Tung Long'</t>
  </si>
  <si>
    <t xml:space="preserve"> 3 - 4 feet.</t>
  </si>
  <si>
    <t xml:space="preserve"> 24 to 36 inches.</t>
  </si>
  <si>
    <t xml:space="preserve"> Lightly cover seeds.</t>
  </si>
  <si>
    <t xml:space="preserve"> Green leaves.</t>
  </si>
  <si>
    <t xml:space="preserve"> 12-18 inches long glossy purple-red fruit with green calyx.</t>
  </si>
  <si>
    <t xml:space="preserve"> 65 days</t>
  </si>
  <si>
    <t xml:space="preserve"> Upright plants.</t>
  </si>
  <si>
    <t xml:space="preserve"> A wonderful heirloom eggplant from Ping Tung, Taiwan. A non-stop producer of fruits that are up to 18" long and 2" in diameter. Never bitter. No skinning necessary. Very dependable, even in Zone 9 heat. Excellent mild flavor is sweet enough to go straight into any dish without pre-salting.</t>
  </si>
  <si>
    <t xml:space="preserve"> Allium sativum var. ophioscordon 'Walla Walla Early Purple'; Family</t>
  </si>
  <si>
    <t xml:space="preserve"> Liliaceae (Lily Family)</t>
  </si>
  <si>
    <t xml:space="preserve"> Green onion-like foliage.</t>
  </si>
  <si>
    <t xml:space="preserve"> Each bulb produces 12 - 20 cloves.</t>
  </si>
  <si>
    <t xml:space="preserve"> 3 - 9 (-30° F.) Annual.</t>
  </si>
  <si>
    <t xml:space="preserve"> Well-drained, rich, loose soil.</t>
  </si>
  <si>
    <t xml:space="preserve"> Mild flavored. The downside is that this variety often takes very long to sprout in the garden. Good for braiding. Italian purple strain. Well adapted to cold climates.</t>
  </si>
  <si>
    <t xml:space="preserve"> 4 - 6 inches apart.</t>
  </si>
  <si>
    <t xml:space="preserve"> 1 - 2 inches deep.</t>
  </si>
  <si>
    <t xml:space="preserve"> A bulb has approximately 12 - 20 cloves.</t>
  </si>
  <si>
    <t xml:space="preserve"> Well-drained, loose, organic soil.</t>
  </si>
  <si>
    <t xml:space="preserve"> Moderate</t>
  </si>
  <si>
    <t xml:space="preserve"> Produces bulbs typically over 2 1/2 inches in diameter.</t>
  </si>
  <si>
    <t xml:space="preserve"> Discovered on an Indian reservation in Washington, this mid-season, artichoke-type variety is a national taste test winner. With its pleasing rich flavor and medium pungency, it's not hard to see why it won the prize. Very large cloves. White wrappers and cloves. Stores well for 6 - 9 months.</t>
  </si>
  <si>
    <t xml:space="preserve"> 4 - 5 inches.</t>
  </si>
  <si>
    <t xml:space="preserve"> 4 inches between plants; 8 - 24 inches between rows.</t>
  </si>
  <si>
    <t xml:space="preserve"> 2 inches.</t>
  </si>
  <si>
    <t xml:space="preserve"> 3 inches.</t>
  </si>
  <si>
    <t xml:space="preserve"> Onion-like green foliage.</t>
  </si>
  <si>
    <t xml:space="preserve"> Each bulb averages 10 huge cloves. Big, but mild.</t>
  </si>
  <si>
    <t xml:space="preserve"> 120 days.</t>
  </si>
  <si>
    <t xml:space="preserve"> Perennial. Garlic.</t>
  </si>
  <si>
    <t xml:space="preserve"> Loose, organic, well-drained soil.</t>
  </si>
  <si>
    <t xml:space="preserve"> 3 - 4 inches.</t>
  </si>
  <si>
    <t xml:space="preserve"> Perennial, but actually a leek (not a true garlic). Some grow to over 1 pound. Mild. Can be sliced for salads or cooking. Winter protection in the North.</t>
  </si>
  <si>
    <t xml:space="preserve"> Cucurbita pepo</t>
  </si>
  <si>
    <t xml:space="preserve"> 18 - 20 inches</t>
  </si>
  <si>
    <t xml:space="preserve"> 5 - 8 feet between hills</t>
  </si>
  <si>
    <t xml:space="preserve"> 2 inches</t>
  </si>
  <si>
    <t xml:space="preserve"> 10 - 12 foot vines</t>
  </si>
  <si>
    <t xml:space="preserve"> 4 - 5 inches</t>
  </si>
  <si>
    <t xml:space="preserve"> 79 days</t>
  </si>
  <si>
    <t xml:space="preserve"> Vining</t>
  </si>
  <si>
    <t xml:space="preserve"> Yellow</t>
  </si>
  <si>
    <t xml:space="preserve"> Rich, well-drained, sandy loam soil. pH 7.0-7.8.</t>
  </si>
  <si>
    <t xml:space="preserve"> This is a mixture of miniature turban-type gourds in an array of bright colors. Wonderful for Fall decorations. Easy to grow. Fruit size is approximately 4 - 5 inches in size. The size of a playing card. Maturity is around 79 days.</t>
  </si>
  <si>
    <t xml:space="preserve"> Lagenaria siceraria</t>
  </si>
  <si>
    <t xml:space="preserve"> 24 inches</t>
  </si>
  <si>
    <t xml:space="preserve"> 5-8 feet between hills</t>
  </si>
  <si>
    <t xml:space="preserve"> 300 fruits/100 foot row</t>
  </si>
  <si>
    <t xml:space="preserve"> Long necked varieties; pale green and possible yellow on the bottom where it touched the ground</t>
  </si>
  <si>
    <t xml:space="preserve"> 105 days</t>
  </si>
  <si>
    <t xml:space="preserve"> 8-10 days</t>
  </si>
  <si>
    <t xml:space="preserve"> Rich, well-drained, sandy loam; pH 7.0-7.8</t>
  </si>
  <si>
    <t xml:space="preserve"> 30</t>
  </si>
  <si>
    <t xml:space="preserve"> 6-8 inch diameter, up to 24 inches long</t>
  </si>
  <si>
    <t xml:space="preserve"> Smooth surface. Neck is curved and longer than bowl.</t>
  </si>
  <si>
    <t xml:space="preserve"> Cucurbita pepo 'Gremlins'</t>
  </si>
  <si>
    <t xml:space="preserve"> 4 - 6 seeds per hill, 5 - 8 feet between hills.</t>
  </si>
  <si>
    <t xml:space="preserve"> 5 - 7 inch gourds with lumpy, bumpy skin in various solid and speckled vibrant colors. A multitude of shapes including stars, wings, acorns, mushrooms, necks and more!</t>
  </si>
  <si>
    <t xml:space="preserve"> Approximately 10 seeds per packet.</t>
  </si>
  <si>
    <t xml:space="preserve"> Knobby, bumpy skin makes for mutant looking gremlin like gourds. A great addition to a Fall display.</t>
  </si>
  <si>
    <t xml:space="preserve"> Armoracia rusticana</t>
  </si>
  <si>
    <t xml:space="preserve"> 2 - 3 feet.</t>
  </si>
  <si>
    <t xml:space="preserve"> 3 to 5 inches.</t>
  </si>
  <si>
    <t xml:space="preserve"> 6 - 10 inches.</t>
  </si>
  <si>
    <t xml:space="preserve"> 30 to 50 pounds per 100 foot row.</t>
  </si>
  <si>
    <t xml:space="preserve"> 3 - 9 (-30° F.).</t>
  </si>
  <si>
    <t xml:space="preserve"> Perennial. Upright.</t>
  </si>
  <si>
    <t xml:space="preserve"> Loose, rich, moist loamy soil.</t>
  </si>
  <si>
    <t xml:space="preserve"> Coriandrum sativum</t>
  </si>
  <si>
    <t xml:space="preserve"> 16 inches; including flowers 24 - 30 inches.</t>
  </si>
  <si>
    <t xml:space="preserve"> 3 - 4 inches between plants; 12 - 24 inches between rows.</t>
  </si>
  <si>
    <t xml:space="preserve"> 4 - 9 annual.</t>
  </si>
  <si>
    <t xml:space="preserve"> 14 - 21 days.</t>
  </si>
  <si>
    <t xml:space="preserve"> Upright, annual. Herb.</t>
  </si>
  <si>
    <t xml:space="preserve"> Well-drained sandy, organic soil.</t>
  </si>
  <si>
    <t xml:space="preserve"> 1/8 inch diameter.</t>
  </si>
  <si>
    <t xml:space="preserve"> Annual. Leaves are pungent and used fresh or dried. Foliage is used as Cilantro and Chinese Parsley while the dried seeds are known as Coriander. Attracts bees and other pollinators. Readily self-seeds.</t>
  </si>
  <si>
    <t xml:space="preserve"> Anethum graveolens 'Dill'.</t>
  </si>
  <si>
    <t xml:space="preserve"> Gren foliage.</t>
  </si>
  <si>
    <t xml:space="preserve"> 3 - 9.</t>
  </si>
  <si>
    <t xml:space="preserve"> 5 - 7 days.</t>
  </si>
  <si>
    <t xml:space="preserve"> Small yellow flowers in clusters.</t>
  </si>
  <si>
    <t xml:space="preserve"> Rich, moist, well-drained soil.</t>
  </si>
  <si>
    <t xml:space="preserve"> Approximately 300 seeds per packet.</t>
  </si>
  <si>
    <t xml:space="preserve"> Rosmarinus officinalis</t>
  </si>
  <si>
    <t xml:space="preserve"> 60 inches in warm climates, 24 - 36 inches in the North.</t>
  </si>
  <si>
    <t xml:space="preserve"> 18 inches between mature plants</t>
  </si>
  <si>
    <t xml:space="preserve"> Seed 1/8 inch. Plants at the same level as in the pot.</t>
  </si>
  <si>
    <t xml:space="preserve"> April- May</t>
  </si>
  <si>
    <t xml:space="preserve"> 85 days.</t>
  </si>
  <si>
    <t xml:space="preserve"> 8 - 10. Grown as an annual in colder zones.</t>
  </si>
  <si>
    <t xml:space="preserve"> 15 - 20 day average, erratic, poor.</t>
  </si>
  <si>
    <t xml:space="preserve"> Upright annual in colder zones. Herb.</t>
  </si>
  <si>
    <t xml:space="preserve"> Light blue-purple blooms.</t>
  </si>
  <si>
    <t xml:space="preserve"> Alkaline, sandy well-drained soil.</t>
  </si>
  <si>
    <t xml:space="preserve"> Annual. Semi-evergreen, shrub-type plant. Light blue flowers in April - May. Valued for culinary and ornamental uses. Repels insects. Piney-mint flavor and aroma.</t>
  </si>
  <si>
    <t xml:space="preserve"> Origanum vulgare</t>
  </si>
  <si>
    <t xml:space="preserve"> 18 inches between mature plants.</t>
  </si>
  <si>
    <t xml:space="preserve"> 1/8 inch deep. Set plants at the same level as in the pot.</t>
  </si>
  <si>
    <t xml:space="preserve"> 4 - 9</t>
  </si>
  <si>
    <t xml:space="preserve"> 5 - 10 days.</t>
  </si>
  <si>
    <t xml:space="preserve"> Perennial. Herb.</t>
  </si>
  <si>
    <t xml:space="preserve"> Well-drained, light, sandy, not rich soil.</t>
  </si>
  <si>
    <t xml:space="preserve"> Approximately 250 seeds per packet.</t>
  </si>
  <si>
    <t xml:space="preserve"> Popular culinary herb. Strong flavor and aroma. Leaves can be used fresh, frozen or dried. Among the most widely used herbs. Hot, peppery flavor.</t>
  </si>
  <si>
    <t xml:space="preserve"> Salvia officinalis</t>
  </si>
  <si>
    <t xml:space="preserve"> 18 - 30 inches.</t>
  </si>
  <si>
    <t xml:space="preserve"> 18 inches apart.</t>
  </si>
  <si>
    <t xml:space="preserve"> Cover seeds lightly. Plant potted plant the same level as in the pot.</t>
  </si>
  <si>
    <t xml:space="preserve"> Violet-blue, showy flowers.</t>
  </si>
  <si>
    <t xml:space="preserve"> Rough textured, long oval, fragrant leaves of gray-green to yellow-green.</t>
  </si>
  <si>
    <t xml:space="preserve"> Mid-summer; blooms 2 -3 weeks.</t>
  </si>
  <si>
    <t xml:space="preserve"> 4 - 8 (-30 degrees F)</t>
  </si>
  <si>
    <t xml:space="preserve"> 10 - 21 days.</t>
  </si>
  <si>
    <t xml:space="preserve"> Upright, perennial shrub, develops woody stems with age.</t>
  </si>
  <si>
    <t xml:space="preserve"> Tall spikes.</t>
  </si>
  <si>
    <t xml:space="preserve"> Well-drained, average garden soil. 6.4 pH soil.</t>
  </si>
  <si>
    <t xml:space="preserve"> Harvest as needed. Pinch the growing tips of your Sage plant several times during spring and early summer. This will produce a bushier plant and slow the formation of flower buds.</t>
  </si>
  <si>
    <t xml:space="preserve"> An important part of poultry stuffing and sausage. Also, compliments lamb, pork, wild game and many other foods. Besides culinary applications, can be planted as ornamental backdrop border in flower bed. Foliage is very attrractive. Can be trained as a bonsai.</t>
  </si>
  <si>
    <t xml:space="preserve"> Thymus vulgaris 'German Winter'</t>
  </si>
  <si>
    <t xml:space="preserve"> 12 inches between mature plants.</t>
  </si>
  <si>
    <t xml:space="preserve"> 1/16 - 1/8 inch. Set plants at the same level as in the pot.</t>
  </si>
  <si>
    <t xml:space="preserve"> 3 - 4 weeks.</t>
  </si>
  <si>
    <t xml:space="preserve"> Mounding</t>
  </si>
  <si>
    <t xml:space="preserve"> Well-drained, deep, loose, dry soil.</t>
  </si>
  <si>
    <t xml:space="preserve"> Perennial. Strong fragrance. Tiny oval leaves, lilac, or pink flowers. Good edging and container plant. Delicate flavoring with a hint of cloves. Very high in vitamin C.</t>
  </si>
  <si>
    <t xml:space="preserve"> Mentha suaveciens, Mentha spicata, Mentha x peperita.</t>
  </si>
  <si>
    <t xml:space="preserve"> 12 - 18 inches between plants.</t>
  </si>
  <si>
    <t xml:space="preserve"> Plant at the same depth it is in the pot.</t>
  </si>
  <si>
    <t xml:space="preserve"> 12 - 18 inches or more. Can be invasive.</t>
  </si>
  <si>
    <t xml:space="preserve"> Full sun to partial shade.</t>
  </si>
  <si>
    <t xml:space="preserve"> Green foliage with the scents of mint, (apple, spearmint and peppermint).</t>
  </si>
  <si>
    <t xml:space="preserve"> 5 - 9.</t>
  </si>
  <si>
    <t xml:space="preserve"> Well-drained, moist, organic soil.</t>
  </si>
  <si>
    <t xml:space="preserve"> Petroselinum crispum</t>
  </si>
  <si>
    <t xml:space="preserve"> 6 - 8 inches in a row; rows 12 inches apart.</t>
  </si>
  <si>
    <t xml:space="preserve"> 8 - 12 inches.</t>
  </si>
  <si>
    <t xml:space="preserve"> Dark green, broad foliage.</t>
  </si>
  <si>
    <t xml:space="preserve"> 80 days.</t>
  </si>
  <si>
    <t xml:space="preserve"> 3 - 10 Annual.</t>
  </si>
  <si>
    <t xml:space="preserve"> 12 - 17 days</t>
  </si>
  <si>
    <t xml:space="preserve"> Upright, annual herb.</t>
  </si>
  <si>
    <t xml:space="preserve"> Well-drained soil.</t>
  </si>
  <si>
    <t xml:space="preserve"> Approximately 600 seeds per packet. Seed Mat contains 88 seeds.</t>
  </si>
  <si>
    <t xml:space="preserve"> Pinch off older outer stems and discard.</t>
  </si>
  <si>
    <t xml:space="preserve"> Annual. This is the flat-leaved parsley, not the curled garnish variety. A dark green strain; broad leaves. Good plant for windowsills. Very adaptable. More vitamin C per volume than oranges. Gentle flavor blends well with foods.</t>
  </si>
  <si>
    <t xml:space="preserve"> 1/8 inch.</t>
  </si>
  <si>
    <t xml:space="preserve"> Dark green foliage. Spicy fragrance and flavor.</t>
  </si>
  <si>
    <t xml:space="preserve"> 75-80 days</t>
  </si>
  <si>
    <t xml:space="preserve"> 5 - 7 days at 68-75 degrees F.</t>
  </si>
  <si>
    <t xml:space="preserve"> Annual</t>
  </si>
  <si>
    <t xml:space="preserve"> Pinch back to encourage a bushy plant. Be careful not to remove too many leaves from one stem of young plants.</t>
  </si>
  <si>
    <t xml:space="preserve"> Allium schoenoprasum 'Gigantic'</t>
  </si>
  <si>
    <t xml:space="preserve"> 1/4 inch deep.</t>
  </si>
  <si>
    <t xml:space="preserve"> Full sun to light shade.</t>
  </si>
  <si>
    <t xml:space="preserve"> Green flattened leaves.</t>
  </si>
  <si>
    <t xml:space="preserve"> Perennial 4-8</t>
  </si>
  <si>
    <t xml:space="preserve"> 10-14 days.</t>
  </si>
  <si>
    <t xml:space="preserve"> Small white flowers forming loose globes, flowers in August, may not flower till 2nd year.</t>
  </si>
  <si>
    <t xml:space="preserve"> Average, not overly-fertile soil.</t>
  </si>
  <si>
    <t xml:space="preserve"> Large, white, edible flowers form loose globes atop elegant stems with soft, flavorful leaves. With the additional hint of mild garlic, it is a larger, more decorative size than normal chives.</t>
  </si>
  <si>
    <t xml:space="preserve"> 1 inch apart in rows 18 to 30 inches apart. Thin to 12- to 18-inch spacings.</t>
  </si>
  <si>
    <t xml:space="preserve"> Direct sow, 1/4 - 1/2 inch deep.</t>
  </si>
  <si>
    <t xml:space="preserve"> Tall heads of paddle-shaped blue-green leaves with white mid-ribs 1/4</t>
  </si>
  <si>
    <t xml:space="preserve"> 60 Days.</t>
  </si>
  <si>
    <t xml:space="preserve"> 3-10 annual.</t>
  </si>
  <si>
    <t xml:space="preserve"> 4 - 7 days.</t>
  </si>
  <si>
    <t xml:space="preserve"> Tronchuda, also know as Sea Kale, is a delicious heirloom that has been a favorite in Portugal for hundreds of years due to its flavor and ease of culture. Beira Tronchuda is an improvement on traditional Portuguese heirlooms and is milder, sweeter and more heat tolerant than other crops. Tall heads of paddle-shaped blue-green leaves with white mid-ribs have a delicious tender-sweet taste. A wonderful addition to soups and stews, excellent sauteed or braised.</t>
  </si>
  <si>
    <t xml:space="preserve"> Brassica olerecea 'Cavolo Nero Black Magic'</t>
  </si>
  <si>
    <t xml:space="preserve"> 2 feet.</t>
  </si>
  <si>
    <t xml:space="preserve"> 12 inches apart in rows 12 - 18 inches apart.</t>
  </si>
  <si>
    <t xml:space="preserve"> Unique colors and textures.</t>
  </si>
  <si>
    <t xml:space="preserve"> A new variety of black cabbage type kale (AKA Tuscan Kale, Lacinato Kale, Dinosaur Kale). Winter hardy with darker, savoyed leaves rather than conventional varieties. Flavor improves with frost. Can be used at baby leaf or mature stage. Mature leaves grow as a rosette rather than on a true stem. Very attractive blister textured deep greenish-black leaves.</t>
  </si>
  <si>
    <t xml:space="preserve"> Brassica oleracea 'Jagallo Nero'</t>
  </si>
  <si>
    <t xml:space="preserve"> 1 inch apart in rows 18-30 inches</t>
  </si>
  <si>
    <t xml:space="preserve"> 1/4 to 1/2 inch</t>
  </si>
  <si>
    <t xml:space="preserve"> 1 - 3 ft</t>
  </si>
  <si>
    <t xml:space="preserve"> Full sun to partial shade</t>
  </si>
  <si>
    <t xml:space="preserve"> Leaves are flat, deeply indented and very dark blue/black with a mild crunchy cabbage flavor.</t>
  </si>
  <si>
    <t xml:space="preserve"> 70 days after sowing</t>
  </si>
  <si>
    <t xml:space="preserve"> 4-7 days at 45-85 degree F</t>
  </si>
  <si>
    <t xml:space="preserve"> Well-drained, light soil</t>
  </si>
  <si>
    <t xml:space="preserve"> 250 seed pkt</t>
  </si>
  <si>
    <t xml:space="preserve"> A distinct form of Cavolo Nero or Lacianato kale. Attractive, dark blue- green leaves are deeply lobed and indented, adding a very different texture to salads. Sweet tasting- the best flavor of any kale we've trialed. Plant type is upright and vigorous, easy to harvest. Rich in minerals and vitamins A and C.</t>
  </si>
  <si>
    <t xml:space="preserve"> 12 - 18 inches between heads, 18 - 30 inches between rows.</t>
  </si>
  <si>
    <t xml:space="preserve"> 100 heads per 100 foot row.</t>
  </si>
  <si>
    <t xml:space="preserve"> Dark green leaves with a yellow-white heart.</t>
  </si>
  <si>
    <t xml:space="preserve"> Small, rosette heads. Compact, dark green with yellow-white heart. Thick, juicy leaves.</t>
  </si>
  <si>
    <t xml:space="preserve"> Rich, moist, well-drained soil with a 6.0 - 6.8 pH.</t>
  </si>
  <si>
    <t xml:space="preserve"> Approximately 500 seeds per packet. The seed tape is 15 feet long and has approximately 360 seeds.</t>
  </si>
  <si>
    <t xml:space="preserve"> 4.5 inch heads.</t>
  </si>
  <si>
    <t xml:space="preserve"> Resists bolting. Tolerates heat. Long-Lasting. Butterhead-Type Head Lettuce. Buttery flavor. Mild, sweet flavor, not bitter.</t>
  </si>
  <si>
    <t xml:space="preserve"> Lactuca sativa 'Cimarron'</t>
  </si>
  <si>
    <t xml:space="preserve"> Full sun to part sun.</t>
  </si>
  <si>
    <t xml:space="preserve"> Deep red leaves.</t>
  </si>
  <si>
    <t xml:space="preserve"> Red romaine that develops 12 inch tall heads. Deep red leaves; good flavor; crisp, tender texture.</t>
  </si>
  <si>
    <t xml:space="preserve"> 60-70 days</t>
  </si>
  <si>
    <t xml:space="preserve"> 2-9 (annual).</t>
  </si>
  <si>
    <t xml:space="preserve"> Rich, well-drained, moist soil.</t>
  </si>
  <si>
    <t xml:space="preserve"> 10-12" deep red leaves; good flavor; crisp, tender texture. Virtually impervious to bolting. Great for adding color to salad mixes.</t>
  </si>
  <si>
    <t xml:space="preserve"> 4- 6 inches between plants, 12 - 18 inches between rows.</t>
  </si>
  <si>
    <t xml:space="preserve"> 1/8 inch. Make sure the seed is not covered (needs light to germinate). Keep soil moist.</t>
  </si>
  <si>
    <t xml:space="preserve"> 8 inches</t>
  </si>
  <si>
    <t xml:space="preserve"> 50 lbs./100 foot row.</t>
  </si>
  <si>
    <t xml:space="preserve"> Light green leaves.</t>
  </si>
  <si>
    <t xml:space="preserve"> Large, light-green upright, loose, tender, wavy, deep-notched leaves.</t>
  </si>
  <si>
    <t xml:space="preserve"> Rich, moist, well-drained soil. pH 6.0 - 6.8</t>
  </si>
  <si>
    <t xml:space="preserve"> Approximately 1000 seeds per packet, 1/2 oz. is approximately 12,000 seeds. The seed tape is 15 feet long and has approximately 360 seeds.</t>
  </si>
  <si>
    <t xml:space="preserve"> Large.</t>
  </si>
  <si>
    <t xml:space="preserve"> Stays mild and sweet. Fast growing, big-yielding variety. Long standing. Heat resistant, does not get bitter in hot weather. Very slow to bolt.</t>
  </si>
  <si>
    <t xml:space="preserve"> Firm, well-wrapped heads. 5 1/2 inches across.</t>
  </si>
  <si>
    <t xml:space="preserve"> 5 - 6 inches between plants; 12 - 18 inches between rows.</t>
  </si>
  <si>
    <t xml:space="preserve"> Sow 1/8 inch deep into the soil.</t>
  </si>
  <si>
    <t xml:space="preserve"> Well-drained, fertile, moist soil.</t>
  </si>
  <si>
    <t xml:space="preserve"> Heads are 5 1/2 inches across.</t>
  </si>
  <si>
    <t xml:space="preserve"> Superior iceburg type takes the heat. Resists tip burn and brown rib. Is slow to form seed stalks. Popular choice for warm-weather regions. Solid, tightly wrapped heads stay firm, crisp and deliciious.</t>
  </si>
  <si>
    <t xml:space="preserve"> 6 - 7 inches.</t>
  </si>
  <si>
    <t xml:space="preserve"> 4 - 6 inches between plants, 12 - 18 inches between rows.</t>
  </si>
  <si>
    <t xml:space="preserve"> At soil surface. making sure the seed is not covered (needs light to germinate). Keep soil moist.</t>
  </si>
  <si>
    <t xml:space="preserve"> 50 lbs. per 100 foot row.</t>
  </si>
  <si>
    <t xml:space="preserve"> Light green fofliage.</t>
  </si>
  <si>
    <t xml:space="preserve"> Loose Leaf. Large, light green Leaves are upright, crisp, tender and sweet.</t>
  </si>
  <si>
    <t xml:space="preserve"> 48 days.</t>
  </si>
  <si>
    <t xml:space="preserve"> 3 - 9 (annual).</t>
  </si>
  <si>
    <t xml:space="preserve"> Rich, moist, well-drained soil. pH 6.0 - 6.8.</t>
  </si>
  <si>
    <t xml:space="preserve"> Approximately 1,000 seeds per packet., 1/2 oz. is approximately 12,000 seeds, 2 oz. is approxixmately 48,000 seeds. The seed tape is 15 feet long and has approximately 360 seeds.</t>
  </si>
  <si>
    <t xml:space="preserve"> Leaves are broad, crumpled, and frilled. Well able to tolerate Summer heat and drought. An exceptionally good keeper. Large, upright plants. Loose leaf type. Very early and adaptable. Withstands some frost. Slow bolting. Inner leaves blanch almost white. Very popular long favored variety, fixture in North American gardens for over a hundred years.</t>
  </si>
  <si>
    <t xml:space="preserve"> Citrullus lanatus 'Crimson Sweet'</t>
  </si>
  <si>
    <t xml:space="preserve"> 3 - 5 feet between plants, 5 - 8 feet between rows.</t>
  </si>
  <si>
    <t xml:space="preserve"> 1 - 1 1/2 inches.</t>
  </si>
  <si>
    <t xml:space="preserve"> 8 - 10 feet.</t>
  </si>
  <si>
    <t xml:space="preserve"> Crimson Sweet is a seeded variety (diploid). It can be used to pollinate seedless varieties of watermelon.</t>
  </si>
  <si>
    <t xml:space="preserve"> Approximately 40 fruits per 100 foot row.</t>
  </si>
  <si>
    <t xml:space="preserve"> Tough, medium-thick hard rind, light green with fine dark green stripes. Blocky. Bright deep-red flesh. 14 inches X 13 inches. 20-25 lbs.</t>
  </si>
  <si>
    <t xml:space="preserve"> Well-drained, light, rich, sandy soil.</t>
  </si>
  <si>
    <t xml:space="preserve"> Approximately 30 seeds per packet, 1 oz. is approximately 300 seeds, 1/4 lb. is approximately 750 seeds.</t>
  </si>
  <si>
    <t xml:space="preserve"> Disease resistant - fusarium wilt and anthracnose. High sugar content. Contains a few small seeds. Good keeper. Variety is at least 35 years old.</t>
  </si>
  <si>
    <t xml:space="preserve"> Cucumis melo (Cantaloupensis Group); Family</t>
  </si>
  <si>
    <t xml:space="preserve"> Approximately 100 fruits per 100 foot row; 5 - 7 fruits per vine.</t>
  </si>
  <si>
    <t xml:space="preserve"> Firm, salmon-colored flesh holds well after harvest. 7 x 6.5 inch fruit. 5 to 6 lbs.</t>
  </si>
  <si>
    <t xml:space="preserve"> 75 Days.</t>
  </si>
  <si>
    <t xml:space="preserve"> 10 - 20 days.</t>
  </si>
  <si>
    <t xml:space="preserve"> Rich, sandy, well-drained soil; pH 7.0-7.8</t>
  </si>
  <si>
    <t xml:space="preserve"> Athena Hybrid is an early maturing Eastern melon in a class of it's own. Athena has consistently delivered at the top for fresh color, flavor, aroma, firmness, and shelf life after harvest. Pick at full slip for best quality. Superior flavor with outstanding eating quality. Firm flesh holds well. Vigorous plant and hearty producer. Best seller in the USA with gardeners and growers. Fruit averages 5 - 6 lbs. with coarse netting and thick salmon colored flesh.</t>
  </si>
  <si>
    <t xml:space="preserve"> Citrullus lanatus 'All Sweet'</t>
  </si>
  <si>
    <t xml:space="preserve"> Thin, hard, tough rind with distinct stripes when immature, becoming almost black when ripe.</t>
  </si>
  <si>
    <t xml:space="preserve"> Well-drained, light, fertile, sandy loam soil.</t>
  </si>
  <si>
    <t xml:space="preserve"> Approximately 30 seeds per packet, 1/2 oz. is approximately 150 seeds.</t>
  </si>
  <si>
    <t xml:space="preserve"> Firm, sweet red-orange flesh. Small dark-brown apple like seeds. Early producer of small melons. Ideal size for storing in refrigerator. Drought resistant. Heavy producer.</t>
  </si>
  <si>
    <t xml:space="preserve"> Cucumis melo 'Sugar Cube'</t>
  </si>
  <si>
    <t xml:space="preserve"> 1 - 1/2 feet.</t>
  </si>
  <si>
    <t xml:space="preserve"> 6 - 12 foot.</t>
  </si>
  <si>
    <t xml:space="preserve"> Pollinated by bees.</t>
  </si>
  <si>
    <t xml:space="preserve"> Small, round 2 lb. fruit. Juicy, deep orange flesh with 14% sugar content a small seed cavity.</t>
  </si>
  <si>
    <t xml:space="preserve"> Climbing vine, annual.</t>
  </si>
  <si>
    <t xml:space="preserve"> Prefers warm, well-drained soil, high in organic matter with pH 6.5 to 7.5. Consistent, plentiful moisture needed until fruit is about the size of a tennis ball.</t>
  </si>
  <si>
    <t xml:space="preserve"> The most delicious variety in our 2013 melon trials also has the best disease resistance! Small, round 2-lb melons have deep orange flesh, a small seed cavity and high sugar content. This easy-to-grow variety produces high yields of uniform personal-sized melons with netted skin and no sutures. Excellent shelf life. 80 DAYS.</t>
  </si>
  <si>
    <t xml:space="preserve"> 15 - 18 inches between plants, 36 - 48 inches between rows.</t>
  </si>
  <si>
    <t xml:space="preserve"> 3 feet.</t>
  </si>
  <si>
    <t xml:space="preserve"> Bees.</t>
  </si>
  <si>
    <t xml:space="preserve"> 100 lbs. per 100 foot row.</t>
  </si>
  <si>
    <t xml:space="preserve"> 7 - 9 inch semi-spined, grooveless pods.</t>
  </si>
  <si>
    <t xml:space="preserve"> 56 days.</t>
  </si>
  <si>
    <t xml:space="preserve"> 10 - 14 days.</t>
  </si>
  <si>
    <t xml:space="preserve"> White flowers.</t>
  </si>
  <si>
    <t xml:space="preserve"> Rich, well-drained sandy loamy soil. pH 6.0 - 6.8.</t>
  </si>
  <si>
    <t xml:space="preserve"> Approximately 100 seeds per packet.; 1 oz. is approximately 450 seeds; 1/4 lb. is approximately 1,800 seeds.</t>
  </si>
  <si>
    <t xml:space="preserve"> Extra hardy and vigorous. Noted for it's uniform color and size. Best when 3 - 3.5 inches long. Not available in CA.</t>
  </si>
  <si>
    <t xml:space="preserve"> Abelmoschus esculentus 'French Quarter Pink'</t>
  </si>
  <si>
    <t xml:space="preserve"> 15-18 inches between plants, 36-48 inches between rows.</t>
  </si>
  <si>
    <t xml:space="preserve"> 1/2 to 1 inch</t>
  </si>
  <si>
    <t xml:space="preserve"> 16-18 inches</t>
  </si>
  <si>
    <t xml:space="preserve"> Attractive green foliage.</t>
  </si>
  <si>
    <t xml:space="preserve"> Pink to pinkish-red fruits are best when picked at 3-4 inches long.</t>
  </si>
  <si>
    <t xml:space="preserve"> 50-55 days</t>
  </si>
  <si>
    <t xml:space="preserve"> Rich, well-drained sandy loamy soil. pH 6-6.8.</t>
  </si>
  <si>
    <t xml:space="preserve"> Attractive fruit on a dwarf, compact plant. This okra produces pink to pinkish-red fruit that is best when picked at 3-4 inches long. Pick regularly for continued production. Creamy lemon flowers look pretty against the handsome foliage. The plant has an open, compact habit, and grows happily in the ground or a container.</t>
  </si>
  <si>
    <t xml:space="preserve"> Abelmoschus esculentus 'Blondy'</t>
  </si>
  <si>
    <t xml:space="preserve"> 3-4 feet, dwarf size for an Okra.</t>
  </si>
  <si>
    <t xml:space="preserve"> Green foliage, typical Okra foliage.</t>
  </si>
  <si>
    <t xml:space="preserve"> Creamy, very light green, ribbed, 6-7 inch, spineless pods.</t>
  </si>
  <si>
    <t xml:space="preserve"> Harvest young, tender pods when 3 inches long. Remove and discard overly mature pods which slows new pod production.</t>
  </si>
  <si>
    <t xml:space="preserve"> Unique, very light green, almost cream-colored, spineless pods are produced on a dwarf plant. Early maturing, and very productive. Harvest young, tender pods when about 3 inches long. Its garden performance has made it an All-America Selections winner!</t>
  </si>
  <si>
    <t xml:space="preserve"> 12 - 16 inches.</t>
  </si>
  <si>
    <t xml:space="preserve"> 1 - 2 inches between plants, 12 - 18 inches between rows, thin to 2 - 4 inches apart.</t>
  </si>
  <si>
    <t xml:space="preserve"> 3 - 5 inches.</t>
  </si>
  <si>
    <t xml:space="preserve"> Sweet, tender, mild green onions. Long, clear white, mild, sweet necks. Small bulbs.</t>
  </si>
  <si>
    <t xml:space="preserve"> 70 days. Day Neutral.</t>
  </si>
  <si>
    <t xml:space="preserve"> 7 - 12 days.</t>
  </si>
  <si>
    <t xml:space="preserve"> Annual. Onion.</t>
  </si>
  <si>
    <t xml:space="preserve"> Rich, well-drained sandy loam soil.; pH 6.0 - 6.8.</t>
  </si>
  <si>
    <t xml:space="preserve"> Approximately 250 seeds per packet. Seed Mat has approximately 85 seeds.</t>
  </si>
  <si>
    <t xml:space="preserve"> Offering more than great flavor, this green onion is cold hardy and disease resistant. Sow a new crop of white-fleshed, mild onions every two weeks! Evergreen Bunching overwinters in warmer climates and its slim 12-14" stalks never form a bulb.</t>
  </si>
  <si>
    <t xml:space="preserve"> 6 - 10 inches</t>
  </si>
  <si>
    <t xml:space="preserve"> 4 - 6 inches between plants, 12 - 24 inches between rows.</t>
  </si>
  <si>
    <t xml:space="preserve"> Seed 1/2 inch deep, Plants 1- 2 inches deep</t>
  </si>
  <si>
    <t xml:space="preserve"> 3 - 5 inches</t>
  </si>
  <si>
    <t xml:space="preserve"> 100 lbs./100 foot row.</t>
  </si>
  <si>
    <t xml:space="preserve"> Green</t>
  </si>
  <si>
    <t xml:space="preserve"> Enormous size, mild flavor, very sweet and crisp. Yellow to light brown skin, white flesh.</t>
  </si>
  <si>
    <t xml:space="preserve"> 3 - 9 (-30° F.) annual</t>
  </si>
  <si>
    <t xml:space="preserve"> Rich, well-drained sandy loam soil. pH 6.0 - 6.8</t>
  </si>
  <si>
    <t xml:space="preserve"> Firm texture. Very cold hardy. Fall or early Spring in the North. Large yields. Does not store well, not a keeper. Low disease resistance. Long day. Enormous size, mild flavor, very sweet and crisp. Yellow to light brown skin with white flesh.</t>
  </si>
  <si>
    <t xml:space="preserve"> Allium ascalonicum 'Red Sun'</t>
  </si>
  <si>
    <t xml:space="preserve"> Plant bulbs 7 inches apart in rows 12 inches apart.</t>
  </si>
  <si>
    <t xml:space="preserve"> Plant so tip of bulb is just protruding through the soil surface.</t>
  </si>
  <si>
    <t xml:space="preserve"> Crisp, white fleshed bulbs.</t>
  </si>
  <si>
    <t xml:space="preserve"> 90 - 120 days.</t>
  </si>
  <si>
    <t xml:space="preserve"> An improvement over seed-grown shallots, Red Sun promises higher yields of full-sized shallots than other varieties. Round, red-skinned bulbs have crisp white flesh with a gourmet flavor that shines when sauteed in butter or olive oil. Green shoots can also be used as green onion or scallion substitute.</t>
  </si>
  <si>
    <t xml:space="preserve"> 4 - 6 inches between plants and 12 - 24 inches between rows.</t>
  </si>
  <si>
    <t xml:space="preserve"> 1-2 inches</t>
  </si>
  <si>
    <t xml:space="preserve"> Green strap-like foliage.</t>
  </si>
  <si>
    <t xml:space="preserve"> Attractive red color; slightly flattened globe shaped. 4 inch globes.</t>
  </si>
  <si>
    <t xml:space="preserve"> 95 days.</t>
  </si>
  <si>
    <t xml:space="preserve"> 3 - 9 (-30 degrees F.) annual.</t>
  </si>
  <si>
    <t xml:space="preserve"> Upright foliage, bulb</t>
  </si>
  <si>
    <t xml:space="preserve"> Day neutral. Globe shaped onion with deep red skin and red interior rings. Stores 2 - 3 months. Improved sweetness comparable to Hybrid Candy onion.</t>
  </si>
  <si>
    <t xml:space="preserve"> 5 - 6 feet.</t>
  </si>
  <si>
    <t xml:space="preserve"> Heavy yields over a long season.</t>
  </si>
  <si>
    <t xml:space="preserve"> 70 days.</t>
  </si>
  <si>
    <t xml:space="preserve"> Well-drained sandy loam soil. pH 5.5-6.7.</t>
  </si>
  <si>
    <t xml:space="preserve"> Approximately 225 seeds per packet., 1/2 lb. is approximately 680 seeds.</t>
  </si>
  <si>
    <t xml:space="preserve"> With Sugar Snap snap peas you get to eat the entire pod with the peas nestled inside. The pods are juicy, crisp, sweet, and crunchy. Peak achievement in flavor. Stringless 3 inch pods keep their rich color and crunch after cooking. Try boiling snap peas for about 3 minutes and refreshing them in ice water to set their bright color, and then use them in a stir-fry with other vegetables. They can also be cooked on their own with butter and herbs or put into cold preparations like pasta salads. You can also prepare peas by blanching them for no more than a minute in boiling water. Drain them and cool them promptly in cold water, and they are ready to be added to salads and pasta dishes.</t>
  </si>
  <si>
    <t xml:space="preserve"> Pisum sativum 'PLS 566'</t>
  </si>
  <si>
    <t xml:space="preserve"> 22-24 inches.</t>
  </si>
  <si>
    <t xml:space="preserve"> 2 - 3 inches between plants, 18 - 24 inches between rows.</t>
  </si>
  <si>
    <t xml:space="preserve"> 1-1 1/2 inches deep.</t>
  </si>
  <si>
    <t xml:space="preserve"> Beautiful, blue-green foliage on strong vines.</t>
  </si>
  <si>
    <t xml:space="preserve"> 64 days</t>
  </si>
  <si>
    <t xml:space="preserve"> 10 - 28 days depending on soil temperature.</t>
  </si>
  <si>
    <t xml:space="preserve"> Sandy loam, well-drained soil.</t>
  </si>
  <si>
    <t xml:space="preserve"> Approximately 225 seeds per packet sows a 15 ft. row.</t>
  </si>
  <si>
    <t xml:space="preserve"> A trial favorite for 3 years running, we're thrilled to finally be able to have enough seed to offer Sweet Pick in the catalog. Extremely heavy yields, excellent garden performance, early maturity and sweet, sweet flavor make Sweet Pick the one you'll want to pick again &amp; again!</t>
  </si>
  <si>
    <t xml:space="preserve"> 24 - 26 inches.</t>
  </si>
  <si>
    <t xml:space="preserve"> 5 inches.</t>
  </si>
  <si>
    <t xml:space="preserve"> 20lbs. per 100 foot row.</t>
  </si>
  <si>
    <t xml:space="preserve"> 61 days.</t>
  </si>
  <si>
    <t xml:space="preserve"> Upright, annual. Garden Pea.</t>
  </si>
  <si>
    <t xml:space="preserve"> Well-drained, sandy loam soil. pH 5.5-6.7.</t>
  </si>
  <si>
    <t xml:space="preserve"> Approximately 225 seeds per packet., 1/2 lb. is approximately 680 seeds, 2 lbs. is approximately 2,720 seeds.</t>
  </si>
  <si>
    <t xml:space="preserve"> 4.5 inches.</t>
  </si>
  <si>
    <t xml:space="preserve"> Bred for hardiness. Early strong variety can be picked over a longer period of time. Excellent disease resistance. Many are double podded.</t>
  </si>
  <si>
    <t xml:space="preserve"> Pisum sativum var. macrocarpon 'Avalanche'; Family; Fabaceae (Pea Family)</t>
  </si>
  <si>
    <t xml:space="preserve"> 30 inches, afila type vine (semi-leafless) determinate.</t>
  </si>
  <si>
    <t xml:space="preserve"> 2 - 3 inches between plants, 18 - 24 inches between rows. Plant 2 to 3 rows close together and plants will intertwine, becoming self-supporting.</t>
  </si>
  <si>
    <t xml:space="preserve"> 20 lbs. per 100 foot row.</t>
  </si>
  <si>
    <t xml:space="preserve"> 5.25 - 6 inch long pods with 6-8 seeds.</t>
  </si>
  <si>
    <t xml:space="preserve"> 59 days.</t>
  </si>
  <si>
    <t xml:space="preserve"> Fertile, sandy, rich, well-drained soil.</t>
  </si>
  <si>
    <t xml:space="preserve"> Approximately 225 seeds per packet. 1/2 lb. is approximately 680 seeds, 2lbs. is approximately 2,720 seeds.</t>
  </si>
  <si>
    <t xml:space="preserve"> Dark green, flat, up to 6 inch long pods, resistant to Fusarium wilt race 1, Powdery mildew. Very high yields of extra large pods, perfect for fresh use as well as processing, good sweet taste, tender texture, performs very well in the garden.</t>
  </si>
  <si>
    <t xml:space="preserve"> Capsicum annuum 'Aji Rico'</t>
  </si>
  <si>
    <t xml:space="preserve"> 30 - 36 inches</t>
  </si>
  <si>
    <t xml:space="preserve"> 24 - 36 inches</t>
  </si>
  <si>
    <t xml:space="preserve"> Plant seeds 1/4 inch deep. Start seeds indoors 6 - 8 weeks before the last frost date. The plants should be planted at the same depth as in the pots.</t>
  </si>
  <si>
    <t xml:space="preserve"> 36 - 48 inches</t>
  </si>
  <si>
    <t xml:space="preserve"> Produces high yields.</t>
  </si>
  <si>
    <t xml:space="preserve"> Green, hairy leaves.</t>
  </si>
  <si>
    <t xml:space="preserve"> Narrow, conical fruit, 3-4 inches long. Ripens from green to red. Has a refreshing citrus flavor with warm heat. Heat increases later in the season.</t>
  </si>
  <si>
    <t xml:space="preserve"> 50-55 days to green. 70-75 days to red.</t>
  </si>
  <si>
    <t xml:space="preserve"> Upright, mounded</t>
  </si>
  <si>
    <t xml:space="preserve"> Well-drained, light, moderately fertile soil, high in organic matter.</t>
  </si>
  <si>
    <t xml:space="preserve"> 10 seeds per packet.</t>
  </si>
  <si>
    <t xml:space="preserve"> This 2017 All-America Selections winner matures early, with higher yields on a vigorous plant! It is best to grow this large plant in the ground and with support. Narrow, conical fruit, 3-4 inches long, can be enjoyed green or red, and is perfect fresh or cooked. Crispy, thin-walled peppers provide great texture and a unique, refreshing citrus flavor with pleasantly warm heat. A wonderful item for a fresh market to provide this special hot pepper earlier in the season, before others are ready. Well-known in South American cuisine.</t>
  </si>
  <si>
    <t xml:space="preserve"> Capsicum annuum 'Mixed Cayenne'</t>
  </si>
  <si>
    <t xml:space="preserve"> 18 - 24 inches between plants, 24 - 36 inches between rows.</t>
  </si>
  <si>
    <t xml:space="preserve"> Plant the seeds 1/2 inch deep. Start seeds indoors 6 - 8 weeks before the last frost date. The plants should be planted the same depth as in the pots.</t>
  </si>
  <si>
    <t xml:space="preserve"> 12 - 15 inches.</t>
  </si>
  <si>
    <t xml:space="preserve"> 100 lbs. / 100 ft. row.</t>
  </si>
  <si>
    <t xml:space="preserve"> 4- 7 inch long fruits with classic cayenne flavor. Matures to red, purple and yellow.</t>
  </si>
  <si>
    <t xml:space="preserve"> 75 days from transplant.</t>
  </si>
  <si>
    <t xml:space="preserve"> Small white blossoms.</t>
  </si>
  <si>
    <t xml:space="preserve"> Rich, well, drained soil.</t>
  </si>
  <si>
    <t xml:space="preserve"> Strong upright plants with a concentrated set of fruit. Medium heat 3500 - 5000 scovilles. This Cayenne blend is as beautiful as it is tasty.</t>
  </si>
  <si>
    <t xml:space="preserve"> Capsicum annuum 'Anaheim 118'</t>
  </si>
  <si>
    <t xml:space="preserve"> Plant seeds 1/4 - 1/2 inch deep and plant the plants the same depth they are in the pot.</t>
  </si>
  <si>
    <t xml:space="preserve"> Uniform 8-10 inch fruits are a brilliant lime-green, ripening to red in color.</t>
  </si>
  <si>
    <t xml:space="preserve"> 65 days from transplant.</t>
  </si>
  <si>
    <t xml:space="preserve"> 12 - 20 days.</t>
  </si>
  <si>
    <t xml:space="preserve"> Upright, bushy plants.</t>
  </si>
  <si>
    <t xml:space="preserve"> Exceptional all-around hot pepper is extra large, with thick walls and excellent flavor! One of the best-selling Anaheim peppers on the market, it continually produces very high yields. Mild heat with a 500-2500 Scoville rating.</t>
  </si>
  <si>
    <t xml:space="preserve"> Capiscum annuum</t>
  </si>
  <si>
    <t xml:space="preserve"> 30 - 34 inches.</t>
  </si>
  <si>
    <t xml:space="preserve"> Seeds 1/4 inch. Plants at the same level as the pot.</t>
  </si>
  <si>
    <t xml:space="preserve"> 18 - 20 inches.</t>
  </si>
  <si>
    <t xml:space="preserve"> 60 lbs/ 100 foot row.</t>
  </si>
  <si>
    <t xml:space="preserve"> Very Long 4 1/2 inches, tapered, extra large peppers. Dark green, turning to red.</t>
  </si>
  <si>
    <t xml:space="preserve"> 3 - 10 annual</t>
  </si>
  <si>
    <t xml:space="preserve"> Annual. Upright</t>
  </si>
  <si>
    <t xml:space="preserve"> An extra large, highest quality jalapeno pepper. Big vigorous plants produce very high yields, and an excellent disease package (including tolerance to BLS 1,2,3, PVY, TMV). Fruit has very thick walls, is very attractive, and has a very pungent heat. Excellent for all your favorite dishes-nachos, jalapeno poppers, chili and salsa - the possibilities are endless!</t>
  </si>
  <si>
    <t xml:space="preserve"> 18 - 36 inches.</t>
  </si>
  <si>
    <t xml:space="preserve"> Seeds 1/2 inch. Plants at the same depth as in the pot.</t>
  </si>
  <si>
    <t xml:space="preserve"> 60 lbs. per 100 foot row.</t>
  </si>
  <si>
    <t xml:space="preserve"> Mix - various colors. Green, yellow-gold, red, purple and orange.</t>
  </si>
  <si>
    <t xml:space="preserve"> 65 - 80 days from transplant.</t>
  </si>
  <si>
    <t xml:space="preserve"> 3 - 10 annual.</t>
  </si>
  <si>
    <t xml:space="preserve"> Rich and well-drained soil.</t>
  </si>
  <si>
    <t xml:space="preserve"> Mixture of colors of the sweet bell types. Ranging from green to red, yellow, purple and orange. A mixture of the most popular colors. Adds color to salads and other dishes. Color and sweetness increases as the fruits remain on the plant.</t>
  </si>
  <si>
    <t xml:space="preserve"> 16 - 24 inches.</t>
  </si>
  <si>
    <t xml:space="preserve"> 18 - 24 inches between plants; 24 - 36 inches between rows.</t>
  </si>
  <si>
    <t xml:space="preserve"> 20 inches.</t>
  </si>
  <si>
    <t xml:space="preserve"> 60 pounds per 100 foot row.</t>
  </si>
  <si>
    <t xml:space="preserve"> Sweet, mild, waxy, thin walled. Tapers to a blunt point. 6 inches x 1.5 inches.</t>
  </si>
  <si>
    <t xml:space="preserve"> 68 days from transplant.</t>
  </si>
  <si>
    <t xml:space="preserve"> Rich, well-drained soil.; pH 5.5-6.8.</t>
  </si>
  <si>
    <t xml:space="preserve"> Named for its bananalike shape, these elongated, 6" peppers turn scarlet when fully ripe and are delightful in salads and exquisitely pungent when pickled. Sweet Banana Pepper is famous for its amazing yields. Fruit turns from yellow to red. Leaves no bitter after-taste. Early, productive. Hungarian Yellow Wax sweet pepper. Very prolific. Not spicy.</t>
  </si>
  <si>
    <t xml:space="preserve"> Capsicum annum</t>
  </si>
  <si>
    <t xml:space="preserve"> 18 - 24 inches between plants, 24 - 36 in between rows.</t>
  </si>
  <si>
    <t xml:space="preserve"> Its blocky, thick skin is perfect for stuffing. The 4-6 oz. fruit turns quickly from green to red while still on the bush.</t>
  </si>
  <si>
    <t xml:space="preserve"> 5 - 10 days</t>
  </si>
  <si>
    <t xml:space="preserve"> Upright, bushy annual.</t>
  </si>
  <si>
    <t xml:space="preserve"> Handles humidity and high temperatures; widely grown and proven in the South. On the recommended variety list for Florida, Mississippi, Texas, Tennessee and New Mexico, so it should do well anywhere in Zones 7-10. Thick green walls ripen to red. Can be used at green or red stage of maturity. Sweet, high yielding and drought tolerant. Great stuffer.</t>
  </si>
  <si>
    <t xml:space="preserve"> Solanum tuberosum 'German Butterball'.</t>
  </si>
  <si>
    <t xml:space="preserve"> 12 to 15 inches with 30 - 36 inches between rows.</t>
  </si>
  <si>
    <t xml:space="preserve"> Since a single plant will likely produce up to 2 - 4 pounds, the yield from a 10 foot row could be anywhere from 25 - 35 pounds.</t>
  </si>
  <si>
    <t xml:space="preserve"> Large, abundant green foliage.</t>
  </si>
  <si>
    <t xml:space="preserve"> Russet-type with rich, golden, slightly flaky flesh. Medium, oblong to round potatoes. Smooth golden skin &amp; flesh.</t>
  </si>
  <si>
    <t xml:space="preserve"> 100 - 130 days. Late-season.</t>
  </si>
  <si>
    <t xml:space="preserve"> Annual. Vining.</t>
  </si>
  <si>
    <t xml:space="preserve"> Star shaped purple blooms.</t>
  </si>
  <si>
    <t xml:space="preserve"> Fertile, well-drained sandy loam soil. pH 4.8-5.4 Will grow in higher pH, but sometimes become scabby</t>
  </si>
  <si>
    <t xml:space="preserve"> 2 lbs. of seed potatoes. If a seed potato is over 1 inch in diameter, you can cut them into pieces, leaving 1 - 2 eyes per piece. 2 lbs. of seed potatoes will make about 10 - 15 potato sets when cut.</t>
  </si>
  <si>
    <t xml:space="preserve"> A favorite heirloom variety for it's superior flavor, versatility and storage. Buttery delicious flavor. A favorite all-purpose potato, excellent storage.</t>
  </si>
  <si>
    <t xml:space="preserve"> 12 to 15 inches with 30 - 36 inches between row.</t>
  </si>
  <si>
    <t xml:space="preserve"> 100 lbs / 100 foot row.</t>
  </si>
  <si>
    <t xml:space="preserve"> Bright red 1 - 2 lb. tubers, slightly waxy white flesh.</t>
  </si>
  <si>
    <t xml:space="preserve"> 80 - 100 days. Main season variety.</t>
  </si>
  <si>
    <t xml:space="preserve"> Fertile, well-drained sandy loam soil. pH 4.8 - 5.4 Will grow in higher pH but sometimes may become scabby.</t>
  </si>
  <si>
    <t xml:space="preserve"> 2 lbs. of seed potatoes will make about 10 - 15 potato sets when cut.</t>
  </si>
  <si>
    <t xml:space="preserve"> Adapted to a wide range of soils &amp; climates. Great choice for Southern gardeners. Good keeper.</t>
  </si>
  <si>
    <t xml:space="preserve"> 100 lbs per 100 foot row.</t>
  </si>
  <si>
    <t xml:space="preserve"> Early Summer.</t>
  </si>
  <si>
    <t xml:space="preserve"> Yellow fleshed, smooth yellow skin with shallow eyes.</t>
  </si>
  <si>
    <t xml:space="preserve"> Fertile, well-drained sandy loam soil. pH 4.8 - 5.4. Will grow on higher pH, sometimes become scabby.</t>
  </si>
  <si>
    <t xml:space="preserve"> 2 lbs. of seed potatoes will make about 10 - 15 potato sets when cut and will plant 10 - 15 feet of row.</t>
  </si>
  <si>
    <t xml:space="preserve"> Produces a very early, large, great-tasting crop of yellow-flesh potatoes that are great for baking or mashing. Yukon Gold's golden skin is shallow-eyed and matures early! Sprout resistant and good storability also make this a widely popular variety. One of the best selling, most popular potatoes on the market.</t>
  </si>
  <si>
    <t xml:space="preserve"> 12 to 15 inches between plants and 30 to 36 inches between rows.</t>
  </si>
  <si>
    <t xml:space="preserve"> Very thin, smooth white skin, white smooth textured flesh. Oval shaped.</t>
  </si>
  <si>
    <t xml:space="preserve"> 80 - 100 days. Main season potato.</t>
  </si>
  <si>
    <t xml:space="preserve"> Fertile, well-drained sandy loam soil. pH 4.8 - 5.4. Will grow in higher pH, but sometimes becomes scabby.</t>
  </si>
  <si>
    <t xml:space="preserve"> 2 lbs. of seed potatoes will make approximately 10 - 15 potato sets when cut.</t>
  </si>
  <si>
    <t xml:space="preserve"> Very dependable top yielder, stores well. Resistant to mosiac, late blight, net necrosis. Grows in a wide range of climates. Has a very large leaf and viney habit.</t>
  </si>
  <si>
    <t xml:space="preserve"> Cucurbita pepo 'Jack-Be-Little'</t>
  </si>
  <si>
    <t xml:space="preserve"> 5 - 8 feet between hills.</t>
  </si>
  <si>
    <t xml:space="preserve"> 10 - 15 feet.</t>
  </si>
  <si>
    <t xml:space="preserve"> 8 - 20 fruits per plant.</t>
  </si>
  <si>
    <t xml:space="preserve"> Green folfiage.</t>
  </si>
  <si>
    <t xml:space="preserve"> Deep orange rind with firm flesh . Flattened, deeply ribbed fruits. 2 inches x 3 inches. 3 - 4 oz. fruits.</t>
  </si>
  <si>
    <t xml:space="preserve"> Flowers. Female flowers form 1 - 2 weeks after the male flowers.</t>
  </si>
  <si>
    <t xml:space="preserve"> Rich, well-drained, sandy loam soil, pH 7.0-7.8</t>
  </si>
  <si>
    <t xml:space="preserve"> Cute Halloween handouts. Procuces up to 20 fruits per plant. Stores 12 months if properly cured. Feed with a 10-10-10 fertilizer. Pumpkin seeds will not germinate in cold, wet soil. For the best crop, water equivilant to one inch of rainfall weekly. Deep soakings are better than light sprinklings. Place straw under pumpkins. All pumpkin varieties may be used in cooking. All are edible!</t>
  </si>
  <si>
    <t xml:space="preserve"> Cucurbita pepo 'Early Prince'</t>
  </si>
  <si>
    <t xml:space="preserve"> 18-24 inches</t>
  </si>
  <si>
    <t xml:space="preserve"> 1 inch deep, 4-5 seeds per hill, 5-6 feet between hills, rows 10-15 feet apart. After seedlings grow 2 inches, thin to 2 plants per hill.</t>
  </si>
  <si>
    <t xml:space="preserve"> 1/2 - 1 inch</t>
  </si>
  <si>
    <t xml:space="preserve"> Full vine</t>
  </si>
  <si>
    <t xml:space="preserve"> Green vines.</t>
  </si>
  <si>
    <t xml:space="preserve"> Round, dark orange pumpkins are a medium size, weighing 13-15 pounds. Has thick, well-attached handles.</t>
  </si>
  <si>
    <t xml:space="preserve"> 90 days</t>
  </si>
  <si>
    <t xml:space="preserve"> Rich, well-drained, fertile soil.</t>
  </si>
  <si>
    <t xml:space="preserve"> Approx. 10 seeds per packet.</t>
  </si>
  <si>
    <t xml:space="preserve"> Harvest this handsome pumpkin early! Medium-size fruit has a nice round shape. Dark orange with thick walls and a well-secured handle that makes it easy to pick up without risk of it detaching, and adds a nice ornamental touch.</t>
  </si>
  <si>
    <t xml:space="preserve"> Cucurbita pepo 'Dill's Atlantic Giant PVP'</t>
  </si>
  <si>
    <t xml:space="preserve"> 4 - 5 to a hill, hills 8 feet apart.</t>
  </si>
  <si>
    <t xml:space="preserve"> Vine (to 25 feet).</t>
  </si>
  <si>
    <t xml:space="preserve"> For large pumpkins, limit 1 fruit per vine.</t>
  </si>
  <si>
    <t xml:space="preserve"> Yellow.</t>
  </si>
  <si>
    <t xml:space="preserve"> Up to 400 lbs. More with effort. World record holder!</t>
  </si>
  <si>
    <t xml:space="preserve"> Yellow blossoms.</t>
  </si>
  <si>
    <t xml:space="preserve"> Rich, well-drained, fertilie soil.</t>
  </si>
  <si>
    <t xml:space="preserve"> Cucurbita maxima 'Lumina'</t>
  </si>
  <si>
    <t xml:space="preserve"> 2 - 3 seeds per hill, 5 - 8 feet between hills.</t>
  </si>
  <si>
    <t xml:space="preserve"> 12 - 15 foot vine.</t>
  </si>
  <si>
    <t xml:space="preserve"> 5 - 8 fruits per vine.</t>
  </si>
  <si>
    <t xml:space="preserve"> 8 - 10 inches, approximately 12 pound fruit.</t>
  </si>
  <si>
    <t xml:space="preserve"> Well-drained fertile soil. pH 7.0-7.8</t>
  </si>
  <si>
    <t xml:space="preserve"> Approxixmately 15 seeds per packet.</t>
  </si>
  <si>
    <t xml:space="preserve"> Novelty pumpkin is perfect for carving, painting and decorarting. Mid-sized fruits grow 8-10 inches tall, weigh up to 12 lbs. Smooth and pure white outside, all fine-grained orange flesh inside.</t>
  </si>
  <si>
    <t xml:space="preserve"> Raphanus sativus 'Cherry Belle'; Family - Brassicaceae</t>
  </si>
  <si>
    <t xml:space="preserve"> 2.5 - 3 inches.</t>
  </si>
  <si>
    <t xml:space="preserve"> 2 - 3 inches between plants, 12 - 24 inches between rows.</t>
  </si>
  <si>
    <t xml:space="preserve"> 2 - 3 inches.</t>
  </si>
  <si>
    <t xml:space="preserve"> 100 bunches per 100 foot row.</t>
  </si>
  <si>
    <t xml:space="preserve"> Round, bright, cherry-red radish. Crisp, firm, white flesh. Sweet and mild.</t>
  </si>
  <si>
    <t xml:space="preserve"> 21 days.</t>
  </si>
  <si>
    <t xml:space="preserve"> 4 - 6 days.</t>
  </si>
  <si>
    <t xml:space="preserve"> Loose, fertile, sandy, well-drained soil. pH 5.5 - 6.8.</t>
  </si>
  <si>
    <t xml:space="preserve"> Approximately 500 seeds per packet., 1 oz is approximately 2,400 seeds, 1/4 lb. is approximately 7,500 seeds. The seed tape is 15 feet long and has approxixmately 205 seeds.</t>
  </si>
  <si>
    <t xml:space="preserve"> .75 - 1.5 inch diameter.</t>
  </si>
  <si>
    <t xml:space="preserve"> Early variety for bunching. Good keeper. Can plant all Summer long. Doesn't get pithy. Produces short tops even in the heat.</t>
  </si>
  <si>
    <t xml:space="preserve"> Raphanus sativus 'French Breakfast'; Family - Brassicaceae</t>
  </si>
  <si>
    <t xml:space="preserve"> 5 - 6 inches.</t>
  </si>
  <si>
    <t xml:space="preserve"> Rose-scarlet with white tips. Oblong, blunted shape. Crisp, mild white flesh.</t>
  </si>
  <si>
    <t xml:space="preserve"> 25 days.</t>
  </si>
  <si>
    <t xml:space="preserve"> 3 - 10.</t>
  </si>
  <si>
    <t xml:space="preserve"> Annual. Radish</t>
  </si>
  <si>
    <t xml:space="preserve"> Approximately 500 seeds per packet, 1 oz. is approximately 2,400 seeds and 1/4 lb. is approximately 7,500 seeds. The seed tape is 15 feet long and has approximately 205 seeds.</t>
  </si>
  <si>
    <t xml:space="preserve"> 3 inches long X .75 - 1 inches diameter.</t>
  </si>
  <si>
    <t xml:space="preserve"> A French heirloom with mild spicy flavor, these radishes are the handiest of snacks- delicious on their own, but the perfect size for dipping. Enjoy a French "tartine" by slicing lengthwise, spreading with butter and salt and placing atop a baguette! Make planting French Breakfast a cinch with seed tape! Seeds are encased in biodegradable paper that protects the seeds during germination and dissolves in the course of watering. Simply cut the tape to the desired length, place in the garden or in one of our Grow Tub™ containers and water-no worries about over- or under-seeding!</t>
  </si>
  <si>
    <t xml:space="preserve"> Rheum Rhubarbarum 'Chipman's Canada Red'</t>
  </si>
  <si>
    <t xml:space="preserve"> Set divisions 3 feet apart in rows 4 feet apart.</t>
  </si>
  <si>
    <t xml:space="preserve"> Plant divisions 3 - 4 inches below the soil surface. Plant early Spring for Fall, do not harvest stalks 1st season. Harvest freely the following seasons.</t>
  </si>
  <si>
    <t xml:space="preserve"> Full Sun until the middle of June.</t>
  </si>
  <si>
    <t xml:space="preserve"> Excellent yields. 4 to 12 pounds of stalks at maturity.</t>
  </si>
  <si>
    <t xml:space="preserve"> Green foliage with red stalks.</t>
  </si>
  <si>
    <t xml:space="preserve"> Naturally sweet, the red color won't fade in cooking. Produces long thick stalks that are rich red inside and out.</t>
  </si>
  <si>
    <t xml:space="preserve"> 3 - 8.</t>
  </si>
  <si>
    <t xml:space="preserve"> Perennial. upright.</t>
  </si>
  <si>
    <t xml:space="preserve"> Well-drained, rich, loamy soil that is fortified with compost or well-rotted manure. pH between 5.0 and 7.0.</t>
  </si>
  <si>
    <t xml:space="preserve"> 4 - 6 inches between plants, 18 - 36 inches between rows.</t>
  </si>
  <si>
    <t xml:space="preserve"> 8-10 inches.</t>
  </si>
  <si>
    <t xml:space="preserve"> 75 lbs. per 100 foot row.</t>
  </si>
  <si>
    <t xml:space="preserve"> Smooth pale green globe bulbs with white flesh and a delicate flavor.</t>
  </si>
  <si>
    <t xml:space="preserve"> 12 - 15 days.</t>
  </si>
  <si>
    <t xml:space="preserve"> Rich, deep, moist, well-drained soil with a pH 6.5 - 7.0.</t>
  </si>
  <si>
    <t xml:space="preserve"> Approximately 300 seeds per packet., 1/2 oz. is approximately 4,250 seeds. Seed tape is 15 feet and has approximately 230 seeds.</t>
  </si>
  <si>
    <t xml:space="preserve"> 2.5 inches.</t>
  </si>
  <si>
    <t xml:space="preserve"> Crisp, mild flavor. Best to harvest when bulbs are 2 - 2.5 inches.</t>
  </si>
  <si>
    <t xml:space="preserve"> 2 - 3 inches between plants, 18 - 30 inches between rows.</t>
  </si>
  <si>
    <t xml:space="preserve"> 1/2 -- 3/4 inches.</t>
  </si>
  <si>
    <t xml:space="preserve"> Smooth, slender, tapering roots. Sweet, fine-grained. Hollow crowned, white skin and white flesh.</t>
  </si>
  <si>
    <t xml:space="preserve"> 105 days.</t>
  </si>
  <si>
    <t xml:space="preserve"> Deep, light, rich, stone-free soil. Loose soil is important for well-formed roots.</t>
  </si>
  <si>
    <t xml:space="preserve"> Approximately 300 seeds per packet, 1 oz. is approximately 7,000 seeds.</t>
  </si>
  <si>
    <t xml:space="preserve"> 10 - 12 inches long X 3 inches diameter.</t>
  </si>
  <si>
    <t xml:space="preserve"> Keeps peak quality for months. Stores well. Well-shaped shoulders, delicate flavor. Free from side roots, small core. High sugar. Extra sweet when dug in Fall.</t>
  </si>
  <si>
    <t xml:space="preserve"> 16 - 20 inches.</t>
  </si>
  <si>
    <t xml:space="preserve"> 3 - 4 inches between plants, 18 - 30 inches between rows.</t>
  </si>
  <si>
    <t xml:space="preserve"> 75 - 100 lbs. per 100 foot row.</t>
  </si>
  <si>
    <t xml:space="preserve"> Large, globular roots. Deep purple crown. Fine grained. Deep buff to light yellow skin with purple top.</t>
  </si>
  <si>
    <t xml:space="preserve"> Well-drained fertile, loose soil.</t>
  </si>
  <si>
    <t xml:space="preserve"> Approximately 600 seeds per packet, 1 oz. is approximately 1,200 seeds and 1/4 lb. is approximately 25,000 seeds.</t>
  </si>
  <si>
    <t xml:space="preserve"> 4 - 6 inch globes.</t>
  </si>
  <si>
    <t xml:space="preserve"> An excellent keeper. Sweet flavor and firm texture. An improved American Purple Top. Mild and good flavor. Good for Fall and Winter storage.</t>
  </si>
  <si>
    <t xml:space="preserve"> Apium graveolens 'Titus'</t>
  </si>
  <si>
    <t xml:space="preserve"> Set transplants 6-8 inches apart in the garden.</t>
  </si>
  <si>
    <t xml:space="preserve"> Sow on the soil surface and lightly cover with compost or vermiculite.</t>
  </si>
  <si>
    <t xml:space="preserve"> Green parsley- like foliage.</t>
  </si>
  <si>
    <t xml:space="preserve"> Excellent quality, long smooth petioles, medium green.</t>
  </si>
  <si>
    <t xml:space="preserve"> Produces rich-green, non-fibrous stalks with excellent texture and taste! A favorite in our trials, Titus exhibited a depth and richness of flavor never found in grocery bought celery. If you've never tried growing your own celery we highly recommend it! With a good resistance to bolting that allows for a longer harvest period, this delicious celery is fast growing and produces heavy, early-maturing, high-quality yields.</t>
  </si>
  <si>
    <t xml:space="preserve"> Brassica napus 'Royal Crown' Hybrid</t>
  </si>
  <si>
    <t xml:space="preserve"> 14 - 22 inches.</t>
  </si>
  <si>
    <t xml:space="preserve"> 1-2? Thin plants to 6 - 8 inches apart.</t>
  </si>
  <si>
    <t xml:space="preserve"> 1/4-1/2 inch</t>
  </si>
  <si>
    <t xml:space="preserve"> Deep green colored leaves.</t>
  </si>
  <si>
    <t xml:space="preserve"> Sweet, mild-flavored roots. uniform top-shaped roots which have a bright purple crown and a creamy white bottom.</t>
  </si>
  <si>
    <t xml:space="preserve"> Well drained, enriched soil.</t>
  </si>
  <si>
    <t xml:space="preserve"> Approx. 500 seeds per packet.</t>
  </si>
  <si>
    <t xml:space="preserve"> It has excellent bolt resistance and sweet, mild-flavored roots that hold their quality up to 4" diameter. From direct seed to maturity in 50 days. Does well for spring or fall sowings. Can use either roots or tops, but Alamo or Topper are better choices for greens.</t>
  </si>
  <si>
    <t xml:space="preserve"> 12 inches apart.</t>
  </si>
  <si>
    <t xml:space="preserve"> Full sun to partial shade (4 - 6 hours or more of direct sun).</t>
  </si>
  <si>
    <t xml:space="preserve"> upright, fan shaped.</t>
  </si>
  <si>
    <t xml:space="preserve"> Well-drained, rich soil, high in organic matter. Optimum pH is 6.2 to 6.8.</t>
  </si>
  <si>
    <t xml:space="preserve"> Cynara scolymus 'Imperial Star' PVP (Plant Variety Protected).</t>
  </si>
  <si>
    <t xml:space="preserve"> Space seed when planting 3 - 4 inches apart in rows 36 - 48 inches apart. Thin to 24 - 36 inches apart.</t>
  </si>
  <si>
    <t xml:space="preserve"> 1/4 - 1/2 inch deep.</t>
  </si>
  <si>
    <t xml:space="preserve"> Nearly 3 times the yield of older varieties - Green Globe had 6 - 10 buds per plant. Yields of 3 1/2 - 4 inch chokes (preferred by the fresh market) vary from 400 - 500 cartons per acre. Cartons average 23 lbs. each with 24 or 36 chokes per carton.</t>
  </si>
  <si>
    <t xml:space="preserve"> Primarily green globes can have some purple tinting.</t>
  </si>
  <si>
    <t xml:space="preserve"> 85 days from transplant (105 - 160 direct sown).</t>
  </si>
  <si>
    <t xml:space="preserve"> 10 - 21 days. Soil temp for germination should be between 70 - 80 F. for best results.</t>
  </si>
  <si>
    <t xml:space="preserve"> Well-drained, humus enriched soil.</t>
  </si>
  <si>
    <t xml:space="preserve"> 3 1/2 to 4 inches in diameter, round green chokes with purple highlights.</t>
  </si>
  <si>
    <t xml:space="preserve"> Produces up to 3 times the yield of older varieties in one growing season.</t>
  </si>
  <si>
    <t xml:space="preserve"> 1 - 4 inches between plants and 24 - 36 inches between rows.</t>
  </si>
  <si>
    <t xml:space="preserve"> 1/2 - 1 inch deep.</t>
  </si>
  <si>
    <t xml:space="preserve"> Peas have black markings and delicious flavor.</t>
  </si>
  <si>
    <t xml:space="preserve"> Deep, rich, fertile, sandy soil.</t>
  </si>
  <si>
    <t xml:space="preserve"> 1/4 lb. is approximately 400 seeds, ( sows a 50 ft row) and 1 lb. is approximately 1600 seeds.</t>
  </si>
  <si>
    <t xml:space="preserve"> 7 inches.</t>
  </si>
  <si>
    <t xml:space="preserve"> Disease resistant. Smooth, large pea. Vigorous. Heavy yielding. Considered best of all black-eyed peas. 6 - 9 peas per pod.</t>
  </si>
  <si>
    <t xml:space="preserve"> 13-20 inches</t>
  </si>
  <si>
    <t xml:space="preserve"> 3-6 inches</t>
  </si>
  <si>
    <t xml:space="preserve"> 1-1.5 inches</t>
  </si>
  <si>
    <t xml:space="preserve"> 6-8 inches</t>
  </si>
  <si>
    <t xml:space="preserve"> 25 pounds shelled/100 foot row</t>
  </si>
  <si>
    <t xml:space="preserve"> Green when immature, but later turn tan with maroon markings.</t>
  </si>
  <si>
    <t xml:space="preserve"> 65</t>
  </si>
  <si>
    <t xml:space="preserve"> rich, sandy, well-drained</t>
  </si>
  <si>
    <t xml:space="preserve"> 135</t>
  </si>
  <si>
    <t xml:space="preserve"> 3-4 inches</t>
  </si>
  <si>
    <t xml:space="preserve"> Large, plump beans with buttery flavor. Sets well in hot weather. The traditional butter bean.</t>
  </si>
  <si>
    <t xml:space="preserve"> Spinacia oleracea 'SPC 401 (Thor)'</t>
  </si>
  <si>
    <t xml:space="preserve"> 3 - 4 inches between plants, 12 - 18 inches between rows.</t>
  </si>
  <si>
    <t xml:space="preserve"> 6+ inches</t>
  </si>
  <si>
    <t xml:space="preserve"> 40 - 50 lbs./100 foot row.</t>
  </si>
  <si>
    <t xml:space="preserve"> 35 days.</t>
  </si>
  <si>
    <t xml:space="preserve"> 5 - 9 days.</t>
  </si>
  <si>
    <t xml:space="preserve"> Well-drained, light, rich soil. pH 6.0 - 6.8</t>
  </si>
  <si>
    <t xml:space="preserve"> An improved version of our beloved Vital Green! Excellent rich, non-bitter flavor, slow growing, moderate bolt rate, glossy, deep green, semi-savoyed leaves are sturdy, baby-leaf size and easy to grow.</t>
  </si>
  <si>
    <t xml:space="preserve"> Tetragonia tetragonioides</t>
  </si>
  <si>
    <t xml:space="preserve"> Green, thick and fleshy leaves.</t>
  </si>
  <si>
    <t xml:space="preserve"> Tender mass. Tender Annual.</t>
  </si>
  <si>
    <t xml:space="preserve"> Sandy, well-drained soil.</t>
  </si>
  <si>
    <t xml:space="preserve"> Thrives in heat when classic spinach can't be grown. Does not turn bitter in heat. Will often perennialize and return for several years. High in Vitamin C. Stays productive throughout summer. Requires very little attention.</t>
  </si>
  <si>
    <t xml:space="preserve"> Spinacia oleracea 'Bloomsdale Long Standing'</t>
  </si>
  <si>
    <t xml:space="preserve"> 8 inches plus.</t>
  </si>
  <si>
    <t xml:space="preserve"> 40 - 50 lbs. per 100 foot row.</t>
  </si>
  <si>
    <t xml:space="preserve"> Dark green crumpled leaves.</t>
  </si>
  <si>
    <t xml:space="preserve"> 42 days.</t>
  </si>
  <si>
    <t xml:space="preserve"> Light, rich, well-drained soil. pH 6.0 - 6.8</t>
  </si>
  <si>
    <t xml:space="preserve"> Approximately 300 seeds per packet. The seed tape is 15 feet long and has approximately 170 seeds. Seed Mat has approximately 75 seeds.</t>
  </si>
  <si>
    <t xml:space="preserve"> Harvest at both full size and baby leaf stage.</t>
  </si>
  <si>
    <t xml:space="preserve"> Cucurbita pepo 'Black Magic'</t>
  </si>
  <si>
    <t xml:space="preserve"> 1.5 - 2 feet.</t>
  </si>
  <si>
    <t xml:space="preserve"> Direct sow 1/2 to 1 inch deep in hills (which warm and drain earlier in the season) or rows. Sow 4 to 5 seeds per hill. Space hills 3 to 4 feet apart. When the plants are 2 to 3 inches tall, thin to 2 to 3 plants per hill by snipping off unwanted plants without disturbing the roots of the remaining</t>
  </si>
  <si>
    <t xml:space="preserve"> 3 - 3.5 feet.</t>
  </si>
  <si>
    <t xml:space="preserve"> 150 lbs./100 foot row.</t>
  </si>
  <si>
    <t xml:space="preserve"> Straight, smooth, glossy, dark green skin. Uniform creamy flesh. 6 - 8 inch fruits.</t>
  </si>
  <si>
    <t xml:space="preserve"> Large yellow flowers.</t>
  </si>
  <si>
    <t xml:space="preserve"> Rich, moist, well-drained soil. pH 5.5 - 6.8.</t>
  </si>
  <si>
    <t xml:space="preserve"> Zucchini. Sturdy, open, plants. Vines are semi-spineless. May grow larger but best quality at listed size. Very small seed cavity, high yields.</t>
  </si>
  <si>
    <t xml:space="preserve"> Cucurbita pepo 'Gentry'</t>
  </si>
  <si>
    <t xml:space="preserve"> 3 to 4 seeds per hill in hills 6 to 8 feet apart.</t>
  </si>
  <si>
    <t xml:space="preserve"> Direct seed 1/2 to 1 inch deep into hills (which warm and drain earlier in the season) or rows. Sow 4 to 5 seeds per hill. Space hills 3 to 4 feet apart. When the plants are 2 to 3 inches tall, thin to 2 to 3 plants per hill by snipping off unwanted plants without disturbing the roots of the remaini</t>
  </si>
  <si>
    <t xml:space="preserve"> Vines.</t>
  </si>
  <si>
    <t xml:space="preserve"> Big yields even in hot weather.</t>
  </si>
  <si>
    <t xml:space="preserve"> Fruit color is butter-yellow. 5.5 to 6 inches in length x 1.5 to 1.75 inches diameter.</t>
  </si>
  <si>
    <t xml:space="preserve"> 44 days.</t>
  </si>
  <si>
    <t xml:space="preserve"> Approximately 25 seeds per packet, 1/2 oz. is approximately 110 seeds.</t>
  </si>
  <si>
    <t xml:space="preserve"> 5.5 to 6 inches in length x 1.5 to 1.75 inches diameter. No claim to any disease tolerances. Semi-crookneck Summer squash that has consistently produced outstanding yields of butter-yellow, smooth skinned fruit with small blossom scars. Even under high temperatures, yields have been high for this hybrid. It's vigorous bush has fewer spines than other comparable varieties. Outstanding smoothness even under stress. Good performance under high temperatures. Excellent fruit quality.</t>
  </si>
  <si>
    <t xml:space="preserve"> Cucurbita pepo 'Gurney's® Pride Improved '</t>
  </si>
  <si>
    <t xml:space="preserve"> 4 - 6 feet.</t>
  </si>
  <si>
    <t xml:space="preserve"> 1 inches.</t>
  </si>
  <si>
    <t xml:space="preserve"> 6 feet.</t>
  </si>
  <si>
    <t xml:space="preserve"> Glossy dark green fruit with tender texture and excellent taste.</t>
  </si>
  <si>
    <t xml:space="preserve"> 45 DAYS.</t>
  </si>
  <si>
    <t xml:space="preserve"> 3-9 annual.</t>
  </si>
  <si>
    <t xml:space="preserve"> Vine, annual</t>
  </si>
  <si>
    <t xml:space="preserve"> Large yellow trumpet-shaped flowers.</t>
  </si>
  <si>
    <t xml:space="preserve"> 7 - 9 inches or more.</t>
  </si>
  <si>
    <t xml:space="preserve"> If you're only going to grow one squash in your garden this year, make it this one! Enjoy bumper crops of uniform, glossy dark green fruit with tender texture and excellent taste. Compact spineless plants are a delight to harvest all summer long and improved disease resistance means plants will continue to pump out fruit even after other varieties have shut down for the summer.</t>
  </si>
  <si>
    <t xml:space="preserve"> Cucurbita moschata 'Honeynut'</t>
  </si>
  <si>
    <t xml:space="preserve"> 2 plants per hill. 8 - 10 feet between hills.</t>
  </si>
  <si>
    <t xml:space="preserve"> 1 inch deep.</t>
  </si>
  <si>
    <t xml:space="preserve"> Compact vine.</t>
  </si>
  <si>
    <t xml:space="preserve"> Typical squash leaves.</t>
  </si>
  <si>
    <t xml:space="preserve"> 5-inch, 1/2 to 1 lb. mini-butternut squash with uniform shape &amp; size, ripens to tan skin with dense orange flesh.</t>
  </si>
  <si>
    <t xml:space="preserve"> 110 days</t>
  </si>
  <si>
    <t xml:space="preserve"> 3 - 9 (annual)</t>
  </si>
  <si>
    <t xml:space="preserve"> Vining, annual</t>
  </si>
  <si>
    <t xml:space="preserve"> Rich, moist, well-drained soil. pH 5.5 - 6.8</t>
  </si>
  <si>
    <t xml:space="preserve"> Developed by the Vegetable Breeding Institute at Cornell University. Honeynut is resistant to powdery mildew and its compact vine saves valuable garden space. This delectable winter squash has a sugary-sweet flavor, long shelf life and a 1-2 person serving size. Bake with cinnamon, pecans and real butter for a dessert-like entree' or side.</t>
  </si>
  <si>
    <t xml:space="preserve"> Cucurbita pepo 'Vegetable Spaghetti'</t>
  </si>
  <si>
    <t xml:space="preserve"> Oblong fruits. Hard, smooth, yellowish-tan rind with string-like, golden yellow strands of flesh.</t>
  </si>
  <si>
    <t xml:space="preserve"> Large yellow blossoms.</t>
  </si>
  <si>
    <t xml:space="preserve"> Well-drained, fertile, moist soil. pH 5.5 - 6.8.</t>
  </si>
  <si>
    <t xml:space="preserve"> 8 - 9 inches. 2 - 3 lb. fruits.</t>
  </si>
  <si>
    <t xml:space="preserve"> 5 - 7 fruits per vine. Ready to harvest when skin color changes from cream to buff. Can be stored 1 - 2 months. Very easy to grow. Smooth, cylindrical fruits.</t>
  </si>
  <si>
    <t xml:space="preserve"> Cucurbita pepo 'Black Bellota'</t>
  </si>
  <si>
    <t xml:space="preserve"> 2 to 3 per hill, 4 - 5 feet between hills.</t>
  </si>
  <si>
    <t xml:space="preserve"> Semi-bush habit.</t>
  </si>
  <si>
    <t xml:space="preserve"> Excellent yields.</t>
  </si>
  <si>
    <t xml:space="preserve"> Green foliage</t>
  </si>
  <si>
    <t xml:space="preserve"> 2 lb. orange colored flesh that is sweet and flavorful.</t>
  </si>
  <si>
    <t xml:space="preserve"> Annual, vine</t>
  </si>
  <si>
    <t xml:space="preserve"> Well-drained, fertile soil.</t>
  </si>
  <si>
    <t xml:space="preserve"> Enjoy all the great attributes of home-garden favorite Table Ace with improved flesh quality and disease resistance. The semi-bush plants yield lots of 2-lb., dense, orange, sweet and flavorful fruits. Has 8-month shelf life.</t>
  </si>
  <si>
    <t xml:space="preserve"> Ipomoea batatas 'Georgia Jet'</t>
  </si>
  <si>
    <t xml:space="preserve"> 12 - 15 inches between plants, 3 - 4 feet apart.</t>
  </si>
  <si>
    <t xml:space="preserve"> 2 - 3 inches. Set plants out 1 - 2 weeks after danger of frost is past. Soil temperature should be 60 degrees F. Mound soil over row as plants grow until the ridge is 8 - 15 inches high.</t>
  </si>
  <si>
    <t xml:space="preserve"> Up to 20 feet in warmer areas.</t>
  </si>
  <si>
    <t xml:space="preserve"> Flower color is violet to light pink. Tuber color is deep orange.</t>
  </si>
  <si>
    <t xml:space="preserve"> Thick, green, heart-shaped foliage.</t>
  </si>
  <si>
    <t xml:space="preserve"> Late Summer.</t>
  </si>
  <si>
    <t xml:space="preserve"> Deep orange, moist, tasty flesh; deep red skin.</t>
  </si>
  <si>
    <t xml:space="preserve"> Flower color is violet to light pink.</t>
  </si>
  <si>
    <t xml:space="preserve"> Fertile, well-drained sandy loam soil. pH 5.0 - 6.5.</t>
  </si>
  <si>
    <t xml:space="preserve"> Fast - for short growing seasons.</t>
  </si>
  <si>
    <t xml:space="preserve"> Prized for cold-tolerance and productivity. 2.5 times yield of standard varieties. High Vitamin A content. Thrives in both North and South.</t>
  </si>
  <si>
    <t xml:space="preserve"> Ipomoea batata 'Covington'</t>
  </si>
  <si>
    <t xml:space="preserve"> Space plants 12 - 18 inches apart, in rows that are 3 feet apart.</t>
  </si>
  <si>
    <t xml:space="preserve"> Set plants 2 - 3 inches deep into the soil. Firm soil with fingertips and water well.</t>
  </si>
  <si>
    <t xml:space="preserve"> 6-12 feet.</t>
  </si>
  <si>
    <t xml:space="preserve"> Self-pollinating</t>
  </si>
  <si>
    <t xml:space="preserve"> Heavy yield-equivalent to Beauregard.</t>
  </si>
  <si>
    <t xml:space="preserve"> Green, heart-shaped leaves.</t>
  </si>
  <si>
    <t xml:space="preserve"> Bright orange flesh, rose colored skin.</t>
  </si>
  <si>
    <t xml:space="preserve"> 100 - 115 days</t>
  </si>
  <si>
    <t xml:space="preserve"> Annual, spreading vine</t>
  </si>
  <si>
    <t xml:space="preserve"> Flower color is violet - pale pink.</t>
  </si>
  <si>
    <t xml:space="preserve"> Loamy, well-drained soil with some organic matter. pH 5.0 - 6.5.</t>
  </si>
  <si>
    <t xml:space="preserve"> Ipomoea batatas 'Porto Rico'</t>
  </si>
  <si>
    <t xml:space="preserve"> 12 - 30 inch vine.</t>
  </si>
  <si>
    <t xml:space="preserve"> 12 - 15 inches between plants, 3- 4 feet apart.</t>
  </si>
  <si>
    <t xml:space="preserve"> 2 - 3.5 feet.</t>
  </si>
  <si>
    <t xml:space="preserve"> Purple - light pink.</t>
  </si>
  <si>
    <t xml:space="preserve"> Green, lush, heart-shaped foliage.</t>
  </si>
  <si>
    <t xml:space="preserve"> Copper outside skin, light, sweet flesh.</t>
  </si>
  <si>
    <t xml:space="preserve"> 110 days.</t>
  </si>
  <si>
    <t xml:space="preserve"> Annual, Vining.</t>
  </si>
  <si>
    <t xml:space="preserve"> Seldom produced.</t>
  </si>
  <si>
    <t xml:space="preserve"> Slow - Medium.</t>
  </si>
  <si>
    <t xml:space="preserve"> Lycopersicon lycopersicum</t>
  </si>
  <si>
    <t xml:space="preserve"> Plant seeds 1/8 inch deep. For plants, plant them deeper than in the pot. Plant them just below the first set of leaves.</t>
  </si>
  <si>
    <t xml:space="preserve"> Early to mid- summer.</t>
  </si>
  <si>
    <t xml:space="preserve"> Large 8-10 oz. vibrant red fruit with a flavor that can't be beat. Rich, sweet true tomato flavor is paired with meaty, juicy texture and crack free fruit.</t>
  </si>
  <si>
    <t xml:space="preserve"> Vine, Indeterminate</t>
  </si>
  <si>
    <t xml:space="preserve"> Well-drained, fertile soil, high in organic matter.</t>
  </si>
  <si>
    <t xml:space="preserve"> Prune by cutting out suckers (auxillary shoots between the stems and the leaves) to produce larger fruit. Fruit also ripens earlier since the sun can reach it more easily.</t>
  </si>
  <si>
    <t xml:space="preserve"> Plants are very vigorous, and yields are some of the biggest we've ever seen. Uniform 8-10 oz. fruit with rich red color, juicy texture and great flavor.</t>
  </si>
  <si>
    <t xml:space="preserve"> Lycopersicon lycopersicum "Jelly Beans"</t>
  </si>
  <si>
    <t xml:space="preserve"> 6 - 8 feet, Indeterminate</t>
  </si>
  <si>
    <t xml:space="preserve"> 18 - 24 inches between plants, 3 - 5 feet between rows.</t>
  </si>
  <si>
    <t xml:space="preserve"> Seeds 1/4 inch deep.</t>
  </si>
  <si>
    <t xml:space="preserve"> 3 feet</t>
  </si>
  <si>
    <t xml:space="preserve"> Multiple clusters of 15 - 30 grape-sized fruits.</t>
  </si>
  <si>
    <t xml:space="preserve"> 66 days from transplant.</t>
  </si>
  <si>
    <t xml:space="preserve"> Plant is indeterminate, producing 15 - 30 fruit per cluster. Oblong, grape-shaped fruit are bright red, bite sized and have a fantastic flavor that you will fall in love with. Tolerant to verticillium wilt, fusarium wilt race 1 and 2, alternararia stem canker and stemphylium, and resistant to cracking. Indeterminate tomatoes continue to grow, flower, and set fruit until killed by the first frost in the Fall. Accordingly, the harvest from indeterminate varieties often extends over a 2 or 3 month period. Yields are generally heavier than determinate types, but are usually later to mature. Indeterminate tomatoes are tall, sprawling plants which often perform best when supported by stakes or a tall wire cage. Indeterminate varieties that are staked can be planted 1 1/2 to 2 feet apart in the row. Allow a 2 - 3-foot spacing for indeterminate plants grown in wire cages, while tomatoes allowed to sprawl over the ground should be spaced 3 to 4 feet apart.</t>
  </si>
  <si>
    <t xml:space="preserve"> Lycopersicon lycopersicum 'San Vicente'</t>
  </si>
  <si>
    <t xml:space="preserve"> 5+ feet, Indeterminate</t>
  </si>
  <si>
    <t xml:space="preserve"> Seeds - 1/4 inch deep. When transplanting, set the plant deep, up to the first true leaves, by digging a deep hole or trench. The stem will develop roots along its length.</t>
  </si>
  <si>
    <t xml:space="preserve"> 2 - 4 feet</t>
  </si>
  <si>
    <t xml:space="preserve"> Very high yields.</t>
  </si>
  <si>
    <t xml:space="preserve"> Brilliant red grape tomato, 1 to 1 1/2 ounces.</t>
  </si>
  <si>
    <t xml:space="preserve"> 5-8 days.</t>
  </si>
  <si>
    <t xml:space="preserve"> Prune by cutting out suckers (auxiliary shoots between the stems and the leaves) to produce larger fruit. Fruit also ripens earlier since the sun can reach it more easily.</t>
  </si>
  <si>
    <t xml:space="preserve"> The taste test winner in our 2013 tomato trials, sweet, rich, intense tomato flavor with just the right balance of acidity. Very attractive plants and fruit clusters- very high yielding, little to no problems with disease. Crack and blemish free fruit, holds well on and off the vine.</t>
  </si>
  <si>
    <t xml:space="preserve"> Lycopersicon lycopersicum var 'Big Beef'</t>
  </si>
  <si>
    <t xml:space="preserve"> About 6 - 8 feet (needs staking).</t>
  </si>
  <si>
    <t xml:space="preserve"> Start seeds indoors 6 - 8 weeks before planting outdoors. Plant seeds 1/4 inch deep. Transplant outdoors after any chance of frost is past (may use Kozy Koats #80842 to plant earlier). When transplanting, set the plant deep, up to the first true leaves, by digging a deep hole or digging a trench and</t>
  </si>
  <si>
    <t xml:space="preserve"> 100 lbs, 100 foot row..</t>
  </si>
  <si>
    <t xml:space="preserve"> Deep oblate, beefsteak type.</t>
  </si>
  <si>
    <t xml:space="preserve"> 73 days from transplant.</t>
  </si>
  <si>
    <t xml:space="preserve"> Indeterminate (will grow and produce fruit until frost. These plants should be supported by stakes or tomato cages).</t>
  </si>
  <si>
    <t xml:space="preserve"> Rich,deep, well-drained soil. pH 5.5 - 6.8</t>
  </si>
  <si>
    <t xml:space="preserve"> Will grow and produce fruit in one season.</t>
  </si>
  <si>
    <t xml:space="preserve"> 10 - 12 oz.</t>
  </si>
  <si>
    <t xml:space="preserve"> Physalis ixocarpa</t>
  </si>
  <si>
    <t xml:space="preserve"> 3-4 feet.</t>
  </si>
  <si>
    <t xml:space="preserve"> Heavy yielding.</t>
  </si>
  <si>
    <t xml:space="preserve"> One of the Largest Fruited Tomatillos We Have Ever Seen!</t>
  </si>
  <si>
    <t xml:space="preserve"> 2 1/2- to 3-inch intense green fruits have a juicy sweet-tart taste and are delightfully crunchy!</t>
  </si>
  <si>
    <t xml:space="preserve"> 65 Days.</t>
  </si>
  <si>
    <t xml:space="preserve"> 3-8 annual.</t>
  </si>
  <si>
    <t xml:space="preserve"> Very large 21/2 - 3 inch intense green fruits are sweet-tart, juicy and delightfully crunchy! Vigorous, healthy plants produced loads of delicious fruit in our 2013 trials, even during an unseasonably cool, rainy growing season that took it's toll on most of our tomatoes. Heavy-yielding variety is adaptable to a wide range of growing conditions. 65 DAYS.</t>
  </si>
  <si>
    <t xml:space="preserve"> Lycoperiscon lycopersicum "Orange Whopper"</t>
  </si>
  <si>
    <t xml:space="preserve"> 6 - 8 feet. Indeterminate (will grow and produce fruit until frost. These plants should be supported by stakes or tomato cages).</t>
  </si>
  <si>
    <t xml:space="preserve"> Plant outdoors after any chance of frost is past. When transplanting, set the plant deep, up to the first true leaves, by digging a deep hole or trench. The stem will develop roots along it's length.</t>
  </si>
  <si>
    <t xml:space="preserve"> 2 - 4 feet.</t>
  </si>
  <si>
    <t xml:space="preserve"> Heavy yield.</t>
  </si>
  <si>
    <t xml:space="preserve"> Large tangerine colored, beefsteak-type tomatoes up to 1 1/2 lbs.</t>
  </si>
  <si>
    <t xml:space="preserve"> 74 days from transplant</t>
  </si>
  <si>
    <t xml:space="preserve"> Heirloom flavor, hybrid productivity.</t>
  </si>
  <si>
    <t xml:space="preserve"> Lycopersicon lycopersicum 'Beefsteak'</t>
  </si>
  <si>
    <t xml:space="preserve"> 6 - 8 feet. Indeterminate vine.</t>
  </si>
  <si>
    <t xml:space="preserve"> 36 - 48 inches between plants and 36 - 48 inches between rows.</t>
  </si>
  <si>
    <t xml:space="preserve"> Plant seeds 1/4 inch deep. Transplant outdoors after any chance of frost is past. When transplanting, set the plant deep, up to the first true leaves, by digging a deep hole or trench. The stem will develop roots along it's length.</t>
  </si>
  <si>
    <t xml:space="preserve"> Flat, solid, very meaty and juicy flesh, rich red color. Up to 2 lbs.</t>
  </si>
  <si>
    <t xml:space="preserve"> Vining, Indeterminate</t>
  </si>
  <si>
    <t xml:space="preserve"> Deep, rich, well-drained soil.</t>
  </si>
  <si>
    <t xml:space="preserve"> Approximately 75 seeds per packet.</t>
  </si>
  <si>
    <t xml:space="preserve"> Vigorous, indeterminate vines. Needs staking. Will continue to grow all season until the first killing frost. Exceptional slicer. Low acid variety to please the palate. Open pollinated, heirloom variety.</t>
  </si>
  <si>
    <t xml:space="preserve"> Lycopersicon lycopersicum 'Brandywine'</t>
  </si>
  <si>
    <t xml:space="preserve"> 6 - 8 feet. Indeterminate.</t>
  </si>
  <si>
    <t xml:space="preserve"> 24 - 36 inches and 3 to 5 feet between rows.</t>
  </si>
  <si>
    <t xml:space="preserve"> Rosy-pink colored fruit. 1 - 1 1/2 lbs.</t>
  </si>
  <si>
    <t xml:space="preserve"> 90 days from transplant.</t>
  </si>
  <si>
    <t xml:space="preserve"> Vining. Indeterminate.</t>
  </si>
  <si>
    <t xml:space="preserve"> Well-drained, deep fertile soil.</t>
  </si>
  <si>
    <t xml:space="preserve"> Indeterminate. Extremely productive. Good 'old time' tomato flavor. Open pollinated, heirloom variety. Amish variety heralded for best taste since 1885!</t>
  </si>
  <si>
    <t xml:space="preserve"> Lycopersicon lycopersicum 'Roma'</t>
  </si>
  <si>
    <t xml:space="preserve"> 3 - 4 feet. Determinate.</t>
  </si>
  <si>
    <t xml:space="preserve"> 24-36 inches between plants, 3 - 5 feet between rows.</t>
  </si>
  <si>
    <t xml:space="preserve"> Plant seeds 1/4 inch deep. When transplanting, set the plant deep, up to the first true leaves, by digging a deep hole or trench. The stem will develop roots along its length.</t>
  </si>
  <si>
    <t xml:space="preserve"> 24-36 inches.</t>
  </si>
  <si>
    <t xml:space="preserve"> Red, block-like, pear-shaped fruits with thick, meaty flesh. Few seeds.</t>
  </si>
  <si>
    <t xml:space="preserve"> 75 days from transplant</t>
  </si>
  <si>
    <t xml:space="preserve"> Vine, Determinate</t>
  </si>
  <si>
    <t xml:space="preserve"> Yellow star-shaped flowers.</t>
  </si>
  <si>
    <t xml:space="preserve"> Rich, deep, well-drained soil. pH 5.5 - 6.8</t>
  </si>
  <si>
    <t xml:space="preserve"> Determinate tomatoes need no pruning.</t>
  </si>
  <si>
    <t xml:space="preserve"> 3 inches long x 1.5 inches wide. 2 oz. fruits.</t>
  </si>
  <si>
    <t xml:space="preserve"> Lycoperiscon lycopersicum 'Black Krim'</t>
  </si>
  <si>
    <t xml:space="preserve"> 4 - 6 feet. Indeterminate</t>
  </si>
  <si>
    <t xml:space="preserve"> Plant seeds 1/4 inch deep. Plant outdoors after any chance of frost is past. When transplanting, set the plant deep, up to the first true leaves, by digging a deep hole trench. The stem will develop roots along it's length.</t>
  </si>
  <si>
    <t xml:space="preserve"> Dark brown-red, shoulders are normally darker color and can be tinted green.</t>
  </si>
  <si>
    <t xml:space="preserve"> 80 days from transplant.</t>
  </si>
  <si>
    <t xml:space="preserve"> Annual. Indeterminate.</t>
  </si>
  <si>
    <t xml:space="preserve"> Rich, deep, well-drained soil. pH 5.5-6.8</t>
  </si>
  <si>
    <t xml:space="preserve"> Large, 6 inch fruit, 10 - 16 oz. typically, but can get over a pound.</t>
  </si>
  <si>
    <t xml:space="preserve"> Very richly flavored with a hint of saltiness, color is darker in hot weather, fruit sets well even in heat, heavy producer. Heirloom from the Black Sea area of Russia, beefsteak fruit shape, one of the best flavored of all the 'black' tomatoes.</t>
  </si>
  <si>
    <t xml:space="preserve"> Lycopersicon lycopersicum var 'Arkansas Traveler'</t>
  </si>
  <si>
    <t xml:space="preserve"> Seed- 1/4 inch. Plants-plant at the same level as it is in the pot.</t>
  </si>
  <si>
    <t xml:space="preserve"> Green Foliage.</t>
  </si>
  <si>
    <t xml:space="preserve"> Smooth pink juicy fruit with excellent shape and mild flavor.</t>
  </si>
  <si>
    <t xml:space="preserve"> 80 days</t>
  </si>
  <si>
    <t xml:space="preserve"> Well-drained, Deep, rich loam soil.</t>
  </si>
  <si>
    <t xml:space="preserve"> About 25 seeds per packet.</t>
  </si>
  <si>
    <t xml:space="preserve"> 6 - 8 oz.</t>
  </si>
  <si>
    <t xml:space="preserve"> Incredibly delicious, these flavorful, rose-pink heirloom tomatoes produce 5-7 oz. fruits. Tolerant of high heat and humidity; resistant to cracking. Indeterminate. Indeterminate. Tolerant of heat and humidity. Crack and disease resistant. Heirloom variety. cannot ship plants to AE, AK, GU, PR.</t>
  </si>
  <si>
    <t xml:space="preserve"> Rubus fruticosus 'APF-153T' PPAF</t>
  </si>
  <si>
    <t xml:space="preserve"> 5 - 6 feet</t>
  </si>
  <si>
    <t xml:space="preserve"> 4 feet apart in rows 10 feet apart.</t>
  </si>
  <si>
    <t xml:space="preserve"> Same depth as they were in the nursery. Plant so the roots are below soil level.</t>
  </si>
  <si>
    <t xml:space="preserve"> May and June</t>
  </si>
  <si>
    <t xml:space="preserve"> Exceptional fruit size, good flavor.</t>
  </si>
  <si>
    <t xml:space="preserve"> 5 - 8</t>
  </si>
  <si>
    <t xml:space="preserve"> White blossoms.</t>
  </si>
  <si>
    <t xml:space="preserve"> Well-drained, rich, slightly acidic moist soil, 5.5- 6.8 pH.</t>
  </si>
  <si>
    <t xml:space="preserve"> When the new shoots of erect blackberries reach thirty to thirty-six inches in height, cut off the tips. This will force branching lower on the canes and will cause the canes to thicken, making them better able to support a heavy fruit crop. During the winter, prune the laterals to twelve to fourteen inches for convenient harvesting and larger berries. In late winter, remove any remaining dead or weak wood. Leave healthy, vigorous canes spaced at six canes per linear foot.</t>
  </si>
  <si>
    <t xml:space="preserve"> 1/4 inch blossoms.</t>
  </si>
  <si>
    <t xml:space="preserve"> Blackberry Prime-Ark Freedom is the first thornless, primocane-fruiting blackberry. Exceptional fruit size, good flavor, excellent disease resistance, great heat and humidity tolerance.</t>
  </si>
  <si>
    <t xml:space="preserve"> 3 - 4 feet</t>
  </si>
  <si>
    <t xml:space="preserve"> 3 1/2 - 4 feet apart in rows 12 feet apart.</t>
  </si>
  <si>
    <t xml:space="preserve"> Plant at the same depth as in the nursery.</t>
  </si>
  <si>
    <t xml:space="preserve"> Approximately 15 - 20 pounds per plant at maturity.</t>
  </si>
  <si>
    <t xml:space="preserve"> Large, waxy, deep green foliage. Turns red-orange in the Fall.</t>
  </si>
  <si>
    <t xml:space="preserve"> May</t>
  </si>
  <si>
    <t xml:space="preserve"> Medium-size, juicy, sweet, light blue berries.</t>
  </si>
  <si>
    <t xml:space="preserve"> 3 - 7</t>
  </si>
  <si>
    <t xml:space="preserve"> Upright bush.</t>
  </si>
  <si>
    <t xml:space="preserve"> Acidic, moist, organic, well-drained soil. pH should be 4.5 to 5.5.</t>
  </si>
  <si>
    <t xml:space="preserve"> Blueberries should be pruned during the Winter while the bushes are dormant.</t>
  </si>
  <si>
    <t xml:space="preserve"> One of the highest in healthful antioxidants. Medium fruit with intensely rich flavor. Ripens in early July.</t>
  </si>
  <si>
    <t xml:space="preserve"> Rubus occidentalis 'Crimson Night'</t>
  </si>
  <si>
    <t xml:space="preserve"> 5-8 feet</t>
  </si>
  <si>
    <t xml:space="preserve"> 4-5 feet</t>
  </si>
  <si>
    <t xml:space="preserve"> Dig a hole twice the size of the pot the plant is in. Plant at the same depth as it was in the pot.</t>
  </si>
  <si>
    <t xml:space="preserve"> Excellent flavor, firm, juicy, medium-large, conical. Beautiful, shiny, dark red-purple fruit.</t>
  </si>
  <si>
    <t xml:space="preserve"> 4 - 8</t>
  </si>
  <si>
    <t xml:space="preserve"> Organic, well-drained, slightly acidic, sandy, loamy soil.</t>
  </si>
  <si>
    <t xml:space="preserve"> It is only necessary to prune dead, thin, crossing, and diseased branches. For easiest maintenance, the plant can be mowed down to ground level in early spring. However, this will result in losing the first crop of berries in early June, The second crop of berries will still develop in late summer to frost.</t>
  </si>
  <si>
    <t xml:space="preserve"> This raspberry has it all-flavor, productivity, disease resistance, and beauty! Enjoy the intense flavor of the gorgeous, shiny, dark red-purple fruit twice a year-first in early summer, then again from late summer to frost. The dark red-purple color of its thick, sturdy canes adds to its ornamental effect in the landscape. This vigorous variety tends to have more of a compact growth habit in colder, northern climates, which makes it an excellent choice for container gardening. Particularly good for farm stand growers who want to offer a more unique variety, with excellent flavor and rich color.</t>
  </si>
  <si>
    <t xml:space="preserve"> Fragaria ananassa 'Flavorfest'</t>
  </si>
  <si>
    <t xml:space="preserve"> 12-16 inches</t>
  </si>
  <si>
    <t xml:space="preserve"> 12-24 inches</t>
  </si>
  <si>
    <t xml:space="preserve"> Set the crowns just below the soil level, (where the leaves meet the roots).</t>
  </si>
  <si>
    <t xml:space="preserve"> Needs bees for pollination- self pollinating.</t>
  </si>
  <si>
    <t xml:space="preserve"> Heavy yields</t>
  </si>
  <si>
    <t xml:space="preserve"> Thick, green foliage.</t>
  </si>
  <si>
    <t xml:space="preserve"> Large, plump deep red berries with an excellent flavor profile.</t>
  </si>
  <si>
    <t xml:space="preserve"> 4-6</t>
  </si>
  <si>
    <t xml:space="preserve"> Mounding/Spreading</t>
  </si>
  <si>
    <t xml:space="preserve"> Moist, well-drained, slightly acid, sandy loam soil.</t>
  </si>
  <si>
    <t xml:space="preserve"> Fragaria ananassa 'Ozark Beauty'</t>
  </si>
  <si>
    <t xml:space="preserve"> 8 - 10 inches</t>
  </si>
  <si>
    <t xml:space="preserve"> Set with crowns just below soil level (where the stems meet the roots).</t>
  </si>
  <si>
    <t xml:space="preserve"> 8 - 12 inches</t>
  </si>
  <si>
    <t xml:space="preserve"> Approximately 1 - 2 pints.</t>
  </si>
  <si>
    <t xml:space="preserve"> Rich, thick green foliage.</t>
  </si>
  <si>
    <t xml:space="preserve"> May - August</t>
  </si>
  <si>
    <t xml:space="preserve"> Large, firm, wedge-shaped, long-necked berries up to 4 inches; bright red fruit inside and out.</t>
  </si>
  <si>
    <t xml:space="preserve"> 4 - 8 (-20° F.)</t>
  </si>
  <si>
    <t xml:space="preserve"> Moist, well-drained, slightly acidic, sandy loam soil.</t>
  </si>
  <si>
    <t xml:space="preserve"> Root only 5 or 6 runners from each plant and remove the rest. Arrange the runners to the ground and plant and remove the rest. Arrange the runners so they're about 6 inches apart. Everbearers should not bear fruit with the first flush of flowers since they need their strength to establish the main plant and to sprout runners. Pinch or cut off the first flowers that form, allowing the flowers later in the season to produce fruit.</t>
  </si>
  <si>
    <t xml:space="preserve"> 1/2 + inch flowers.</t>
  </si>
  <si>
    <t xml:space="preserve"> Our favorite, popular everbearer is famous for its large yields of bright red, unusually large berries. Ozark Beauty plants set delicious fruit from June through September. Everbearing strawberries deliver fruit all Summer, with a large initial harvest and a steady crop the rest of the season. Like Junebearers, they are very easy to grow and will do well most anywhere. Plant both Junebearers and Everbearers for a constant supply of fresh fruit. High sugar content. Thrives in any soil. Unusually vigorous plants with a deep root system. Resistant to leaf spot and leaf scorch. Especially good for the North and in Southern mountain states.</t>
  </si>
  <si>
    <t>Beans - Bush</t>
  </si>
  <si>
    <t>BotanicalName</t>
  </si>
  <si>
    <t xml:space="preserve"> BotanicalName</t>
  </si>
  <si>
    <t>PS</t>
  </si>
  <si>
    <t>RS</t>
  </si>
  <si>
    <t>Seeds</t>
  </si>
  <si>
    <t>Light</t>
  </si>
  <si>
    <t>Maturity</t>
  </si>
  <si>
    <t xml:space="preserve"> Your house will smell like home when you use this old-fashioned basil in your favorite dishes. Fragrant, dark-green plants are perfect for any Italian-inspired dish, especially pesto! Shade plants in warmer weather to keep your crop vibrant and healthy. 70 Maturity. Half Hardy Annual sowin in early spring and given protection. Most HHA's are frost-tender and must not be planted outdoors until all danager of frost has passed. Ideal soil is well-drained and likes full to partial sun.</t>
  </si>
  <si>
    <t xml:space="preserve"> 115 Maturity.</t>
  </si>
  <si>
    <t xml:space="preserve"> 60 - 80 Maturity. Early potato.</t>
  </si>
  <si>
    <t>Flowers</t>
  </si>
  <si>
    <t>Growth</t>
  </si>
  <si>
    <t xml:space="preserve"> Medium Growth.</t>
  </si>
  <si>
    <t xml:space="preserve"> Medium to fast Growth.</t>
  </si>
  <si>
    <t xml:space="preserve"> Modrerate Growth.</t>
  </si>
  <si>
    <t xml:space="preserve"> Moderate Growth.</t>
  </si>
  <si>
    <t xml:space="preserve"> Fast Growth.</t>
  </si>
  <si>
    <t xml:space="preserve"> Moderate to fast Growth.</t>
  </si>
  <si>
    <t xml:space="preserve"> Medium to fast Growth. May become invasive.</t>
  </si>
  <si>
    <t xml:space="preserve"> Vigorous Growth.</t>
  </si>
  <si>
    <t xml:space="preserve"> Moderate Growth. Will grow and produce fruit all in one season.</t>
  </si>
  <si>
    <t xml:space="preserve"> Moderate Growth. Will grow to full maturity and produce fruit in one growing season.</t>
  </si>
  <si>
    <t>https://s3.amazonaws.com/cdn.gurneys.com/images/475/14202A.jpg</t>
  </si>
  <si>
    <t>Improved Golden Wax Bush Bean</t>
  </si>
  <si>
    <t xml:space="preserve"> https://s3.amazonaws.com/cdn.gurneys.com/images/475/09480A.jpg</t>
  </si>
  <si>
    <t>Sassy Bush Bean</t>
  </si>
  <si>
    <t>Kentucky Wonder Pole Bean</t>
  </si>
  <si>
    <t>Beans - Pole</t>
  </si>
  <si>
    <t xml:space="preserve"> https://s3.amazonaws.com/cdn.gurneys.com/images/475/14199A.jpg</t>
  </si>
  <si>
    <t>Blue Lake Pole Bean</t>
  </si>
  <si>
    <t xml:space="preserve"> https://s3.amazonaws.com/cdn.gurneys.com/images/475/14202A.jpg</t>
  </si>
  <si>
    <t>Rattlesnake Pole Bean</t>
  </si>
  <si>
    <t xml:space="preserve"> https://s3.amazonaws.com/cdn.gurneys.com/images/475/80647A.jpg</t>
  </si>
  <si>
    <t xml:space="preserve"> phaseolus vulgaris 'Rattlesnake'; Family:  Fabacear/Leguminosae (Bean Family)</t>
  </si>
  <si>
    <t xml:space="preserve"> Phaseolus vulgaris 'Blue Lake'; Family:  Fabaceae/Leguminosae (Bean Family).</t>
  </si>
  <si>
    <t>11/2 inches.</t>
  </si>
  <si>
    <t>Perfected Detroit Beet</t>
  </si>
  <si>
    <t>Beets</t>
  </si>
  <si>
    <t xml:space="preserve"> https://s3.amazonaws.com/cdn.gurneys.com/images/475/14249A.jpg</t>
  </si>
  <si>
    <t xml:space="preserve"> Beta vulgaris var. crassa 'Perfected Detroit'; Family:  Chenopodiaceae (Goosefoot Family).</t>
  </si>
  <si>
    <t>Boldor Beet</t>
  </si>
  <si>
    <t xml:space="preserve"> https://s3.amazonaws.com/cdn.gurneys.com/images/475/94729.jpg</t>
  </si>
  <si>
    <t>Avalanche Beet</t>
  </si>
  <si>
    <t xml:space="preserve"> https://s3.amazonaws.com/cdn.gurneys.com/images/475/39808.jpg</t>
  </si>
  <si>
    <t>Blue Wind Hybrid Broccoli</t>
  </si>
  <si>
    <t>Broccoli</t>
  </si>
  <si>
    <t xml:space="preserve"> https://s3.amazonaws.com/cdn.gurneys.com/images/475/04502.jpg</t>
  </si>
  <si>
    <t>Green Magic Hybrid Broccoli</t>
  </si>
  <si>
    <t xml:space="preserve"> https://s3.amazonaws.com/cdn.gurneys.com/images/475/75741A.jpg</t>
  </si>
  <si>
    <t>Premium Crop Hybrid Broccoli</t>
  </si>
  <si>
    <t xml:space="preserve"> https://s3.amazonaws.com/cdn.gurneys.com/images/475/85015A.jpg</t>
  </si>
  <si>
    <t xml:space="preserve"> Brassica oleracea (botrytis group); Family;  Brassicaceae/Cruciferae (Mustard Family)</t>
  </si>
  <si>
    <t>Marathon Hybrid Broccoli</t>
  </si>
  <si>
    <t xml:space="preserve"> https://s3.amazonaws.com/cdn.gurneys.com/images/475/85024.jpg</t>
  </si>
  <si>
    <t>Padoc Hybrid Cabbage</t>
  </si>
  <si>
    <t>Cabbage</t>
  </si>
  <si>
    <t xml:space="preserve"> https://s3.amazonaws.com/cdn.gurneys.com/images/475/61541.jpg</t>
  </si>
  <si>
    <t>Megaton Hybrid Cabbage</t>
  </si>
  <si>
    <t xml:space="preserve"> https://s3.amazonaws.com/cdn.gurneys.com/images/475/64602.jpg</t>
  </si>
  <si>
    <t>Early Flat Dutch Cabbage</t>
  </si>
  <si>
    <t xml:space="preserve"> https://s3.amazonaws.com/cdn.gurneys.com/images/475/85062.jpg</t>
  </si>
  <si>
    <t>Cheers Hybrid Cabbage</t>
  </si>
  <si>
    <t xml:space="preserve"> https://s3.amazonaws.com/cdn.gurneys.com/images/475/85069.jpg</t>
  </si>
  <si>
    <t>China Star Hybrid Cabbage</t>
  </si>
  <si>
    <t xml:space="preserve"> https://s3.amazonaws.com/cdn.gurneys.com/images/475/02602.jpg</t>
  </si>
  <si>
    <t>Sugarsnax Hybrid Carrot</t>
  </si>
  <si>
    <t>Carrot</t>
  </si>
  <si>
    <t xml:space="preserve"> https://s3.amazonaws.com/cdn.gurneys.com/images/475/75749A.jpg</t>
  </si>
  <si>
    <t>Danvers Half Long Carrot</t>
  </si>
  <si>
    <t xml:space="preserve"> https://s3.amazonaws.com/cdn.gurneys.com/images/475/14320A.jpg</t>
  </si>
  <si>
    <t>Purple Haze Hybrid Carrot</t>
  </si>
  <si>
    <t xml:space="preserve"> https://s3.amazonaws.com/cdn.gurneys.com/images/475/86978.jpg</t>
  </si>
  <si>
    <t>Rainbow Hybrid Carrot</t>
  </si>
  <si>
    <t xml:space="preserve"> https://s3.amazonaws.com/cdn.gurneys.com/images/475/99488.jpg</t>
  </si>
  <si>
    <t xml:space="preserve"> Napoli Hybrid Carrot</t>
  </si>
  <si>
    <t xml:space="preserve"> https://s3.amazonaws.com/cdn.gurneys.com/images/475/61534.jpg</t>
  </si>
  <si>
    <t>Swiss Lucullus Chard</t>
  </si>
  <si>
    <t>Chard</t>
  </si>
  <si>
    <t xml:space="preserve"> https://s3.amazonaws.com/cdn.gurneys.com/images/475/14560.jpg</t>
  </si>
  <si>
    <t xml:space="preserve"> Beta vulgaris var. cicla 'Lucullus'; Family;  Chenopodiaceae (Goosefoot Family).</t>
  </si>
  <si>
    <t>Sweet Perpertual Chard</t>
  </si>
  <si>
    <t xml:space="preserve"> https://s3.amazonaws.com/cdn.gurneys.com/images/475/72963.jpg</t>
  </si>
  <si>
    <t>Peppermint Chard</t>
  </si>
  <si>
    <t xml:space="preserve"> https://s3.amazonaws.com/cdn.gurneys.com/images/475/02605.jpg</t>
  </si>
  <si>
    <t xml:space="preserve"> Churchill Hybrid Brussels Sprouts</t>
  </si>
  <si>
    <t>Brussels Sprouts</t>
  </si>
  <si>
    <t xml:space="preserve"> https://s3.amazonaws.com/cdn.gurneys.com/images/475/09495.jpg</t>
  </si>
  <si>
    <t>Hestia Hybrid Brussels Sprouts</t>
  </si>
  <si>
    <t xml:space="preserve"> https://s3.amazonaws.com/cdn.gurneys.com/images/475/61538.jpg</t>
  </si>
  <si>
    <t>Diablo Hybrid Brussels Sprouts</t>
  </si>
  <si>
    <t xml:space="preserve"> https://s3.amazonaws.com/cdn.gurneys.com/images/475/85035.jpg</t>
  </si>
  <si>
    <t>Gotta Have It® Hybrid Sweet Corn</t>
  </si>
  <si>
    <t>Corn</t>
  </si>
  <si>
    <t xml:space="preserve"> https://s3.amazonaws.com/cdn.gurneys.com/images/475/69948A.jpg</t>
  </si>
  <si>
    <t>Northern Yellow Xtra-Sweet Hybrid Sweet Corn (sh2)</t>
  </si>
  <si>
    <t xml:space="preserve"> https://s3.amazonaws.com/cdn.gurneys.com/images/475/14436A.jpg</t>
  </si>
  <si>
    <t xml:space="preserve"> Zea mays 'Northern X-tra Sweet'; Family; Poaceae (Grass Family)</t>
  </si>
  <si>
    <t xml:space="preserve"> Excellent emergence and seedling vigor. Very sturdy plants. Often 2 ears per stalk. Northern growers take note-the earliest yellow supersweet. Marked improvement over other early supersweets. NOTE; Isolate (250 - 300 feet or by 3+ weeks maturity time) from su, se and synergistic types.</t>
  </si>
  <si>
    <t>Bodacious RM Hybrid Sweet Corn (se)</t>
  </si>
  <si>
    <t xml:space="preserve"> https://s3.amazonaws.com/cdn.gurneys.com/images/475/39789A.jpg</t>
  </si>
  <si>
    <t xml:space="preserve"> Tender kernels. Superior sweet flavor. Improved disease resistance over the original Bodacious. RM stands for resistance to common rust and Maize Dwarf Mosiac virus. NOTE;  Isolate (250-300 ft. or by 3+ weeks maturity time) from all sh2 and su corn.</t>
  </si>
  <si>
    <t>Painted Mountain Ornamental Corn</t>
  </si>
  <si>
    <t xml:space="preserve"> https://s3.amazonaws.com/cdn.gurneys.com/images/475/64517.jpg</t>
  </si>
  <si>
    <t>Mauveless Hybrid Popcorn</t>
  </si>
  <si>
    <t xml:space="preserve"> https://s3.amazonaws.com/cdn.gurneys.com/images/475/02587.jpg</t>
  </si>
  <si>
    <t>Silver Queen Hybrid Sweet Corn (su)</t>
  </si>
  <si>
    <t xml:space="preserve"> https://s3.amazonaws.com/cdn.gurneys.com/images/475/14455A.jpg</t>
  </si>
  <si>
    <t xml:space="preserve"> Zea mays 'Silver Queen'; Family; Poaceae (Grass Family)</t>
  </si>
  <si>
    <t xml:space="preserve"> Bred to resist disease; Southern Leaf Blight, Northern Leaf Blight, and Stewart's Wilt Disease. Most popular white, 'su' sweet corn in America. Filled to the tip. Superior eating quality. Holds flavor longer than most varieties. Quality holds for several days to extend it's fresh use. NOTE:  Isolate (250 - 300 feet or by 3+ weeks maturity time) from sh2 varieties.</t>
  </si>
  <si>
    <t>Diva Cucumber</t>
  </si>
  <si>
    <t>Cucumbers - Pickling</t>
  </si>
  <si>
    <t xml:space="preserve"> https://s3.amazonaws.com/cdn.gurneys.com/images/475/70013.jpg</t>
  </si>
  <si>
    <t>Miss Pickler Hybrid Pickling Cucumber</t>
  </si>
  <si>
    <t xml:space="preserve"> https://s3.amazonaws.com/cdn.gurneys.com/images/475/14534A.jpg</t>
  </si>
  <si>
    <t xml:space="preserve"> Cucumis sativus 'Miss Pickler'; Family; Cucurbitaceae (Cucumber Family)</t>
  </si>
  <si>
    <t>Gurney's® Perfect Pickle Hybrid Pickling Cucumber</t>
  </si>
  <si>
    <t xml:space="preserve"> Cucumbers - Pickling </t>
  </si>
  <si>
    <t xml:space="preserve"> https://s3.amazonaws.com/cdn.gurneys.com/images/475/94727.jpg</t>
  </si>
  <si>
    <t>County Fair Improved Hybrid Cucumber</t>
  </si>
  <si>
    <t xml:space="preserve">Cucumbers - Pickling </t>
  </si>
  <si>
    <t xml:space="preserve"> https://s3.amazonaws.com/cdn.gurneys.com/images/475/14516.jpg</t>
  </si>
  <si>
    <t xml:space="preserve"> Cucumis sativus 'County Fair'; Family; Cucurbitaceae (Cucumber Family)</t>
  </si>
  <si>
    <t>Gherking Pickler Hybrid Cucumber</t>
  </si>
  <si>
    <t xml:space="preserve"> https://s3.amazonaws.com/cdn.gurneys.com/images/475/62288.jpg</t>
  </si>
  <si>
    <t>Straight Eight Slicing Cucumber</t>
  </si>
  <si>
    <t xml:space="preserve">Cucumbers - Slicing </t>
  </si>
  <si>
    <t xml:space="preserve"> https://s3.amazonaws.com/cdn.gurneys.com/images/475/14531A.jpg</t>
  </si>
  <si>
    <t xml:space="preserve"> Cucumis sativus 'Straight Eight'; Family;  Cucurbitaceae (Cucumber Family)</t>
  </si>
  <si>
    <t>Garden Sweet Burpless Hybrid Slicing Cucumber</t>
  </si>
  <si>
    <t>Cucumbers - Slicing</t>
  </si>
  <si>
    <t xml:space="preserve"> https://s3.amazonaws.com/cdn.gurneys.com/images/475/94728.jpg</t>
  </si>
  <si>
    <t>Tasty Green Hybrid Slicing Cucumber</t>
  </si>
  <si>
    <t xml:space="preserve"> https://s3.amazonaws.com/cdn.gurneys.com/images/475/08825.jpg</t>
  </si>
  <si>
    <t>Midnight Queen Hybrid Eggplant</t>
  </si>
  <si>
    <t>Eggplant</t>
  </si>
  <si>
    <t xml:space="preserve"> https://s3.amazonaws.com/cdn.gurneys.com/images/475/79848A.jpg</t>
  </si>
  <si>
    <t>Shikou Hybrid Eggplant</t>
  </si>
  <si>
    <t xml:space="preserve"> https://s3.amazonaws.com/cdn.gurneys.com/images/475/73479A.jpg</t>
  </si>
  <si>
    <t>Stars &amp; Stripes Hybrid Blend Eggplant</t>
  </si>
  <si>
    <t xml:space="preserve"> https://s3.amazonaws.com/cdn.gurneys.com/images/475/72968.jpg</t>
  </si>
  <si>
    <t>Ping Tung Long Eggplant</t>
  </si>
  <si>
    <t xml:space="preserve"> https://s3.amazonaws.com/cdn.gurneys.com/images/475/87385.jpg</t>
  </si>
  <si>
    <t>Walla Walla Early Garlic</t>
  </si>
  <si>
    <t>Garlic</t>
  </si>
  <si>
    <t xml:space="preserve"> https://s3.amazonaws.com/cdn.gurneys.com/images/475/14005A.jpg</t>
  </si>
  <si>
    <t xml:space="preserve"> Inchelium Red Garlic</t>
  </si>
  <si>
    <t xml:space="preserve"> https://s3.amazonaws.com/cdn.gurneys.com/images/475/68400A.jpg</t>
  </si>
  <si>
    <t xml:space="preserve"> Allium sativum 'Inchelium Red'; Family; Liliaceae (Lily Family)</t>
  </si>
  <si>
    <t>Elephant Garlic</t>
  </si>
  <si>
    <t xml:space="preserve"> https://s3.amazonaws.com/cdn.gurneys.com/images/475/09493.jpg</t>
  </si>
  <si>
    <t xml:space="preserve"> Allium ampeloprasum 'Elephant Garlic'; Family;  Liliaceae (Lily Family)</t>
  </si>
  <si>
    <t>Aladin Gourd</t>
  </si>
  <si>
    <t xml:space="preserve"> https://s3.amazonaws.com/cdn.gurneys.com/images/475/61548.jpg</t>
  </si>
  <si>
    <t>Long Handle Dipper Gourd</t>
  </si>
  <si>
    <t>Gourds</t>
  </si>
  <si>
    <t xml:space="preserve"> https://s3.amazonaws.com/cdn.gurneys.com/images/475/61638.jpg</t>
  </si>
  <si>
    <t>Gremlins Gourd</t>
  </si>
  <si>
    <t xml:space="preserve"> https://s3.amazonaws.com/cdn.gurneys.com/images/475/64599.jpg</t>
  </si>
  <si>
    <t>Hybrid Horseradish</t>
  </si>
  <si>
    <t>Herbs</t>
  </si>
  <si>
    <t xml:space="preserve"> https://s3.amazonaws.com/cdn.gurneys.com/images/475/13833.jpg</t>
  </si>
  <si>
    <t xml:space="preserve"> Harvest after horseradish has spent a year in garden. Special considerations;  Bred for disease resistance. Tangy flavor and pungent aroma. Recipe; Horseradish roots, vinegar and salt. Grate horseradish and pack loosely in small jars. Add white vinegar to cover and a dash of salt. Seal jars. Allow flavor to mature for several days. Serve as a pungent relish for pot roast, prime rib, carved beef, etc.</t>
  </si>
  <si>
    <t>Coriander / Cilantro</t>
  </si>
  <si>
    <t xml:space="preserve"> https://s3.amazonaws.com/cdn.gurneys.com/images/475/14580A.jpg</t>
  </si>
  <si>
    <t>Mammoth Dill</t>
  </si>
  <si>
    <t xml:space="preserve"> https://s3.amazonaws.com/cdn.gurneys.com/images/475/14596.jpg</t>
  </si>
  <si>
    <t xml:space="preserve"> Stems, foliage, and heads are aromatic. Annual or biennial. Parts used;  seeds and leaves. Attracts bees and other pollinators. Garden fresh, gourmet flavor.</t>
  </si>
  <si>
    <t>Rosemary Herb</t>
  </si>
  <si>
    <t xml:space="preserve"> https://s3.amazonaws.com/cdn.gurneys.com/images/475/14600A.jpg</t>
  </si>
  <si>
    <t>Oregano</t>
  </si>
  <si>
    <t xml:space="preserve"> https://s3.amazonaws.com/cdn.gurneys.com/images/475/14592A.jpg</t>
  </si>
  <si>
    <t>Sage</t>
  </si>
  <si>
    <t xml:space="preserve"> https://s3.amazonaws.com/cdn.gurneys.com/images/475/70000A.jpg</t>
  </si>
  <si>
    <t>German Winter Thyme</t>
  </si>
  <si>
    <t xml:space="preserve"> https://s3.amazonaws.com/cdn.gurneys.com/images/475/70005A.jpg</t>
  </si>
  <si>
    <t>Mint Mix</t>
  </si>
  <si>
    <t xml:space="preserve"> https://s3.amazonaws.com/cdn.gurneys.com/images/475/75136.jpg</t>
  </si>
  <si>
    <t xml:space="preserve"> Includes; Applemint-(Mentha suaveciens), Spearmint (Mentha spicata) and Peppermint (Mentha x peperita). Easy to grow varieties. Harvest as needed. Perennial plants.</t>
  </si>
  <si>
    <t xml:space="preserve"> Italian Parsley</t>
  </si>
  <si>
    <t xml:space="preserve"> https://s3.amazonaws.com/cdn.gurneys.com/images/475/14583.jpg</t>
  </si>
  <si>
    <t>British Genovese Basil</t>
  </si>
  <si>
    <t>Ocimum basilicum 'Genovese'</t>
  </si>
  <si>
    <t>https://s3.amazonaws.com/cdn.gurneys.com/images/475/79847.jpg</t>
  </si>
  <si>
    <t>Gigantic Chive</t>
  </si>
  <si>
    <t xml:space="preserve"> https://s3.amazonaws.com/cdn.gurneys.com/images/475/94722.jpg</t>
  </si>
  <si>
    <t>Tronchuda Beira Sea Kale</t>
  </si>
  <si>
    <t>Kale</t>
  </si>
  <si>
    <t xml:space="preserve"> https://s3.amazonaws.com/cdn.gurneys.com/images/475/08754.jpg</t>
  </si>
  <si>
    <t>Black Magic Kale</t>
  </si>
  <si>
    <t xml:space="preserve"> https://s3.amazonaws.com/cdn.gurneys.com/images/475/86993.jpg</t>
  </si>
  <si>
    <t>Jagallo Nero Kale</t>
  </si>
  <si>
    <t xml:space="preserve"> https://s3.amazonaws.com/cdn.gurneys.com/images/475/70195.jpg</t>
  </si>
  <si>
    <t>Buttercrunch Head Lettuce</t>
  </si>
  <si>
    <t>Lettuce</t>
  </si>
  <si>
    <t xml:space="preserve"> https://s3.amazonaws.com/cdn.gurneys.com/images/475/16672A.jpg</t>
  </si>
  <si>
    <t xml:space="preserve"> Lactuca sativa 'Buttercrunch'; Family;  Asteraceae (Daisy Family)</t>
  </si>
  <si>
    <t>Cimarron Romaine Lettuce</t>
  </si>
  <si>
    <t xml:space="preserve"> https://s3.amazonaws.com/cdn.gurneys.com/images/475/85103.jpg</t>
  </si>
  <si>
    <t>Salad Bowl Leaf Lettuce</t>
  </si>
  <si>
    <t xml:space="preserve"> https://s3.amazonaws.com/cdn.gurneys.com/images/475/14620A.jpg</t>
  </si>
  <si>
    <t xml:space="preserve"> Lactuca sativa 'Salad bowl'; Family;  Asteraceae (Daisy Family)</t>
  </si>
  <si>
    <t>Ithaca Head Lettuce</t>
  </si>
  <si>
    <t xml:space="preserve"> https://s3.amazonaws.com/cdn.gurneys.com/images/475/14614.jpg</t>
  </si>
  <si>
    <t xml:space="preserve"> Lactuca sativa 'Ithaca'; Family; Asteraceae (Daisy Family)</t>
  </si>
  <si>
    <t>Black-Seeded Simpson Leaf Lettuce</t>
  </si>
  <si>
    <t xml:space="preserve"> https://s3.amazonaws.com/cdn.gurneys.com/images/475/14633A.jpg</t>
  </si>
  <si>
    <t xml:space="preserve"> Lactuca sativa 'Black-seeded Simpson'; Family;  Asteraceae (Daisy Family)</t>
  </si>
  <si>
    <t>Crimson Sweet Watermelon</t>
  </si>
  <si>
    <t>Melon</t>
  </si>
  <si>
    <t xml:space="preserve"> https://s3.amazonaws.com/cdn.gurneys.com/images/475/15154A.jpg</t>
  </si>
  <si>
    <t>Athena Hybrid Cantaloupe</t>
  </si>
  <si>
    <t xml:space="preserve"> https://s3.amazonaws.com/cdn.gurneys.com/images/475/66185.jpg</t>
  </si>
  <si>
    <t>Sugar Baby Watermelon</t>
  </si>
  <si>
    <t xml:space="preserve"> https://s3.amazonaws.com/cdn.gurneys.com/images/475/15167.jpg</t>
  </si>
  <si>
    <t>Sugar Cube Hybrid Melon</t>
  </si>
  <si>
    <t xml:space="preserve"> https://s3.amazonaws.com/cdn.gurneys.com/images/475/08800.jpg</t>
  </si>
  <si>
    <t>Clemson Spineless 80 Okra</t>
  </si>
  <si>
    <t>Okra</t>
  </si>
  <si>
    <t xml:space="preserve"> https://s3.amazonaws.com/cdn.gurneys.com/images/475/14684A.jpg</t>
  </si>
  <si>
    <t xml:space="preserve"> Abelmoschus esculentus 'Clemson Spineless'; Family;  Malvaceae (Mallow Family)</t>
  </si>
  <si>
    <t>French Quarter Pink Hybrid Okra</t>
  </si>
  <si>
    <t xml:space="preserve"> https://s3.amazonaws.com/cdn.gurneys.com/images/475/61539.jpg</t>
  </si>
  <si>
    <t>Blondy Okra</t>
  </si>
  <si>
    <t xml:space="preserve"> https://s3.amazonaws.com/cdn.gurneys.com/images/475/75134.jpg</t>
  </si>
  <si>
    <t>Evergreen White Bunching Onion</t>
  </si>
  <si>
    <t>Onion</t>
  </si>
  <si>
    <t xml:space="preserve"> https://s3.amazonaws.com/cdn.gurneys.com/images/475/77034A.jpg</t>
  </si>
  <si>
    <t xml:space="preserve"> Allium fistulosum 'White Evergreen'; Family;  Liliaceae (Lily Family)</t>
  </si>
  <si>
    <t>Walla Walla Onion</t>
  </si>
  <si>
    <t xml:space="preserve"> https://s3.amazonaws.com/cdn.gurneys.com/images/475/14774A.jpg</t>
  </si>
  <si>
    <t xml:space="preserve"> Allium cepa 'Walla Walla'; Family;  Liliaceae (Lily Family)</t>
  </si>
  <si>
    <t>Red Sun Shallot</t>
  </si>
  <si>
    <t>https://s3.amazonaws.com/cdn.gurneys.com/images/475/39823A.jpg</t>
  </si>
  <si>
    <t>Red Candy Apple Onion</t>
  </si>
  <si>
    <t xml:space="preserve"> https://s3.amazonaws.com/cdn.gurneys.com/images/475/80847A.jpg</t>
  </si>
  <si>
    <t xml:space="preserve"> Allium cepa 'Red Candy Apple'; Family;  Liliaceae (lily family)</t>
  </si>
  <si>
    <t>Sugar Snap Pea</t>
  </si>
  <si>
    <t>Peas</t>
  </si>
  <si>
    <t xml:space="preserve"> https://s3.amazonaws.com/cdn.gurneys.com/images/475/14832A.jpg</t>
  </si>
  <si>
    <t xml:space="preserve"> Pisum sativum var. macrocarpon 'Sugar'; Family; Fabaceae (Pea Family)</t>
  </si>
  <si>
    <t>Sweet Pick Pea</t>
  </si>
  <si>
    <t xml:space="preserve"> https://s3.amazonaws.com/cdn.gurneys.com/images/475/39843A.jpg</t>
  </si>
  <si>
    <t>Maestro Pea</t>
  </si>
  <si>
    <t xml:space="preserve"> https://s3.amazonaws.com/cdn.gurneys.com/images/475/14809A.jpg</t>
  </si>
  <si>
    <t xml:space="preserve"> Pisum sativum 'Maestro'; Family;  Fabaceae (Pea Family)</t>
  </si>
  <si>
    <t>Avalanche Snow Pea</t>
  </si>
  <si>
    <t xml:space="preserve"> https://s3.amazonaws.com/cdn.gurneys.com/images/475/76100A.jpg</t>
  </si>
  <si>
    <t>Aji Rico Hybrid Hot Pepper</t>
  </si>
  <si>
    <t xml:space="preserve"> https://s3.amazonaws.com/cdn.gurneys.com/images/475/62498A.jpg</t>
  </si>
  <si>
    <t>Carnivale Cayenne Blend Hot Pepper</t>
  </si>
  <si>
    <t xml:space="preserve"> https://s3.amazonaws.com/cdn.gurneys.com/images/475/64585A.jpg</t>
  </si>
  <si>
    <t>Anaheim 118 Hybrid Hot Pepper</t>
  </si>
  <si>
    <t xml:space="preserve"> https://s3.amazonaws.com/cdn.gurneys.com/images/475/09519A.jpg</t>
  </si>
  <si>
    <t>Gurney's® Primo Jalapeno Hybrid Hot Pepper</t>
  </si>
  <si>
    <t xml:space="preserve"> https://s3.amazonaws.com/cdn.gurneys.com/images/475/83518A.jpg</t>
  </si>
  <si>
    <t>Sweet Bell Hybrid Mix Sweet Pepper</t>
  </si>
  <si>
    <t>Peppers - Sweet</t>
  </si>
  <si>
    <t xml:space="preserve">Peppers - Hot </t>
  </si>
  <si>
    <t xml:space="preserve"> https://s3.amazonaws.com/cdn.gurneys.com/images/475/14880A.jpg</t>
  </si>
  <si>
    <t xml:space="preserve"> Capsicum annuum (grossum group); Family;  Solanaceae (Nightshade Family) </t>
  </si>
  <si>
    <t>Sweet Banana Sweet Pepper</t>
  </si>
  <si>
    <t xml:space="preserve"> https://s3.amazonaws.com/cdn.gurneys.com/images/475/14887A.jpg</t>
  </si>
  <si>
    <t xml:space="preserve"> Capsicum annuum (grossum group) 'Sweet Banana'; Family;  Solanaceae (Nightshade Family)</t>
  </si>
  <si>
    <t xml:space="preserve"> Seeds 1/4 - 1/2 inch. Plants at the same depth as in the pot.</t>
  </si>
  <si>
    <t>Calwonder 300 TMR Sweet Pepper</t>
  </si>
  <si>
    <t xml:space="preserve"> https://s3.amazonaws.com/cdn.gurneys.com/images/475/87407.jpg</t>
  </si>
  <si>
    <t>German Butterball Potato</t>
  </si>
  <si>
    <t xml:space="preserve"> https://s3.amazonaws.com/cdn.gurneys.com/images/475/83382.jpg</t>
  </si>
  <si>
    <t>Red La Soda Potato</t>
  </si>
  <si>
    <t>Potatoes</t>
  </si>
  <si>
    <t xml:space="preserve"> https://s3.amazonaws.com/cdn.gurneys.com/images/475/76131.jpg</t>
  </si>
  <si>
    <t xml:space="preserve"> Solanum tuberosum 'Red La Soda'; Family;  Solanaceae (Nightshade Family)</t>
  </si>
  <si>
    <t xml:space="preserve"> Yukon Gold Potato</t>
  </si>
  <si>
    <t xml:space="preserve"> https://s3.amazonaws.com/cdn.gurneys.com/images/475/74017A.jpg</t>
  </si>
  <si>
    <t xml:space="preserve"> Solanum tuberosum 'Yukon Gold'; Family;  Solanaceae (Nightshade Family)</t>
  </si>
  <si>
    <t xml:space="preserve"> Kennebec Potato</t>
  </si>
  <si>
    <t xml:space="preserve"> https://s3.amazonaws.com/cdn.gurneys.com/images/475/74023A.jpg</t>
  </si>
  <si>
    <t xml:space="preserve"> Solanum tuberosum 'Kennebec' ; Family;  Solanaceae (Nightshade Family)</t>
  </si>
  <si>
    <t>Jack Be Little Pumpkin</t>
  </si>
  <si>
    <t>Pumpkins</t>
  </si>
  <si>
    <t xml:space="preserve"> https://s3.amazonaws.com/cdn.gurneys.com/images/475/14931.jpg</t>
  </si>
  <si>
    <t>Early Prince Hybrid Pumpkin</t>
  </si>
  <si>
    <t xml:space="preserve"> https://s3.amazonaws.com/cdn.gurneys.com/images/475/76468.jpg</t>
  </si>
  <si>
    <t>Dill's Atlantic Giant Pumpkin</t>
  </si>
  <si>
    <t xml:space="preserve"> https://s3.amazonaws.com/cdn.gurneys.com/images/475/14934A.jpg</t>
  </si>
  <si>
    <t xml:space="preserve"> Planting; Sow seed when the weather is warm and all danger of frost is past. Pumpkins prefer rich, well-drained, fertile soil. Plant the seeds 1 inch deep, 4 - 5 to a hill, spacing hills 8 feet apart. Germination should take place in 6 - 10 days. Care; Water well during dry weather and mulch to reduce weeds. After seedlings grow 2 inches tall, thin to 2 plants per hill. For maximum size, remove all but 1 or 2 fruits from each vine and fertilize regularly. </t>
  </si>
  <si>
    <t>Lumina Pumpkin</t>
  </si>
  <si>
    <t xml:space="preserve"> https://s3.amazonaws.com/cdn.gurneys.com/images/475/14917.jpg</t>
  </si>
  <si>
    <t>Cherry Belle Radish</t>
  </si>
  <si>
    <t>Radish</t>
  </si>
  <si>
    <t xml:space="preserve"> https://s3.amazonaws.com/cdn.gurneys.com/images/475/14962A.jpg</t>
  </si>
  <si>
    <t>French Breakfast Radish</t>
  </si>
  <si>
    <t xml:space="preserve"> https://s3.amazonaws.com/cdn.gurneys.com/images/475/14968A.jpg</t>
  </si>
  <si>
    <t>Chipman's Canada Red Rhubarb</t>
  </si>
  <si>
    <t>Rhubarb</t>
  </si>
  <si>
    <t xml:space="preserve"> https://s3.amazonaws.com/cdn.gurneys.com/images/475/09251A.jpg</t>
  </si>
  <si>
    <t xml:space="preserve"> Large stalks, yields 4 - 12 lbs. per crown at maturity. Color won't fade during cooking. Sweetest of all, needs less sugar when baking than others. Harvest well into Fall, seldom goes to seed. Rhubarb is a long lived perennial. Dependable producers of red stalks. Simmer, boil or bake. Perfect for preserves. Takes 2 years before ready to harvest. Apply Winter mulch in late Fall. Separate them into several small sections; each section should have at least 3 leaf buds and plenty of roots. Each Fall, top dress soil with a 3 inch layer of well-rotted manure or compost; apply along side and directly over the roots. Leaves of rhubarb are poisonous. Unable to ship to AE, AK, GU, HI, PR.</t>
  </si>
  <si>
    <t>Early White Vienna Kohlrabi</t>
  </si>
  <si>
    <t>Root Crops</t>
  </si>
  <si>
    <t xml:space="preserve"> https://s3.amazonaws.com/cdn.gurneys.com/images/475/14665A.jpg</t>
  </si>
  <si>
    <t xml:space="preserve"> Brassica oleracea (Gongylodes Group) 'Early White Vienna'; Family;  Brassicaceae/Cruciferae (Mustard Family)</t>
  </si>
  <si>
    <t>All American Parsnip</t>
  </si>
  <si>
    <t xml:space="preserve"> https://s3.amazonaws.com/cdn.gurneys.com/images/475/14694A.jpg</t>
  </si>
  <si>
    <t xml:space="preserve"> Pastinaca sativa 'All-American Parsnip'; Family Umbelliferae/Apiaceae (Carrot Family)</t>
  </si>
  <si>
    <t>Laurentian Rutabaga</t>
  </si>
  <si>
    <t xml:space="preserve"> https://s3.amazonaws.com/cdn.gurneys.com/images/475/66305.jpg</t>
  </si>
  <si>
    <t xml:space="preserve"> Brassica napus 'Laurentian'; Family; Brassicaceae (Mustard Family)</t>
  </si>
  <si>
    <t>Titus Hybrid Celery</t>
  </si>
  <si>
    <t xml:space="preserve"> https://s3.amazonaws.com/cdn.gurneys.com/images/475/79856.jpg</t>
  </si>
  <si>
    <t>Royal Crown Hybrid Turnip</t>
  </si>
  <si>
    <t xml:space="preserve"> https://s3.amazonaws.com/cdn.gurneys.com/images/475/85092.jpg</t>
  </si>
  <si>
    <t>Swiss Giant Zermatt Leek</t>
  </si>
  <si>
    <t xml:space="preserve"> https://s3.amazonaws.com/cdn.gurneys.com/images/475/09507.jpg</t>
  </si>
  <si>
    <t>Imperial Star Artichoke</t>
  </si>
  <si>
    <t xml:space="preserve"> https://s3.amazonaws.com/cdn.gurneys.com/images/475/64592.jpg</t>
  </si>
  <si>
    <t>California Black-Eye #5 Pea</t>
  </si>
  <si>
    <t>Southern Peas</t>
  </si>
  <si>
    <t xml:space="preserve"> https://s3.amazonaws.com/cdn.gurneys.com/images/475/85821A.jpg</t>
  </si>
  <si>
    <t xml:space="preserve"> Vigna unguiculata 'California Blackeye #5'; Family;  Fabaceae/Leguminosae (Bean Family).</t>
  </si>
  <si>
    <t xml:space="preserve"> Jackson Wonder A.R. Butterpea</t>
  </si>
  <si>
    <t xml:space="preserve"> https://s3.amazonaws.com/cdn.gurneys.com/images/475/85988A.jpg</t>
  </si>
  <si>
    <t xml:space="preserve"> Phaseolus lunatus 'Jackson Wonder'; Family;  Fabaceae/Leguminosae (Bean Family)</t>
  </si>
  <si>
    <t>Vital Green II Hybrid Spinach</t>
  </si>
  <si>
    <t>Spinach</t>
  </si>
  <si>
    <t xml:space="preserve"> https://s3.amazonaws.com/cdn.gurneys.com/images/475/62294.jpg</t>
  </si>
  <si>
    <t>New Zealand Spinach</t>
  </si>
  <si>
    <t xml:space="preserve"> https://s3.amazonaws.com/cdn.gurneys.com/images/475/62295.jpg</t>
  </si>
  <si>
    <t>Bloomsdale Longstanding Spinach</t>
  </si>
  <si>
    <t xml:space="preserve"> https://s3.amazonaws.com/cdn.gurneys.com/images/475/14553A.jpg</t>
  </si>
  <si>
    <t xml:space="preserve"> Large, semi-upright plants. Handles hot weather better than others. For late Spring crops. Shipped extensively from the deep South. Late bolter. SPECIAL CONSIDERATIONS; SPINACH WILL GO TO SEED OR BOLT IN RESPONSE TO WARM WEATHER. WHEN THE TEMPERATURE STAYS CONSISTENTLY ABOVE 75'F. THE PLANTS WILL GO TO SEED. MEDANIA, OLYMPIA &amp; BLOOMSDALE LONG STANDING SPINACH VARIETIES ARE SLOW-BOLTING VARIETIES. SPINACH IS A DUAL PURPOSE VEGETABLE THAT CAN BE COOKED AS GREENS OR USED FRESH IN SALADS. CRUMPLED SAVORY LEAVES. STANDS 2 WEEKS LONGER THAN MOST AT ROSETTE STAGE.</t>
  </si>
  <si>
    <t>Black Magic Zucchini Summer Squash</t>
  </si>
  <si>
    <t>Squash - Summer</t>
  </si>
  <si>
    <t xml:space="preserve"> https://s3.amazonaws.com/cdn.gurneys.com/images/475/15033A.jpg</t>
  </si>
  <si>
    <t>Gentry Hybrid Summer Squash</t>
  </si>
  <si>
    <t xml:space="preserve"> https://s3.amazonaws.com/cdn.gurneys.com/images/475/66557A.jpg</t>
  </si>
  <si>
    <t>Gurney's® Pride Improved Hybrid Zucchini Summer Squash</t>
  </si>
  <si>
    <t xml:space="preserve"> https://s3.amazonaws.com/cdn.gurneys.com/images/475/94730.jpg</t>
  </si>
  <si>
    <t>Honeynut Winter Squash</t>
  </si>
  <si>
    <t>Squash - Winter</t>
  </si>
  <si>
    <t xml:space="preserve"> https://s3.amazonaws.com/cdn.gurneys.com/images/475/70075.jpg</t>
  </si>
  <si>
    <t>Vegetable Spaghetti Winter Squash</t>
  </si>
  <si>
    <t xml:space="preserve"> https://s3.amazonaws.com/cdn.gurneys.com/images/475/14982.jpg</t>
  </si>
  <si>
    <t>Black Bellota Hybrid Winter Squash</t>
  </si>
  <si>
    <t xml:space="preserve"> https://s3.amazonaws.com/cdn.gurneys.com/images/475/61550.jpg</t>
  </si>
  <si>
    <t>Georgia Jet Sweet Potato</t>
  </si>
  <si>
    <t xml:space="preserve"> https://s3.amazonaws.com/cdn.gurneys.com/images/475/15341A.jpg</t>
  </si>
  <si>
    <t>Covington Sweet Potato</t>
  </si>
  <si>
    <t xml:space="preserve"> https://s3.amazonaws.com/cdn.gurneys.com/images/475/86908A.jpg</t>
  </si>
  <si>
    <t xml:space="preserve"> A new release from North Carolina State, it's rapidly replacing Beauregard in commercial plantings. Not because of flavor, both are sweet with great flavor. And it isn't because of yield, they are both very good yielders. In truth, there are three key differences;  1) Storage time is much longer than Beauregard (which can begin to deteriorate beginning in January). 2) Covington roots are very uniform in shape and not prone to produce misshapen or long, narrow roots. (Georgia Jet is especially prone to misshapen roots and football-sized lunkers that are hard to bake or process.) 3) Covington is resistant to Russet crack and Southern root-knot nematode, either of which can make growing sweet potatoes very discouraging!</t>
  </si>
  <si>
    <t>Bush Porto Rico Sweet Potato</t>
  </si>
  <si>
    <t xml:space="preserve"> https://s3.amazonaws.com/cdn.gurneys.com/images/475/11397.jpg</t>
  </si>
  <si>
    <t xml:space="preserve"> Bush-type, heavy yielder, small runners. Ideal for gardens with limited space. The first of the red varieties. May dig early for small potatoes. Set plants out 1 - 2 weeks after danger of frost is past. Soil temperature should be 60 degrees F. Mound soil over row as plants grow until the ridge is 8 - 15 inches high. Fertilize before planting and 3 - 4 weeks after. Cultivate to keep vines from rooting where they touch the ground. Harvest is determined by root size, sweet potatoes do not ripen; harvest immediately if nipped by frost in fall. Cure 6 - 8 days at 85 degrees F. and 90% humidity after harvest. Store at 55 - 60 degrees and 85% humidity (low humidity causes shriveling). Spread; Up to 20 feet in warmer areas. SPECIAL CONSIDERATIONS;  IDEAL SWEET POTATO FOR GARDENERS WITH LIMITED SPACE. DEPENDABLE RED SWEET POTATO WITH SWEET, ORANGE FLESH. 12 - 30 INCH VINES, SPREADS 2' TO 3 1/2'. USES</t>
  </si>
  <si>
    <t>Gurney Girl's Best Hybrid Tomato</t>
  </si>
  <si>
    <t>Tomato - Hybrid</t>
  </si>
  <si>
    <t xml:space="preserve"> https://s3.amazonaws.com/cdn.gurneys.com/images/475/94709A.jpg</t>
  </si>
  <si>
    <t>Jelly Beans Hybrid Tomato</t>
  </si>
  <si>
    <t xml:space="preserve"> https://s3.amazonaws.com/cdn.gurneys.com/images/475/66369A.jpg</t>
  </si>
  <si>
    <t>San Vicente Hybrid Tomato</t>
  </si>
  <si>
    <t xml:space="preserve"> https://s3.amazonaws.com/cdn.gurneys.com/images/475/09471A.jpg</t>
  </si>
  <si>
    <t>Big Beef Hybrid Tomato</t>
  </si>
  <si>
    <t xml:space="preserve"> https://s3.amazonaws.com/cdn.gurneys.com/images/475/15058A.jpg</t>
  </si>
  <si>
    <t xml:space="preserve"> Extra large beefy fruits. Indeterminate. Disease resistant;  VFFNT, ASC( alternaria, black mold), ST (stemphylium (gray leaf spot). Right balance of sugar and acid. Old-time tomato flavor. Heavy producer. Hybrid variety.</t>
  </si>
  <si>
    <t>Tomatillo Tamayo R Hybrid</t>
  </si>
  <si>
    <t xml:space="preserve"> https://s3.amazonaws.com/cdn.gurneys.com/images/475/09512.jpg</t>
  </si>
  <si>
    <t>Gurney's® Orange Whopper Hybrid Tomato</t>
  </si>
  <si>
    <t xml:space="preserve"> https://s3.amazonaws.com/cdn.gurneys.com/images/475/64790A.jpg</t>
  </si>
  <si>
    <t>Beefsteak Tomato</t>
  </si>
  <si>
    <t>Tomato - Open-Pollinated</t>
  </si>
  <si>
    <t xml:space="preserve"> https://s3.amazonaws.com/cdn.gurneys.com/images/475/67965A.jpg</t>
  </si>
  <si>
    <t>Brandywine Tomato</t>
  </si>
  <si>
    <t xml:space="preserve"> https://s3.amazonaws.com/cdn.gurneys.com/images/475/15049A.jpg</t>
  </si>
  <si>
    <t>Roma Tomatoes</t>
  </si>
  <si>
    <t xml:space="preserve"> https://s3.amazonaws.com/cdn.gurneys.com/images/475/15062A.jpg</t>
  </si>
  <si>
    <t xml:space="preserve"> A dependable mid-season producer. Disease resistant;  V, F1, ASC. Open Pollinated, heirloom variety.</t>
  </si>
  <si>
    <t>Black Krim Tomato</t>
  </si>
  <si>
    <t xml:space="preserve"> https://s3.amazonaws.com/cdn.gurneys.com/images/475/80653A.jpg</t>
  </si>
  <si>
    <t>Arkansas Traveller Tomato</t>
  </si>
  <si>
    <t xml:space="preserve"> https://s3.amazonaws.com/cdn.gurneys.com/images/475/04544A.jpg</t>
  </si>
  <si>
    <t>Prime-Ark® Freedom Thornless Blackberry</t>
  </si>
  <si>
    <t>Fruits</t>
  </si>
  <si>
    <t xml:space="preserve"> https://s3.amazonaws.com/cdn.gurneys.com/images/475/09469A.jpg</t>
  </si>
  <si>
    <t>Northland Semi-Dwarf Blueberry</t>
  </si>
  <si>
    <t xml:space="preserve"> https://s3.amazonaws.com/cdn.gurneys.com/images/475/65900A.jpg</t>
  </si>
  <si>
    <t xml:space="preserve"> Vaccinium v. corymbosum x v angustifolium 'Northland'; Family;  Ericaceae</t>
  </si>
  <si>
    <t>Crimson Night Raspberry</t>
  </si>
  <si>
    <t xml:space="preserve"> https://s3.amazonaws.com/cdn.gurneys.com/images/475/79433A.jpg</t>
  </si>
  <si>
    <t>Flavorfest Strawberry</t>
  </si>
  <si>
    <t xml:space="preserve"> https://s3.amazonaws.com/cdn.gurneys.com/images/475/69569.jpg</t>
  </si>
  <si>
    <t xml:space="preserve"> A truly amazing strawberry that is celebrated for its excellent flavor profile, high-yields and great disease resistance-This June-bearing variety produces beautiful deep-red, delicious berries that are large, plump and juicy! Holding its size through the season, Flavorfest was a top-performer as well as flavor-favorite in our staff strawberry trials. Zones 4-6. Unable to ship to  AE AK GU HI PR</t>
  </si>
  <si>
    <t>Ozark Beauty Strawberry</t>
  </si>
  <si>
    <t xml:space="preserve"> https://s3.amazonaws.com/cdn.gurneys.com/images/475/13853A.jpg</t>
  </si>
  <si>
    <t>Column1</t>
  </si>
  <si>
    <t>Column2</t>
  </si>
  <si>
    <t>Column3</t>
  </si>
  <si>
    <t>Column4</t>
  </si>
  <si>
    <t>Column5</t>
  </si>
  <si>
    <t>Column6</t>
  </si>
  <si>
    <t>Column7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</si>
</sst>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wrapText="1"/>
    </xf>
    <xf numFmtId="0" fontId="0" fillId="0" borderId="0" xfId="0" applyNumberFormat="1" applyFill="1"/>
    <xf numFmtId="0" fontId="0" fillId="0" borderId="0" xfId="0" applyNumberFormat="1" applyFill="1" applyAlignment="1">
      <alignment wrapText="1"/>
    </xf>
    <xf numFmtId="0" fontId="0" fillId="0" borderId="0" xfId="0" applyFill="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headers="0" connectionId="3" xr16:uid="{AFE33CA8-F544-452C-A395-13947E71C1D3}" autoFormatId="16" applyNumberFormats="0" applyBorderFormats="0" applyFontFormats="0" applyPatternFormats="0" applyAlignmentFormats="0" applyWidthHeightFormats="0">
  <queryTableRefresh headersInLastRefresh="0" nextId="8" unboundColumnsRight="3">
    <queryTableFields count="7">
      <queryTableField id="1" name="Column1" tableColumnId="1"/>
      <queryTableField id="2" name="Column2" tableColumnId="2"/>
      <queryTableField id="3" name="Column3" tableColumnId="3"/>
      <queryTableField id="4" name="Column4" tableColumnId="4"/>
      <queryTableField id="5" dataBound="0" tableColumnId="5"/>
      <queryTableField id="6" dataBound="0" tableColumnId="6"/>
      <queryTableField id="7" dataBound="0"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DDF3408C-0F7E-4D4D-A586-99508729051E}" autoFormatId="16" applyNumberFormats="0" applyBorderFormats="0" applyFontFormats="0" applyPatternFormats="0" applyAlignmentFormats="0" applyWidthHeightFormats="0">
  <queryTableRefresh nextId="8" unboundColumnsRight="3">
    <queryTableFields count="7">
      <queryTableField id="1" name="Column1" tableColumnId="1"/>
      <queryTableField id="2" name="Column2" tableColumnId="2"/>
      <queryTableField id="3" name="Column3" tableColumnId="3"/>
      <queryTableField id="4" name="Column4" tableColumnId="4"/>
      <queryTableField id="5" dataBound="0" tableColumnId="5"/>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6ADB1D-3732-4A31-BF07-5DD4497E8AD3}" name="veg__3" displayName="veg__3" ref="A1:G3468" tableType="queryTable" headerRowCount="0" totalsRowShown="0">
  <tableColumns count="7">
    <tableColumn id="1" xr3:uid="{1CBFA139-9098-412E-A7C9-1CAB6EF6A0F8}" uniqueName="1" name="Column1" queryTableFieldId="1" dataDxfId="13"/>
    <tableColumn id="2" xr3:uid="{3F46168F-D2BE-4A22-86DA-7AFEFAF155CE}" uniqueName="2" name="Column2" queryTableFieldId="2" dataDxfId="12"/>
    <tableColumn id="3" xr3:uid="{5B74D1F3-0072-4A34-BA0D-9821B9DD49E1}" uniqueName="3" name="Column3" queryTableFieldId="3" dataDxfId="11"/>
    <tableColumn id="4" xr3:uid="{23144307-B2E6-4655-B141-ECF49876D8C6}" uniqueName="4" name="Column4" queryTableFieldId="4" dataDxfId="10"/>
    <tableColumn id="5" xr3:uid="{93BE1ED2-7833-4136-969C-7E41828B3293}" uniqueName="5" name="Column5" queryTableFieldId="5" dataDxfId="9"/>
    <tableColumn id="6" xr3:uid="{07F2F1E1-97A9-422C-BC65-18DA43FD71D0}" uniqueName="6" name="Column6" queryTableFieldId="6" dataDxfId="8"/>
    <tableColumn id="7" xr3:uid="{0C35A77E-7C24-4ED8-BB21-9EC40B178303}" uniqueName="7" name="Column7" queryTableFieldId="7" dataDxfId="7"/>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E9BFF1-5AD1-418E-92AC-2B6F88509EA7}" name="veg__36" displayName="veg__36" ref="A1:G3467" tableType="queryTable" totalsRowShown="0">
  <autoFilter ref="A1:G3467" xr:uid="{28F5788A-83BF-4631-873C-E7737E319FCE}"/>
  <tableColumns count="7">
    <tableColumn id="1" xr3:uid="{8F598E08-CFF8-452C-84AC-7027D1819994}" uniqueName="1" name="Column1" queryTableFieldId="1" dataDxfId="6"/>
    <tableColumn id="2" xr3:uid="{33655FDA-21B8-4DE3-9D8E-2EDA18971380}" uniqueName="2" name="Column2" queryTableFieldId="2" dataDxfId="5"/>
    <tableColumn id="3" xr3:uid="{BFE866DD-8A39-431A-BB12-AFAF4675C184}" uniqueName="3" name="Column3" queryTableFieldId="3" dataDxfId="4"/>
    <tableColumn id="4" xr3:uid="{DE1D7DF7-C353-43E0-9FCA-8F162945FF23}" uniqueName="4" name="Column4" queryTableFieldId="4" dataDxfId="3"/>
    <tableColumn id="5" xr3:uid="{99112BE1-E0AA-4021-9F24-94705AC7B38F}" uniqueName="5" name="Column5" queryTableFieldId="5" dataDxfId="2"/>
    <tableColumn id="6" xr3:uid="{E54650B8-EB4D-40BA-BE1E-00CA9C4A3A10}" uniqueName="6" name="Column6" queryTableFieldId="6" dataDxfId="1"/>
    <tableColumn id="7" xr3:uid="{9AA92463-4324-46C9-B8E2-1F07DDCAB23C}" uniqueName="7" name="Column7" queryTableFieldId="7" dataDxfId="0"/>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F4BE-E985-4984-A41C-EED2446663D5}">
  <dimension ref="A1:G3468"/>
  <sheetViews>
    <sheetView zoomScale="90" zoomScaleNormal="90" workbookViewId="0"/>
  </sheetViews>
  <sheetFormatPr defaultRowHeight="14.5" x14ac:dyDescent="0.35"/>
  <cols>
    <col min="1" max="1" width="61.26953125" customWidth="1"/>
    <col min="2" max="2" width="40.36328125" style="3" customWidth="1"/>
    <col min="3" max="3" width="26.1796875" customWidth="1"/>
    <col min="4" max="4" width="26.36328125" customWidth="1"/>
  </cols>
  <sheetData>
    <row r="1" spans="1:7" x14ac:dyDescent="0.35">
      <c r="A1" s="1" t="s">
        <v>39</v>
      </c>
      <c r="B1" s="2" t="s">
        <v>24</v>
      </c>
      <c r="C1" s="1" t="str">
        <f>CONCATENATE(A1,E1)</f>
        <v>{</v>
      </c>
      <c r="D1" s="1" t="s">
        <v>24</v>
      </c>
      <c r="E1" s="1"/>
      <c r="F1" s="1"/>
      <c r="G1" s="1"/>
    </row>
    <row r="2" spans="1:7" x14ac:dyDescent="0.35">
      <c r="A2" s="1" t="s">
        <v>37</v>
      </c>
      <c r="B2" s="2" t="s">
        <v>1359</v>
      </c>
      <c r="C2" s="1" t="str">
        <f t="shared" ref="C2:C26" si="0">CONCATENATE(A2,E2)</f>
        <v>Type:</v>
      </c>
      <c r="D2" s="1" t="str">
        <f>CONCATENATE(F2,B2,F2,G2)</f>
        <v>"Beans - Bush",</v>
      </c>
      <c r="E2" s="1" t="s">
        <v>3</v>
      </c>
      <c r="F2" s="1" t="s">
        <v>2</v>
      </c>
      <c r="G2" s="1" t="s">
        <v>22</v>
      </c>
    </row>
    <row r="3" spans="1:7" x14ac:dyDescent="0.35">
      <c r="A3" s="1" t="s">
        <v>38</v>
      </c>
      <c r="B3" s="2" t="s">
        <v>23</v>
      </c>
      <c r="C3" s="1" t="str">
        <f t="shared" si="0"/>
        <v>Name:</v>
      </c>
      <c r="D3" s="1" t="str">
        <f t="shared" ref="D3:D25" si="1">CONCATENATE(F3,B3,F3,G3)</f>
        <v>"Jade II Bush Bean",</v>
      </c>
      <c r="E3" s="1" t="s">
        <v>3</v>
      </c>
      <c r="F3" s="1" t="s">
        <v>2</v>
      </c>
      <c r="G3" s="1" t="s">
        <v>22</v>
      </c>
    </row>
    <row r="4" spans="1:7" ht="43.5" x14ac:dyDescent="0.35">
      <c r="A4" s="1" t="s">
        <v>36</v>
      </c>
      <c r="B4" s="2" t="s">
        <v>40</v>
      </c>
      <c r="C4" s="1" t="str">
        <f t="shared" si="0"/>
        <v>Image:</v>
      </c>
      <c r="D4" s="1" t="str">
        <f t="shared" si="1"/>
        <v>" https://s3.amazonaws.com/cdn.gurneys.com/images/475/02586A.jpg",</v>
      </c>
      <c r="E4" s="1" t="s">
        <v>3</v>
      </c>
      <c r="F4" s="1" t="s">
        <v>2</v>
      </c>
      <c r="G4" s="1" t="s">
        <v>22</v>
      </c>
    </row>
    <row r="5" spans="1:7" x14ac:dyDescent="0.35">
      <c r="A5" s="1" t="s">
        <v>1360</v>
      </c>
      <c r="B5" s="2" t="s">
        <v>4</v>
      </c>
      <c r="C5" s="1" t="str">
        <f>CONCATENATE(A5,E5)</f>
        <v>BotanicalName:</v>
      </c>
      <c r="D5" s="1" t="str">
        <f t="shared" si="1"/>
        <v>" Phaseolus vulgaris 'Jade II'",</v>
      </c>
      <c r="E5" s="1" t="s">
        <v>3</v>
      </c>
      <c r="F5" s="1" t="s">
        <v>2</v>
      </c>
      <c r="G5" s="1" t="s">
        <v>22</v>
      </c>
    </row>
    <row r="6" spans="1:7" x14ac:dyDescent="0.35">
      <c r="A6" s="1" t="s">
        <v>5</v>
      </c>
      <c r="B6" s="2" t="s">
        <v>6</v>
      </c>
      <c r="C6" s="1" t="str">
        <f t="shared" si="0"/>
        <v>Height:</v>
      </c>
      <c r="D6" s="1" t="str">
        <f t="shared" si="1"/>
        <v>" 22 - 28 inches.",</v>
      </c>
      <c r="E6" s="1" t="s">
        <v>3</v>
      </c>
      <c r="F6" s="1" t="s">
        <v>2</v>
      </c>
      <c r="G6" s="1" t="s">
        <v>22</v>
      </c>
    </row>
    <row r="7" spans="1:7" ht="29" x14ac:dyDescent="0.35">
      <c r="A7" s="1" t="s">
        <v>1</v>
      </c>
      <c r="B7" s="2" t="s">
        <v>7</v>
      </c>
      <c r="C7" s="1" t="str">
        <f t="shared" si="0"/>
        <v>Spacing:</v>
      </c>
      <c r="D7" s="1" t="str">
        <f t="shared" si="1"/>
        <v>" Plant 1 inch apart and thin to 2-3 inches apart. Plant in rows 24- 36 inches apart.",</v>
      </c>
      <c r="E7" s="1" t="s">
        <v>3</v>
      </c>
      <c r="F7" s="1" t="s">
        <v>2</v>
      </c>
      <c r="G7" s="1" t="s">
        <v>22</v>
      </c>
    </row>
    <row r="8" spans="1:7" x14ac:dyDescent="0.35">
      <c r="A8" s="1" t="s">
        <v>1362</v>
      </c>
      <c r="B8" s="2">
        <v>2</v>
      </c>
      <c r="C8" s="1" t="str">
        <f t="shared" si="0"/>
        <v>PS:</v>
      </c>
      <c r="D8" s="1" t="str">
        <f t="shared" si="1"/>
        <v>2,</v>
      </c>
      <c r="E8" s="1" t="s">
        <v>3</v>
      </c>
      <c r="F8" s="1"/>
      <c r="G8" s="1" t="s">
        <v>22</v>
      </c>
    </row>
    <row r="9" spans="1:7" x14ac:dyDescent="0.35">
      <c r="A9" s="1" t="s">
        <v>1363</v>
      </c>
      <c r="B9" s="2">
        <v>24</v>
      </c>
      <c r="C9" s="1" t="str">
        <f t="shared" si="0"/>
        <v>RS:</v>
      </c>
      <c r="D9" s="1" t="str">
        <f t="shared" si="1"/>
        <v>24,</v>
      </c>
      <c r="E9" s="1" t="s">
        <v>3</v>
      </c>
      <c r="F9" s="1"/>
      <c r="G9" s="1" t="s">
        <v>22</v>
      </c>
    </row>
    <row r="10" spans="1:7" x14ac:dyDescent="0.35">
      <c r="A10" s="1" t="s">
        <v>8</v>
      </c>
      <c r="B10" s="2" t="s">
        <v>9</v>
      </c>
      <c r="C10" s="1" t="str">
        <f t="shared" si="0"/>
        <v>Depth:</v>
      </c>
      <c r="D10" s="1" t="str">
        <f t="shared" si="1"/>
        <v>" 1/2 to 1 inch.",</v>
      </c>
      <c r="E10" s="1" t="s">
        <v>3</v>
      </c>
      <c r="F10" s="1" t="s">
        <v>2</v>
      </c>
      <c r="G10" s="1" t="s">
        <v>22</v>
      </c>
    </row>
    <row r="11" spans="1:7" x14ac:dyDescent="0.35">
      <c r="A11" s="1" t="s">
        <v>10</v>
      </c>
      <c r="B11" s="2" t="s">
        <v>11</v>
      </c>
      <c r="C11" s="1" t="str">
        <f t="shared" si="0"/>
        <v>Spread:</v>
      </c>
      <c r="D11" s="1" t="str">
        <f t="shared" si="1"/>
        <v>" 10 - 12 inches.",</v>
      </c>
      <c r="E11" s="1" t="s">
        <v>3</v>
      </c>
      <c r="F11" s="1" t="s">
        <v>2</v>
      </c>
      <c r="G11" s="1" t="s">
        <v>22</v>
      </c>
    </row>
    <row r="12" spans="1:7" x14ac:dyDescent="0.35">
      <c r="A12" s="1" t="s">
        <v>1365</v>
      </c>
      <c r="B12" s="2" t="s">
        <v>12</v>
      </c>
      <c r="C12" s="1" t="str">
        <f t="shared" si="0"/>
        <v>Light:</v>
      </c>
      <c r="D12" s="1" t="str">
        <f t="shared" si="1"/>
        <v>" Full Sun.",</v>
      </c>
      <c r="E12" s="1" t="s">
        <v>3</v>
      </c>
      <c r="F12" s="1" t="s">
        <v>2</v>
      </c>
      <c r="G12" s="1" t="s">
        <v>22</v>
      </c>
    </row>
    <row r="13" spans="1:7" x14ac:dyDescent="0.35">
      <c r="A13" s="1" t="s">
        <v>13</v>
      </c>
      <c r="B13" s="2" t="s">
        <v>14</v>
      </c>
      <c r="C13" s="1" t="str">
        <f t="shared" si="0"/>
        <v>Yield:</v>
      </c>
      <c r="D13" s="1" t="str">
        <f t="shared" si="1"/>
        <v>" High yields.",</v>
      </c>
      <c r="E13" s="1" t="s">
        <v>3</v>
      </c>
      <c r="F13" s="1" t="s">
        <v>2</v>
      </c>
      <c r="G13" s="1" t="s">
        <v>22</v>
      </c>
    </row>
    <row r="14" spans="1:7" x14ac:dyDescent="0.35">
      <c r="A14" s="1" t="s">
        <v>15</v>
      </c>
      <c r="B14" s="2" t="s">
        <v>16</v>
      </c>
      <c r="C14" s="1" t="str">
        <f t="shared" si="0"/>
        <v>Foliage:</v>
      </c>
      <c r="D14" s="1" t="str">
        <f t="shared" si="1"/>
        <v>" Dark green foliage.",</v>
      </c>
      <c r="E14" s="1" t="s">
        <v>3</v>
      </c>
      <c r="F14" s="1" t="s">
        <v>2</v>
      </c>
      <c r="G14" s="1" t="s">
        <v>22</v>
      </c>
    </row>
    <row r="15" spans="1:7" ht="29" x14ac:dyDescent="0.35">
      <c r="A15" s="1" t="s">
        <v>17</v>
      </c>
      <c r="B15" s="2" t="s">
        <v>18</v>
      </c>
      <c r="C15" s="1" t="str">
        <f t="shared" si="0"/>
        <v>Fruit:</v>
      </c>
      <c r="D15" s="1" t="str">
        <f t="shared" si="1"/>
        <v>" 6 1/2 inch, dark green, straight pods. Stringless.",</v>
      </c>
      <c r="E15" s="1" t="s">
        <v>3</v>
      </c>
      <c r="F15" s="1" t="s">
        <v>2</v>
      </c>
      <c r="G15" s="1" t="s">
        <v>22</v>
      </c>
    </row>
    <row r="16" spans="1:7" x14ac:dyDescent="0.35">
      <c r="A16" s="1" t="s">
        <v>1366</v>
      </c>
      <c r="B16" s="2" t="s">
        <v>19</v>
      </c>
      <c r="C16" s="1" t="str">
        <f t="shared" si="0"/>
        <v>Maturity:</v>
      </c>
      <c r="D16" s="1" t="str">
        <f t="shared" si="1"/>
        <v>" 60 days.",</v>
      </c>
      <c r="E16" s="1" t="s">
        <v>3</v>
      </c>
      <c r="F16" s="1" t="s">
        <v>2</v>
      </c>
      <c r="G16" s="1" t="s">
        <v>22</v>
      </c>
    </row>
    <row r="17" spans="1:7" x14ac:dyDescent="0.35">
      <c r="A17" s="1" t="s">
        <v>20</v>
      </c>
      <c r="B17" s="2" t="s">
        <v>21</v>
      </c>
      <c r="C17" s="1" t="str">
        <f t="shared" si="0"/>
        <v>Zone:</v>
      </c>
      <c r="D17" s="1" t="str">
        <f t="shared" si="1"/>
        <v>" 3 - 9 Annual.",</v>
      </c>
      <c r="E17" s="1" t="s">
        <v>3</v>
      </c>
      <c r="F17" s="1" t="s">
        <v>2</v>
      </c>
      <c r="G17" s="1" t="s">
        <v>22</v>
      </c>
    </row>
    <row r="18" spans="1:7" x14ac:dyDescent="0.35">
      <c r="A18" s="1" t="s">
        <v>26</v>
      </c>
      <c r="B18" s="2" t="s">
        <v>27</v>
      </c>
      <c r="C18" s="1" t="str">
        <f t="shared" si="0"/>
        <v>Germination:</v>
      </c>
      <c r="D18" s="1" t="str">
        <f t="shared" si="1"/>
        <v>" 6 - 10 days.",</v>
      </c>
      <c r="E18" s="1" t="s">
        <v>3</v>
      </c>
      <c r="F18" s="1" t="s">
        <v>2</v>
      </c>
      <c r="G18" s="1" t="s">
        <v>22</v>
      </c>
    </row>
    <row r="19" spans="1:7" x14ac:dyDescent="0.35">
      <c r="A19" s="1" t="s">
        <v>28</v>
      </c>
      <c r="B19" s="2" t="s">
        <v>29</v>
      </c>
      <c r="C19" s="1" t="str">
        <f t="shared" si="0"/>
        <v>Form:</v>
      </c>
      <c r="D19" s="1" t="str">
        <f t="shared" si="1"/>
        <v>" Upright, annual.",</v>
      </c>
      <c r="E19" s="1" t="s">
        <v>3</v>
      </c>
      <c r="F19" s="1" t="s">
        <v>2</v>
      </c>
      <c r="G19" s="1" t="s">
        <v>22</v>
      </c>
    </row>
    <row r="20" spans="1:7" x14ac:dyDescent="0.35">
      <c r="A20" s="1" t="s">
        <v>1370</v>
      </c>
      <c r="B20" s="2" t="s">
        <v>41</v>
      </c>
      <c r="C20" s="1" t="str">
        <f t="shared" si="0"/>
        <v>Flowers:</v>
      </c>
      <c r="D20" s="1" t="str">
        <f t="shared" si="1"/>
        <v>" Small white flowers.",</v>
      </c>
      <c r="E20" s="1" t="s">
        <v>3</v>
      </c>
      <c r="F20" s="1" t="s">
        <v>2</v>
      </c>
      <c r="G20" s="1" t="s">
        <v>22</v>
      </c>
    </row>
    <row r="21" spans="1:7" x14ac:dyDescent="0.35">
      <c r="A21" s="1" t="s">
        <v>0</v>
      </c>
      <c r="B21" s="2" t="s">
        <v>30</v>
      </c>
      <c r="C21" s="1" t="str">
        <f t="shared" si="0"/>
        <v>Soil:</v>
      </c>
      <c r="D21" s="1" t="str">
        <f t="shared" si="1"/>
        <v>" Rich, well-drained soil.",</v>
      </c>
      <c r="E21" s="1" t="s">
        <v>3</v>
      </c>
      <c r="F21" s="1" t="s">
        <v>2</v>
      </c>
      <c r="G21" s="1" t="s">
        <v>22</v>
      </c>
    </row>
    <row r="22" spans="1:7" x14ac:dyDescent="0.35">
      <c r="A22" s="1" t="s">
        <v>1371</v>
      </c>
      <c r="B22" s="2" t="s">
        <v>1372</v>
      </c>
      <c r="C22" s="1" t="str">
        <f t="shared" si="0"/>
        <v>Growth:</v>
      </c>
      <c r="D22" s="1" t="str">
        <f t="shared" si="1"/>
        <v>" Medium Growth.",</v>
      </c>
      <c r="E22" s="1" t="s">
        <v>3</v>
      </c>
      <c r="F22" s="1" t="s">
        <v>2</v>
      </c>
      <c r="G22" s="1" t="s">
        <v>22</v>
      </c>
    </row>
    <row r="23" spans="1:7" ht="29" x14ac:dyDescent="0.35">
      <c r="A23" s="1" t="s">
        <v>1364</v>
      </c>
      <c r="B23" s="2" t="s">
        <v>31</v>
      </c>
      <c r="C23" s="1" t="str">
        <f t="shared" si="0"/>
        <v>Seeds:</v>
      </c>
      <c r="D23" s="1" t="str">
        <f t="shared" si="1"/>
        <v>" 2 oz. packet is approximately 150 seeds, 1/2 pound is approximately 600 seeds.",</v>
      </c>
      <c r="E23" s="1" t="s">
        <v>3</v>
      </c>
      <c r="F23" s="1" t="s">
        <v>2</v>
      </c>
      <c r="G23" s="1" t="s">
        <v>22</v>
      </c>
    </row>
    <row r="24" spans="1:7" x14ac:dyDescent="0.35">
      <c r="A24" s="1" t="s">
        <v>32</v>
      </c>
      <c r="B24" s="2" t="s">
        <v>33</v>
      </c>
      <c r="C24" s="1" t="str">
        <f t="shared" si="0"/>
        <v>Pruning:</v>
      </c>
      <c r="D24" s="1" t="str">
        <f t="shared" si="1"/>
        <v>" None needed.",</v>
      </c>
      <c r="E24" s="1" t="s">
        <v>3</v>
      </c>
      <c r="F24" s="1" t="s">
        <v>2</v>
      </c>
      <c r="G24" s="1" t="s">
        <v>22</v>
      </c>
    </row>
    <row r="25" spans="1:7" ht="101.5" x14ac:dyDescent="0.35">
      <c r="A25" s="1" t="s">
        <v>34</v>
      </c>
      <c r="B25" s="2" t="s">
        <v>35</v>
      </c>
      <c r="C25" s="1" t="str">
        <f t="shared" si="0"/>
        <v>Comments:</v>
      </c>
      <c r="D25" s="1" t="str">
        <f t="shared" si="1"/>
        <v>" An improved version of a favorite- Jade. 6 1/2 inch dark green pods are produced on vigorous bushy plants. Exceptional sweet flavor. Longer producing season than other beans (extended harvest period). Light green seed. Resistant to Bean Common Mosaic Virus and Rust.",</v>
      </c>
      <c r="E25" s="1" t="s">
        <v>3</v>
      </c>
      <c r="F25" s="1" t="s">
        <v>2</v>
      </c>
      <c r="G25" s="1" t="s">
        <v>22</v>
      </c>
    </row>
    <row r="26" spans="1:7" x14ac:dyDescent="0.35">
      <c r="A26" s="1" t="s">
        <v>42</v>
      </c>
      <c r="B26" s="2" t="s">
        <v>24</v>
      </c>
      <c r="C26" s="1" t="str">
        <f t="shared" si="0"/>
        <v>},</v>
      </c>
      <c r="D26" s="1" t="s">
        <v>24</v>
      </c>
      <c r="E26" s="1"/>
      <c r="F26" s="1"/>
      <c r="G26" s="1"/>
    </row>
    <row r="27" spans="1:7" x14ac:dyDescent="0.35">
      <c r="A27" s="1" t="s">
        <v>24</v>
      </c>
      <c r="B27" s="2" t="s">
        <v>24</v>
      </c>
      <c r="C27" s="1" t="s">
        <v>24</v>
      </c>
      <c r="D27" s="1" t="s">
        <v>24</v>
      </c>
      <c r="E27" s="1"/>
      <c r="F27" s="1"/>
      <c r="G27" s="1"/>
    </row>
    <row r="28" spans="1:7" x14ac:dyDescent="0.35">
      <c r="A28" s="1" t="s">
        <v>39</v>
      </c>
      <c r="B28" s="2" t="s">
        <v>24</v>
      </c>
      <c r="C28" s="1" t="s">
        <v>24</v>
      </c>
      <c r="D28" s="1" t="s">
        <v>24</v>
      </c>
      <c r="E28" s="1"/>
      <c r="F28" s="1"/>
      <c r="G28" s="1"/>
    </row>
    <row r="29" spans="1:7" x14ac:dyDescent="0.35">
      <c r="A29" s="1" t="s">
        <v>37</v>
      </c>
      <c r="B29" s="2" t="s">
        <v>1359</v>
      </c>
      <c r="C29" s="1" t="s">
        <v>24</v>
      </c>
      <c r="D29" s="1" t="s">
        <v>24</v>
      </c>
      <c r="E29" s="1"/>
      <c r="F29" s="1"/>
      <c r="G29" s="1"/>
    </row>
    <row r="30" spans="1:7" x14ac:dyDescent="0.35">
      <c r="A30" s="1" t="s">
        <v>38</v>
      </c>
      <c r="B30" s="2" t="s">
        <v>1383</v>
      </c>
      <c r="C30" s="1"/>
      <c r="D30" s="1"/>
      <c r="E30" s="1"/>
      <c r="F30" s="1"/>
      <c r="G30" s="1"/>
    </row>
    <row r="31" spans="1:7" ht="29" x14ac:dyDescent="0.35">
      <c r="A31" s="1" t="s">
        <v>36</v>
      </c>
      <c r="B31" s="2" t="s">
        <v>1382</v>
      </c>
      <c r="C31" s="1"/>
      <c r="D31" s="1" t="s">
        <v>24</v>
      </c>
      <c r="E31" s="1"/>
      <c r="F31" s="1"/>
      <c r="G31" s="1"/>
    </row>
    <row r="32" spans="1:7" ht="29" x14ac:dyDescent="0.35">
      <c r="A32" s="1" t="s">
        <v>1360</v>
      </c>
      <c r="B32" s="2" t="s">
        <v>43</v>
      </c>
      <c r="C32" s="1"/>
      <c r="D32" s="1" t="s">
        <v>24</v>
      </c>
      <c r="E32" s="1"/>
      <c r="F32" s="1"/>
      <c r="G32" s="1"/>
    </row>
    <row r="33" spans="1:7" x14ac:dyDescent="0.35">
      <c r="A33" s="1" t="s">
        <v>5</v>
      </c>
      <c r="B33" s="2" t="s">
        <v>45</v>
      </c>
      <c r="C33" s="1" t="s">
        <v>24</v>
      </c>
      <c r="D33" s="1" t="s">
        <v>24</v>
      </c>
      <c r="E33" s="1"/>
      <c r="F33" s="1"/>
      <c r="G33" s="1"/>
    </row>
    <row r="34" spans="1:7" ht="29" x14ac:dyDescent="0.35">
      <c r="A34" s="1" t="s">
        <v>1</v>
      </c>
      <c r="B34" s="2" t="s">
        <v>46</v>
      </c>
      <c r="C34" s="1" t="s">
        <v>24</v>
      </c>
      <c r="D34" s="1" t="s">
        <v>24</v>
      </c>
      <c r="E34" s="1"/>
      <c r="F34" s="1"/>
      <c r="G34" s="1"/>
    </row>
    <row r="35" spans="1:7" x14ac:dyDescent="0.35">
      <c r="A35" s="1" t="s">
        <v>1362</v>
      </c>
      <c r="B35" s="2">
        <v>3</v>
      </c>
      <c r="C35" s="1"/>
      <c r="D35" s="1"/>
      <c r="E35" s="1"/>
      <c r="F35" s="1"/>
      <c r="G35" s="1"/>
    </row>
    <row r="36" spans="1:7" x14ac:dyDescent="0.35">
      <c r="A36" s="1" t="s">
        <v>1363</v>
      </c>
      <c r="B36" s="2">
        <v>24</v>
      </c>
      <c r="C36" s="1"/>
      <c r="D36" s="1"/>
      <c r="E36" s="1"/>
      <c r="F36" s="1"/>
      <c r="G36" s="1"/>
    </row>
    <row r="37" spans="1:7" x14ac:dyDescent="0.35">
      <c r="A37" s="1" t="s">
        <v>8</v>
      </c>
      <c r="B37" s="2" t="s">
        <v>47</v>
      </c>
      <c r="C37" s="1" t="s">
        <v>24</v>
      </c>
      <c r="D37" s="1" t="s">
        <v>24</v>
      </c>
      <c r="E37" s="1"/>
      <c r="F37" s="1"/>
      <c r="G37" s="1"/>
    </row>
    <row r="38" spans="1:7" x14ac:dyDescent="0.35">
      <c r="A38" s="1" t="s">
        <v>10</v>
      </c>
      <c r="B38" s="2" t="s">
        <v>48</v>
      </c>
      <c r="C38" s="1" t="s">
        <v>24</v>
      </c>
      <c r="D38" s="1" t="s">
        <v>24</v>
      </c>
      <c r="E38" s="1"/>
      <c r="F38" s="1"/>
      <c r="G38" s="1"/>
    </row>
    <row r="39" spans="1:7" x14ac:dyDescent="0.35">
      <c r="A39" s="1" t="s">
        <v>1365</v>
      </c>
      <c r="B39" s="2" t="s">
        <v>49</v>
      </c>
      <c r="C39" s="1" t="s">
        <v>24</v>
      </c>
      <c r="D39" s="1" t="s">
        <v>24</v>
      </c>
      <c r="E39" s="1"/>
      <c r="F39" s="1"/>
      <c r="G39" s="1"/>
    </row>
    <row r="40" spans="1:7" x14ac:dyDescent="0.35">
      <c r="A40" s="1" t="s">
        <v>50</v>
      </c>
      <c r="B40" s="2" t="s">
        <v>51</v>
      </c>
      <c r="C40" s="1" t="s">
        <v>24</v>
      </c>
      <c r="D40" s="1" t="s">
        <v>24</v>
      </c>
      <c r="E40" s="1"/>
      <c r="F40" s="1"/>
      <c r="G40" s="1"/>
    </row>
    <row r="41" spans="1:7" x14ac:dyDescent="0.35">
      <c r="A41" s="1" t="s">
        <v>13</v>
      </c>
      <c r="B41" s="2" t="s">
        <v>52</v>
      </c>
      <c r="C41" s="1" t="s">
        <v>24</v>
      </c>
      <c r="D41" s="1" t="s">
        <v>24</v>
      </c>
      <c r="E41" s="1"/>
      <c r="F41" s="1"/>
      <c r="G41" s="1"/>
    </row>
    <row r="42" spans="1:7" x14ac:dyDescent="0.35">
      <c r="A42" s="1" t="s">
        <v>15</v>
      </c>
      <c r="B42" s="2" t="s">
        <v>53</v>
      </c>
      <c r="C42" s="1" t="s">
        <v>24</v>
      </c>
      <c r="D42" s="1" t="s">
        <v>24</v>
      </c>
      <c r="E42" s="1"/>
      <c r="F42" s="1"/>
      <c r="G42" s="1"/>
    </row>
    <row r="43" spans="1:7" ht="29" x14ac:dyDescent="0.35">
      <c r="A43" s="1" t="s">
        <v>17</v>
      </c>
      <c r="B43" s="2" t="s">
        <v>54</v>
      </c>
      <c r="C43" s="1" t="s">
        <v>24</v>
      </c>
      <c r="D43" s="1" t="s">
        <v>24</v>
      </c>
      <c r="E43" s="1"/>
      <c r="F43" s="1"/>
      <c r="G43" s="1"/>
    </row>
    <row r="44" spans="1:7" x14ac:dyDescent="0.35">
      <c r="A44" s="1" t="s">
        <v>1366</v>
      </c>
      <c r="B44" s="2" t="s">
        <v>55</v>
      </c>
      <c r="C44" s="1" t="s">
        <v>24</v>
      </c>
      <c r="D44" s="1" t="s">
        <v>24</v>
      </c>
      <c r="E44" s="1"/>
      <c r="F44" s="1"/>
      <c r="G44" s="1"/>
    </row>
    <row r="45" spans="1:7" x14ac:dyDescent="0.35">
      <c r="A45" s="1" t="s">
        <v>20</v>
      </c>
      <c r="B45" s="2" t="s">
        <v>56</v>
      </c>
      <c r="C45" s="1" t="s">
        <v>24</v>
      </c>
      <c r="D45" s="1" t="s">
        <v>24</v>
      </c>
      <c r="E45" s="1"/>
      <c r="F45" s="1"/>
      <c r="G45" s="1"/>
    </row>
    <row r="46" spans="1:7" x14ac:dyDescent="0.35">
      <c r="A46" s="1" t="s">
        <v>26</v>
      </c>
      <c r="B46" s="2" t="s">
        <v>27</v>
      </c>
      <c r="C46" s="1" t="s">
        <v>24</v>
      </c>
      <c r="D46" s="1" t="s">
        <v>24</v>
      </c>
      <c r="E46" s="1"/>
      <c r="F46" s="1"/>
      <c r="G46" s="1"/>
    </row>
    <row r="47" spans="1:7" x14ac:dyDescent="0.35">
      <c r="A47" s="1" t="s">
        <v>28</v>
      </c>
      <c r="B47" s="2" t="s">
        <v>57</v>
      </c>
      <c r="C47" s="1" t="s">
        <v>24</v>
      </c>
      <c r="D47" s="1" t="s">
        <v>24</v>
      </c>
      <c r="E47" s="1"/>
      <c r="F47" s="1"/>
      <c r="G47" s="1"/>
    </row>
    <row r="48" spans="1:7" x14ac:dyDescent="0.35">
      <c r="A48" s="1" t="s">
        <v>1370</v>
      </c>
      <c r="B48" s="2" t="s">
        <v>58</v>
      </c>
      <c r="C48" s="1" t="s">
        <v>24</v>
      </c>
      <c r="D48" s="1" t="s">
        <v>24</v>
      </c>
      <c r="E48" s="1"/>
      <c r="F48" s="1"/>
      <c r="G48" s="1"/>
    </row>
    <row r="49" spans="1:7" x14ac:dyDescent="0.35">
      <c r="A49" s="1" t="s">
        <v>0</v>
      </c>
      <c r="B49" s="2" t="s">
        <v>59</v>
      </c>
      <c r="C49" s="1" t="s">
        <v>24</v>
      </c>
      <c r="D49" s="1" t="s">
        <v>24</v>
      </c>
      <c r="E49" s="1"/>
      <c r="F49" s="1"/>
      <c r="G49" s="1"/>
    </row>
    <row r="50" spans="1:7" x14ac:dyDescent="0.35">
      <c r="A50" s="1" t="s">
        <v>1371</v>
      </c>
      <c r="B50" s="2" t="s">
        <v>1372</v>
      </c>
      <c r="C50" s="1" t="s">
        <v>24</v>
      </c>
      <c r="D50" s="1" t="s">
        <v>24</v>
      </c>
      <c r="E50" s="1"/>
      <c r="F50" s="1"/>
      <c r="G50" s="1"/>
    </row>
    <row r="51" spans="1:7" ht="43.5" x14ac:dyDescent="0.35">
      <c r="A51" s="1" t="s">
        <v>1364</v>
      </c>
      <c r="B51" s="2" t="s">
        <v>60</v>
      </c>
      <c r="C51" s="1" t="s">
        <v>24</v>
      </c>
      <c r="D51" s="1" t="s">
        <v>24</v>
      </c>
      <c r="E51" s="1"/>
      <c r="F51" s="1"/>
      <c r="G51" s="1"/>
    </row>
    <row r="52" spans="1:7" x14ac:dyDescent="0.35">
      <c r="A52" s="1" t="s">
        <v>32</v>
      </c>
      <c r="B52" s="2" t="s">
        <v>33</v>
      </c>
      <c r="C52" s="1" t="s">
        <v>24</v>
      </c>
      <c r="D52" s="1" t="s">
        <v>24</v>
      </c>
      <c r="E52" s="1"/>
      <c r="F52" s="1"/>
      <c r="G52" s="1"/>
    </row>
    <row r="53" spans="1:7" x14ac:dyDescent="0.35">
      <c r="A53" s="1" t="s">
        <v>61</v>
      </c>
      <c r="B53" s="2" t="s">
        <v>62</v>
      </c>
      <c r="C53" s="1" t="s">
        <v>24</v>
      </c>
      <c r="D53" s="1" t="s">
        <v>24</v>
      </c>
      <c r="E53" s="1"/>
      <c r="F53" s="1"/>
      <c r="G53" s="1"/>
    </row>
    <row r="54" spans="1:7" ht="72.5" x14ac:dyDescent="0.35">
      <c r="A54" s="1" t="s">
        <v>34</v>
      </c>
      <c r="B54" s="2" t="s">
        <v>63</v>
      </c>
      <c r="C54" s="1" t="s">
        <v>24</v>
      </c>
      <c r="D54" s="1" t="s">
        <v>24</v>
      </c>
      <c r="E54" s="1"/>
      <c r="F54" s="1"/>
      <c r="G54" s="1"/>
    </row>
    <row r="55" spans="1:7" x14ac:dyDescent="0.35">
      <c r="A55" s="1" t="s">
        <v>42</v>
      </c>
      <c r="B55" s="2" t="s">
        <v>24</v>
      </c>
      <c r="C55" s="1" t="s">
        <v>24</v>
      </c>
      <c r="D55" s="1" t="s">
        <v>24</v>
      </c>
      <c r="E55" s="1"/>
      <c r="F55" s="1"/>
      <c r="G55" s="1"/>
    </row>
    <row r="56" spans="1:7" x14ac:dyDescent="0.35">
      <c r="A56" s="1" t="s">
        <v>39</v>
      </c>
      <c r="B56" s="2" t="s">
        <v>24</v>
      </c>
      <c r="C56" s="1" t="s">
        <v>24</v>
      </c>
      <c r="D56" s="1" t="s">
        <v>24</v>
      </c>
      <c r="E56" s="1"/>
      <c r="F56" s="1"/>
      <c r="G56" s="1"/>
    </row>
    <row r="57" spans="1:7" x14ac:dyDescent="0.35">
      <c r="A57" s="1" t="s">
        <v>37</v>
      </c>
      <c r="B57" s="2" t="s">
        <v>1359</v>
      </c>
      <c r="C57" s="1" t="s">
        <v>24</v>
      </c>
      <c r="D57" s="1" t="s">
        <v>24</v>
      </c>
      <c r="E57" s="1"/>
      <c r="F57" s="1"/>
      <c r="G57" s="1"/>
    </row>
    <row r="58" spans="1:7" x14ac:dyDescent="0.35">
      <c r="A58" s="1" t="s">
        <v>38</v>
      </c>
      <c r="B58" s="2" t="s">
        <v>1385</v>
      </c>
      <c r="C58" s="1"/>
      <c r="D58" s="1"/>
      <c r="E58" s="1"/>
      <c r="F58" s="1"/>
      <c r="G58" s="1"/>
    </row>
    <row r="59" spans="1:7" ht="43.5" x14ac:dyDescent="0.35">
      <c r="A59" s="1" t="s">
        <v>36</v>
      </c>
      <c r="B59" s="2" t="s">
        <v>1384</v>
      </c>
      <c r="C59" s="1"/>
      <c r="D59" s="1" t="s">
        <v>24</v>
      </c>
      <c r="E59" s="1"/>
      <c r="F59" s="1"/>
      <c r="G59" s="1"/>
    </row>
    <row r="60" spans="1:7" x14ac:dyDescent="0.35">
      <c r="A60" s="1" t="s">
        <v>1360</v>
      </c>
      <c r="B60" s="2" t="s">
        <v>64</v>
      </c>
      <c r="C60" s="1" t="s">
        <v>24</v>
      </c>
      <c r="D60" s="1" t="s">
        <v>24</v>
      </c>
      <c r="E60" s="1"/>
      <c r="F60" s="1"/>
      <c r="G60" s="1"/>
    </row>
    <row r="61" spans="1:7" x14ac:dyDescent="0.35">
      <c r="A61" s="1" t="s">
        <v>5</v>
      </c>
      <c r="B61" s="2" t="s">
        <v>65</v>
      </c>
      <c r="C61" s="1" t="s">
        <v>24</v>
      </c>
      <c r="D61" s="1" t="s">
        <v>24</v>
      </c>
      <c r="E61" s="1"/>
      <c r="F61" s="1"/>
      <c r="G61" s="1"/>
    </row>
    <row r="62" spans="1:7" x14ac:dyDescent="0.35">
      <c r="A62" s="1" t="s">
        <v>1</v>
      </c>
      <c r="B62" s="2" t="s">
        <v>66</v>
      </c>
      <c r="C62" s="1" t="s">
        <v>24</v>
      </c>
      <c r="D62" s="1" t="s">
        <v>24</v>
      </c>
      <c r="E62" s="1"/>
      <c r="F62" s="1"/>
      <c r="G62" s="1"/>
    </row>
    <row r="63" spans="1:7" x14ac:dyDescent="0.35">
      <c r="A63" s="1" t="s">
        <v>1362</v>
      </c>
      <c r="B63" s="2">
        <v>3</v>
      </c>
      <c r="C63" s="1"/>
      <c r="D63" s="1"/>
      <c r="E63" s="1"/>
      <c r="F63" s="1"/>
      <c r="G63" s="1"/>
    </row>
    <row r="64" spans="1:7" x14ac:dyDescent="0.35">
      <c r="A64" s="1" t="s">
        <v>1363</v>
      </c>
      <c r="B64" s="2">
        <v>24</v>
      </c>
      <c r="C64" s="1"/>
      <c r="D64" s="1"/>
      <c r="E64" s="1"/>
      <c r="F64" s="1"/>
      <c r="G64" s="1"/>
    </row>
    <row r="65" spans="1:7" x14ac:dyDescent="0.35">
      <c r="A65" s="1" t="s">
        <v>8</v>
      </c>
      <c r="B65" s="2" t="s">
        <v>67</v>
      </c>
      <c r="C65" s="1" t="s">
        <v>24</v>
      </c>
      <c r="D65" s="1" t="s">
        <v>24</v>
      </c>
      <c r="E65" s="1"/>
      <c r="F65" s="1"/>
      <c r="G65" s="1"/>
    </row>
    <row r="66" spans="1:7" x14ac:dyDescent="0.35">
      <c r="A66" s="1" t="s">
        <v>10</v>
      </c>
      <c r="B66" s="2" t="s">
        <v>68</v>
      </c>
      <c r="C66" s="1" t="s">
        <v>24</v>
      </c>
      <c r="D66" s="1" t="s">
        <v>24</v>
      </c>
      <c r="E66" s="1"/>
      <c r="F66" s="1"/>
      <c r="G66" s="1"/>
    </row>
    <row r="67" spans="1:7" x14ac:dyDescent="0.35">
      <c r="A67" s="1" t="s">
        <v>1365</v>
      </c>
      <c r="B67" s="2" t="s">
        <v>49</v>
      </c>
      <c r="C67" s="1" t="s">
        <v>24</v>
      </c>
      <c r="D67" s="1" t="s">
        <v>24</v>
      </c>
      <c r="E67" s="1"/>
      <c r="F67" s="1"/>
      <c r="G67" s="1"/>
    </row>
    <row r="68" spans="1:7" x14ac:dyDescent="0.35">
      <c r="A68" s="1" t="s">
        <v>15</v>
      </c>
      <c r="B68" s="2" t="s">
        <v>53</v>
      </c>
      <c r="C68" s="1" t="s">
        <v>24</v>
      </c>
      <c r="D68" s="1" t="s">
        <v>24</v>
      </c>
      <c r="E68" s="1"/>
      <c r="F68" s="1"/>
      <c r="G68" s="1"/>
    </row>
    <row r="69" spans="1:7" x14ac:dyDescent="0.35">
      <c r="A69" s="1" t="s">
        <v>17</v>
      </c>
      <c r="B69" s="2" t="s">
        <v>69</v>
      </c>
      <c r="C69" s="1" t="s">
        <v>24</v>
      </c>
      <c r="D69" s="1" t="s">
        <v>24</v>
      </c>
      <c r="E69" s="1"/>
      <c r="F69" s="1"/>
      <c r="G69" s="1"/>
    </row>
    <row r="70" spans="1:7" x14ac:dyDescent="0.35">
      <c r="A70" s="1" t="s">
        <v>1366</v>
      </c>
      <c r="B70" s="2" t="s">
        <v>70</v>
      </c>
      <c r="C70" s="1" t="s">
        <v>24</v>
      </c>
      <c r="D70" s="1" t="s">
        <v>24</v>
      </c>
      <c r="E70" s="1"/>
      <c r="F70" s="1"/>
      <c r="G70" s="1"/>
    </row>
    <row r="71" spans="1:7" x14ac:dyDescent="0.35">
      <c r="A71" s="1" t="s">
        <v>20</v>
      </c>
      <c r="B71" s="2" t="s">
        <v>56</v>
      </c>
      <c r="C71" s="1" t="s">
        <v>24</v>
      </c>
      <c r="D71" s="1" t="s">
        <v>24</v>
      </c>
      <c r="E71" s="1"/>
      <c r="F71" s="1"/>
      <c r="G71" s="1"/>
    </row>
    <row r="72" spans="1:7" x14ac:dyDescent="0.35">
      <c r="A72" s="1" t="s">
        <v>26</v>
      </c>
      <c r="B72" s="2" t="s">
        <v>27</v>
      </c>
      <c r="C72" s="1" t="s">
        <v>24</v>
      </c>
      <c r="D72" s="1" t="s">
        <v>24</v>
      </c>
      <c r="E72" s="1"/>
      <c r="F72" s="1"/>
      <c r="G72" s="1"/>
    </row>
    <row r="73" spans="1:7" x14ac:dyDescent="0.35">
      <c r="A73" s="1" t="s">
        <v>28</v>
      </c>
      <c r="B73" s="2" t="s">
        <v>29</v>
      </c>
      <c r="C73" s="1" t="s">
        <v>24</v>
      </c>
      <c r="D73" s="1" t="s">
        <v>24</v>
      </c>
      <c r="E73" s="1"/>
      <c r="F73" s="1"/>
      <c r="G73" s="1"/>
    </row>
    <row r="74" spans="1:7" x14ac:dyDescent="0.35">
      <c r="A74" s="1" t="s">
        <v>0</v>
      </c>
      <c r="B74" s="2" t="s">
        <v>71</v>
      </c>
      <c r="C74" s="1" t="s">
        <v>24</v>
      </c>
      <c r="D74" s="1" t="s">
        <v>24</v>
      </c>
      <c r="E74" s="1"/>
      <c r="F74" s="1"/>
      <c r="G74" s="1"/>
    </row>
    <row r="75" spans="1:7" x14ac:dyDescent="0.35">
      <c r="A75" s="1" t="s">
        <v>1371</v>
      </c>
      <c r="B75" s="2" t="s">
        <v>1372</v>
      </c>
      <c r="C75" s="1" t="s">
        <v>24</v>
      </c>
      <c r="D75" s="1" t="s">
        <v>24</v>
      </c>
      <c r="E75" s="1"/>
      <c r="F75" s="1"/>
      <c r="G75" s="1"/>
    </row>
    <row r="76" spans="1:7" x14ac:dyDescent="0.35">
      <c r="A76" s="1" t="s">
        <v>1364</v>
      </c>
      <c r="B76" s="2" t="s">
        <v>72</v>
      </c>
      <c r="C76" s="1" t="s">
        <v>24</v>
      </c>
      <c r="D76" s="1" t="s">
        <v>24</v>
      </c>
      <c r="E76" s="1"/>
      <c r="F76" s="1"/>
      <c r="G76" s="1"/>
    </row>
    <row r="77" spans="1:7" ht="101.5" x14ac:dyDescent="0.35">
      <c r="A77" s="1" t="s">
        <v>34</v>
      </c>
      <c r="B77" s="2" t="s">
        <v>73</v>
      </c>
      <c r="C77" s="1" t="s">
        <v>24</v>
      </c>
      <c r="D77" s="1" t="s">
        <v>24</v>
      </c>
      <c r="E77" s="1"/>
      <c r="F77" s="1"/>
      <c r="G77" s="1"/>
    </row>
    <row r="78" spans="1:7" x14ac:dyDescent="0.35">
      <c r="A78" s="1" t="s">
        <v>42</v>
      </c>
      <c r="B78" s="2" t="s">
        <v>24</v>
      </c>
      <c r="C78" s="1" t="s">
        <v>24</v>
      </c>
      <c r="D78" s="1" t="s">
        <v>24</v>
      </c>
      <c r="E78" s="1"/>
      <c r="F78" s="1"/>
      <c r="G78" s="1"/>
    </row>
    <row r="79" spans="1:7" x14ac:dyDescent="0.35">
      <c r="A79" s="1" t="s">
        <v>39</v>
      </c>
      <c r="B79" s="2" t="s">
        <v>24</v>
      </c>
      <c r="C79" s="1" t="s">
        <v>24</v>
      </c>
      <c r="D79" s="1" t="s">
        <v>24</v>
      </c>
      <c r="E79" s="1"/>
      <c r="F79" s="1"/>
      <c r="G79" s="1"/>
    </row>
    <row r="80" spans="1:7" x14ac:dyDescent="0.35">
      <c r="A80" s="1" t="s">
        <v>37</v>
      </c>
      <c r="B80" s="2" t="s">
        <v>1387</v>
      </c>
      <c r="C80" s="1"/>
      <c r="D80" s="1"/>
      <c r="E80" s="1"/>
      <c r="F80" s="1"/>
      <c r="G80" s="1"/>
    </row>
    <row r="81" spans="1:7" x14ac:dyDescent="0.35">
      <c r="A81" s="1" t="s">
        <v>38</v>
      </c>
      <c r="B81" s="2" t="s">
        <v>1386</v>
      </c>
      <c r="C81" s="1"/>
      <c r="D81" s="1"/>
      <c r="E81" s="1"/>
      <c r="F81" s="1"/>
      <c r="G81" s="1"/>
    </row>
    <row r="82" spans="1:7" ht="43.5" x14ac:dyDescent="0.35">
      <c r="A82" s="1" t="s">
        <v>36</v>
      </c>
      <c r="B82" s="2" t="s">
        <v>1388</v>
      </c>
      <c r="C82" s="1"/>
      <c r="D82" s="1" t="s">
        <v>24</v>
      </c>
      <c r="E82" s="1"/>
      <c r="F82" s="1"/>
      <c r="G82" s="1"/>
    </row>
    <row r="83" spans="1:7" x14ac:dyDescent="0.35">
      <c r="A83" s="1" t="s">
        <v>1360</v>
      </c>
      <c r="B83" s="2" t="s">
        <v>74</v>
      </c>
      <c r="C83" s="1" t="s">
        <v>44</v>
      </c>
      <c r="D83" s="1" t="s">
        <v>24</v>
      </c>
      <c r="E83" s="1"/>
      <c r="F83" s="1"/>
      <c r="G83" s="1"/>
    </row>
    <row r="84" spans="1:7" x14ac:dyDescent="0.35">
      <c r="A84" s="1" t="s">
        <v>5</v>
      </c>
      <c r="B84" s="2" t="s">
        <v>75</v>
      </c>
      <c r="C84" s="1" t="s">
        <v>24</v>
      </c>
      <c r="D84" s="1" t="s">
        <v>24</v>
      </c>
      <c r="E84" s="1"/>
      <c r="F84" s="1"/>
      <c r="G84" s="1"/>
    </row>
    <row r="85" spans="1:7" ht="29" x14ac:dyDescent="0.35">
      <c r="A85" s="1" t="s">
        <v>1</v>
      </c>
      <c r="B85" s="2" t="s">
        <v>76</v>
      </c>
      <c r="C85" s="1" t="s">
        <v>24</v>
      </c>
      <c r="D85" s="1" t="s">
        <v>24</v>
      </c>
      <c r="E85" s="1"/>
      <c r="F85" s="1"/>
      <c r="G85" s="1"/>
    </row>
    <row r="86" spans="1:7" x14ac:dyDescent="0.35">
      <c r="A86" s="1" t="s">
        <v>1362</v>
      </c>
      <c r="B86" s="2">
        <v>4</v>
      </c>
      <c r="C86" s="1"/>
      <c r="D86" s="1"/>
      <c r="E86" s="1"/>
      <c r="F86" s="1"/>
      <c r="G86" s="1"/>
    </row>
    <row r="87" spans="1:7" x14ac:dyDescent="0.35">
      <c r="A87" s="1" t="s">
        <v>1363</v>
      </c>
      <c r="B87" s="2">
        <v>30</v>
      </c>
      <c r="C87" s="1"/>
      <c r="D87" s="1"/>
      <c r="E87" s="1"/>
      <c r="F87" s="1"/>
      <c r="G87" s="1"/>
    </row>
    <row r="88" spans="1:7" x14ac:dyDescent="0.35">
      <c r="A88" s="1" t="s">
        <v>8</v>
      </c>
      <c r="B88" s="2" t="s">
        <v>47</v>
      </c>
      <c r="C88" s="1" t="s">
        <v>24</v>
      </c>
      <c r="D88" s="1" t="s">
        <v>24</v>
      </c>
      <c r="E88" s="1"/>
      <c r="F88" s="1"/>
      <c r="G88" s="1"/>
    </row>
    <row r="89" spans="1:7" x14ac:dyDescent="0.35">
      <c r="A89" s="1" t="s">
        <v>10</v>
      </c>
      <c r="B89" s="2" t="s">
        <v>77</v>
      </c>
      <c r="C89" s="1" t="s">
        <v>24</v>
      </c>
      <c r="D89" s="1" t="s">
        <v>24</v>
      </c>
      <c r="E89" s="1"/>
      <c r="F89" s="1"/>
      <c r="G89" s="1"/>
    </row>
    <row r="90" spans="1:7" x14ac:dyDescent="0.35">
      <c r="A90" s="1" t="s">
        <v>1365</v>
      </c>
      <c r="B90" s="2" t="s">
        <v>49</v>
      </c>
      <c r="C90" s="1" t="s">
        <v>24</v>
      </c>
      <c r="D90" s="1" t="s">
        <v>24</v>
      </c>
      <c r="E90" s="1"/>
      <c r="F90" s="1"/>
      <c r="G90" s="1"/>
    </row>
    <row r="91" spans="1:7" x14ac:dyDescent="0.35">
      <c r="A91" s="1" t="s">
        <v>50</v>
      </c>
      <c r="B91" s="2" t="s">
        <v>51</v>
      </c>
      <c r="C91" s="1" t="s">
        <v>24</v>
      </c>
      <c r="D91" s="1" t="s">
        <v>24</v>
      </c>
      <c r="E91" s="1"/>
      <c r="F91" s="1"/>
      <c r="G91" s="1"/>
    </row>
    <row r="92" spans="1:7" x14ac:dyDescent="0.35">
      <c r="A92" s="1" t="s">
        <v>13</v>
      </c>
      <c r="B92" s="2" t="s">
        <v>78</v>
      </c>
      <c r="C92" s="1" t="s">
        <v>24</v>
      </c>
      <c r="D92" s="1" t="s">
        <v>24</v>
      </c>
      <c r="E92" s="1"/>
      <c r="F92" s="1"/>
      <c r="G92" s="1"/>
    </row>
    <row r="93" spans="1:7" x14ac:dyDescent="0.35">
      <c r="A93" s="1" t="s">
        <v>15</v>
      </c>
      <c r="B93" s="2" t="s">
        <v>53</v>
      </c>
      <c r="C93" s="1" t="s">
        <v>24</v>
      </c>
      <c r="D93" s="1" t="s">
        <v>24</v>
      </c>
      <c r="E93" s="1"/>
      <c r="F93" s="1"/>
      <c r="G93" s="1"/>
    </row>
    <row r="94" spans="1:7" ht="29" x14ac:dyDescent="0.35">
      <c r="A94" s="1" t="s">
        <v>17</v>
      </c>
      <c r="B94" s="2" t="s">
        <v>79</v>
      </c>
      <c r="C94" s="1" t="s">
        <v>24</v>
      </c>
      <c r="D94" s="1" t="s">
        <v>24</v>
      </c>
      <c r="E94" s="1"/>
      <c r="F94" s="1"/>
      <c r="G94" s="1"/>
    </row>
    <row r="95" spans="1:7" x14ac:dyDescent="0.35">
      <c r="A95" s="1" t="s">
        <v>1366</v>
      </c>
      <c r="B95" s="2" t="s">
        <v>80</v>
      </c>
      <c r="C95" s="1" t="s">
        <v>24</v>
      </c>
      <c r="D95" s="1" t="s">
        <v>24</v>
      </c>
      <c r="E95" s="1"/>
      <c r="F95" s="1"/>
      <c r="G95" s="1"/>
    </row>
    <row r="96" spans="1:7" x14ac:dyDescent="0.35">
      <c r="A96" s="1" t="s">
        <v>20</v>
      </c>
      <c r="B96" s="2" t="s">
        <v>56</v>
      </c>
      <c r="C96" s="1" t="s">
        <v>24</v>
      </c>
      <c r="D96" s="1" t="s">
        <v>24</v>
      </c>
      <c r="E96" s="1"/>
      <c r="F96" s="1"/>
      <c r="G96" s="1"/>
    </row>
    <row r="97" spans="1:7" x14ac:dyDescent="0.35">
      <c r="A97" s="1" t="s">
        <v>26</v>
      </c>
      <c r="B97" s="2" t="s">
        <v>27</v>
      </c>
      <c r="C97" s="1" t="s">
        <v>24</v>
      </c>
      <c r="D97" s="1" t="s">
        <v>24</v>
      </c>
      <c r="E97" s="1"/>
      <c r="F97" s="1"/>
      <c r="G97" s="1"/>
    </row>
    <row r="98" spans="1:7" x14ac:dyDescent="0.35">
      <c r="A98" s="1" t="s">
        <v>28</v>
      </c>
      <c r="B98" s="2" t="s">
        <v>81</v>
      </c>
      <c r="C98" s="1" t="s">
        <v>24</v>
      </c>
      <c r="D98" s="1" t="s">
        <v>24</v>
      </c>
      <c r="E98" s="1"/>
      <c r="F98" s="1"/>
      <c r="G98" s="1"/>
    </row>
    <row r="99" spans="1:7" x14ac:dyDescent="0.35">
      <c r="A99" s="1" t="s">
        <v>0</v>
      </c>
      <c r="B99" s="2" t="s">
        <v>82</v>
      </c>
      <c r="C99" s="1" t="s">
        <v>24</v>
      </c>
      <c r="D99" s="1" t="s">
        <v>24</v>
      </c>
      <c r="E99" s="1"/>
      <c r="F99" s="1"/>
      <c r="G99" s="1"/>
    </row>
    <row r="100" spans="1:7" x14ac:dyDescent="0.35">
      <c r="A100" s="1" t="s">
        <v>1371</v>
      </c>
      <c r="B100" s="2" t="s">
        <v>1373</v>
      </c>
      <c r="C100" s="1" t="s">
        <v>24</v>
      </c>
      <c r="D100" s="1" t="s">
        <v>24</v>
      </c>
      <c r="E100" s="1"/>
      <c r="F100" s="1"/>
      <c r="G100" s="1"/>
    </row>
    <row r="101" spans="1:7" ht="29" x14ac:dyDescent="0.35">
      <c r="A101" s="1" t="s">
        <v>1364</v>
      </c>
      <c r="B101" s="2" t="s">
        <v>83</v>
      </c>
      <c r="C101" s="1" t="s">
        <v>24</v>
      </c>
      <c r="D101" s="1" t="s">
        <v>24</v>
      </c>
      <c r="E101" s="1"/>
      <c r="F101" s="1"/>
      <c r="G101" s="1"/>
    </row>
    <row r="102" spans="1:7" x14ac:dyDescent="0.35">
      <c r="A102" s="1" t="s">
        <v>61</v>
      </c>
      <c r="B102" s="2" t="s">
        <v>84</v>
      </c>
      <c r="C102" s="1" t="s">
        <v>24</v>
      </c>
      <c r="D102" s="1" t="s">
        <v>24</v>
      </c>
      <c r="E102" s="1"/>
      <c r="F102" s="1"/>
      <c r="G102" s="1"/>
    </row>
    <row r="103" spans="1:7" ht="72.5" x14ac:dyDescent="0.35">
      <c r="A103" s="1" t="s">
        <v>34</v>
      </c>
      <c r="B103" s="2" t="s">
        <v>85</v>
      </c>
      <c r="C103" s="1" t="s">
        <v>24</v>
      </c>
      <c r="D103" s="1" t="s">
        <v>24</v>
      </c>
      <c r="E103" s="1"/>
      <c r="F103" s="1"/>
      <c r="G103" s="1"/>
    </row>
    <row r="104" spans="1:7" x14ac:dyDescent="0.35">
      <c r="A104" s="1" t="s">
        <v>42</v>
      </c>
      <c r="B104" s="2" t="s">
        <v>24</v>
      </c>
      <c r="C104" s="1" t="s">
        <v>24</v>
      </c>
      <c r="D104" s="1" t="s">
        <v>24</v>
      </c>
      <c r="E104" s="1"/>
      <c r="F104" s="1"/>
      <c r="G104" s="1"/>
    </row>
    <row r="105" spans="1:7" x14ac:dyDescent="0.35">
      <c r="A105" s="1" t="s">
        <v>39</v>
      </c>
      <c r="B105" s="2" t="s">
        <v>24</v>
      </c>
      <c r="C105" s="1" t="s">
        <v>24</v>
      </c>
      <c r="D105" s="1" t="s">
        <v>24</v>
      </c>
      <c r="E105" s="1"/>
      <c r="F105" s="1"/>
      <c r="G105" s="1"/>
    </row>
    <row r="106" spans="1:7" x14ac:dyDescent="0.35">
      <c r="A106" s="1" t="s">
        <v>37</v>
      </c>
      <c r="B106" s="2" t="s">
        <v>1387</v>
      </c>
      <c r="C106" s="1" t="s">
        <v>24</v>
      </c>
      <c r="D106" s="1" t="s">
        <v>24</v>
      </c>
      <c r="E106" s="1"/>
      <c r="F106" s="1"/>
      <c r="G106" s="1"/>
    </row>
    <row r="107" spans="1:7" x14ac:dyDescent="0.35">
      <c r="A107" s="1" t="s">
        <v>38</v>
      </c>
      <c r="B107" s="2" t="s">
        <v>1389</v>
      </c>
      <c r="C107" s="1"/>
      <c r="D107" s="1"/>
      <c r="E107" s="1"/>
      <c r="F107" s="1"/>
      <c r="G107" s="1"/>
    </row>
    <row r="108" spans="1:7" ht="43.5" x14ac:dyDescent="0.35">
      <c r="A108" s="1" t="s">
        <v>36</v>
      </c>
      <c r="B108" s="2" t="s">
        <v>1390</v>
      </c>
      <c r="C108" s="1"/>
      <c r="D108" s="1" t="s">
        <v>24</v>
      </c>
      <c r="E108" s="1"/>
      <c r="F108" s="1"/>
      <c r="G108" s="1"/>
    </row>
    <row r="109" spans="1:7" ht="29" x14ac:dyDescent="0.35">
      <c r="A109" s="1" t="s">
        <v>1360</v>
      </c>
      <c r="B109" s="2" t="s">
        <v>1394</v>
      </c>
      <c r="C109" s="1"/>
      <c r="D109" s="1" t="s">
        <v>24</v>
      </c>
      <c r="E109" s="1"/>
      <c r="F109" s="1"/>
      <c r="G109" s="1"/>
    </row>
    <row r="110" spans="1:7" x14ac:dyDescent="0.35">
      <c r="A110" s="1" t="s">
        <v>5</v>
      </c>
      <c r="B110" s="2" t="s">
        <v>86</v>
      </c>
      <c r="C110" s="1" t="s">
        <v>24</v>
      </c>
      <c r="D110" s="1" t="s">
        <v>24</v>
      </c>
      <c r="E110" s="1"/>
      <c r="F110" s="1"/>
      <c r="G110" s="1"/>
    </row>
    <row r="111" spans="1:7" x14ac:dyDescent="0.35">
      <c r="A111" s="1" t="s">
        <v>1</v>
      </c>
      <c r="B111" s="2" t="s">
        <v>87</v>
      </c>
      <c r="C111" s="1" t="s">
        <v>24</v>
      </c>
      <c r="D111" s="1" t="s">
        <v>24</v>
      </c>
      <c r="E111" s="1"/>
      <c r="F111" s="1"/>
      <c r="G111" s="1"/>
    </row>
    <row r="112" spans="1:7" x14ac:dyDescent="0.35">
      <c r="A112" s="1" t="s">
        <v>1362</v>
      </c>
      <c r="B112" s="2">
        <v>6</v>
      </c>
      <c r="C112" s="1"/>
      <c r="D112" s="1"/>
      <c r="E112" s="1"/>
      <c r="F112" s="1"/>
      <c r="G112" s="1"/>
    </row>
    <row r="113" spans="1:7" x14ac:dyDescent="0.35">
      <c r="A113" s="1" t="s">
        <v>1363</v>
      </c>
      <c r="B113" s="2">
        <v>48</v>
      </c>
      <c r="C113" s="1"/>
      <c r="D113" s="1"/>
      <c r="E113" s="1"/>
      <c r="F113" s="1"/>
      <c r="G113" s="1"/>
    </row>
    <row r="114" spans="1:7" x14ac:dyDescent="0.35">
      <c r="A114" s="1" t="s">
        <v>8</v>
      </c>
      <c r="B114" s="2" t="s">
        <v>1395</v>
      </c>
      <c r="C114" s="1" t="s">
        <v>24</v>
      </c>
      <c r="D114" s="1" t="s">
        <v>24</v>
      </c>
      <c r="E114" s="1"/>
      <c r="F114" s="1"/>
      <c r="G114" s="1"/>
    </row>
    <row r="115" spans="1:7" x14ac:dyDescent="0.35">
      <c r="A115" s="1" t="s">
        <v>10</v>
      </c>
      <c r="B115" s="2" t="s">
        <v>88</v>
      </c>
      <c r="C115" s="1" t="s">
        <v>24</v>
      </c>
      <c r="D115" s="1" t="s">
        <v>24</v>
      </c>
      <c r="E115" s="1"/>
      <c r="F115" s="1"/>
      <c r="G115" s="1"/>
    </row>
    <row r="116" spans="1:7" x14ac:dyDescent="0.35">
      <c r="A116" s="1" t="s">
        <v>1365</v>
      </c>
      <c r="B116" s="2" t="s">
        <v>49</v>
      </c>
      <c r="C116" s="1" t="s">
        <v>24</v>
      </c>
      <c r="D116" s="1" t="s">
        <v>24</v>
      </c>
      <c r="E116" s="1"/>
      <c r="F116" s="1"/>
      <c r="G116" s="1"/>
    </row>
    <row r="117" spans="1:7" x14ac:dyDescent="0.35">
      <c r="A117" s="1" t="s">
        <v>13</v>
      </c>
      <c r="B117" s="2" t="s">
        <v>78</v>
      </c>
      <c r="C117" s="1" t="s">
        <v>24</v>
      </c>
      <c r="D117" s="1" t="s">
        <v>24</v>
      </c>
      <c r="E117" s="1"/>
      <c r="F117" s="1"/>
      <c r="G117" s="1"/>
    </row>
    <row r="118" spans="1:7" x14ac:dyDescent="0.35">
      <c r="A118" s="1" t="s">
        <v>15</v>
      </c>
      <c r="B118" s="2" t="s">
        <v>53</v>
      </c>
      <c r="C118" s="1" t="s">
        <v>24</v>
      </c>
      <c r="D118" s="1" t="s">
        <v>24</v>
      </c>
      <c r="E118" s="1"/>
      <c r="F118" s="1"/>
      <c r="G118" s="1"/>
    </row>
    <row r="119" spans="1:7" ht="29" x14ac:dyDescent="0.35">
      <c r="A119" s="1" t="s">
        <v>17</v>
      </c>
      <c r="B119" s="2" t="s">
        <v>89</v>
      </c>
      <c r="C119" s="1" t="s">
        <v>24</v>
      </c>
      <c r="D119" s="1" t="s">
        <v>24</v>
      </c>
      <c r="E119" s="1"/>
      <c r="F119" s="1"/>
      <c r="G119" s="1"/>
    </row>
    <row r="120" spans="1:7" x14ac:dyDescent="0.35">
      <c r="A120" s="1" t="s">
        <v>1366</v>
      </c>
      <c r="B120" s="2" t="s">
        <v>90</v>
      </c>
      <c r="C120" s="1" t="s">
        <v>24</v>
      </c>
      <c r="D120" s="1" t="s">
        <v>24</v>
      </c>
      <c r="E120" s="1"/>
      <c r="F120" s="1"/>
      <c r="G120" s="1"/>
    </row>
    <row r="121" spans="1:7" x14ac:dyDescent="0.35">
      <c r="A121" s="1" t="s">
        <v>20</v>
      </c>
      <c r="B121" s="2" t="s">
        <v>56</v>
      </c>
      <c r="C121" s="1" t="s">
        <v>24</v>
      </c>
      <c r="D121" s="1" t="s">
        <v>24</v>
      </c>
      <c r="E121" s="1"/>
      <c r="F121" s="1"/>
      <c r="G121" s="1"/>
    </row>
    <row r="122" spans="1:7" x14ac:dyDescent="0.35">
      <c r="A122" s="1" t="s">
        <v>26</v>
      </c>
      <c r="B122" s="2" t="s">
        <v>91</v>
      </c>
      <c r="C122" s="1" t="s">
        <v>24</v>
      </c>
      <c r="D122" s="1" t="s">
        <v>24</v>
      </c>
      <c r="E122" s="1"/>
      <c r="F122" s="1"/>
      <c r="G122" s="1"/>
    </row>
    <row r="123" spans="1:7" ht="29" x14ac:dyDescent="0.35">
      <c r="A123" s="1" t="s">
        <v>28</v>
      </c>
      <c r="B123" s="2" t="s">
        <v>92</v>
      </c>
      <c r="C123" s="1"/>
      <c r="D123" s="1" t="s">
        <v>24</v>
      </c>
      <c r="E123" s="1"/>
      <c r="F123" s="1"/>
      <c r="G123" s="1"/>
    </row>
    <row r="124" spans="1:7" x14ac:dyDescent="0.35">
      <c r="A124" s="1" t="s">
        <v>1370</v>
      </c>
      <c r="B124" s="2" t="s">
        <v>41</v>
      </c>
      <c r="C124" s="1" t="s">
        <v>24</v>
      </c>
      <c r="D124" s="1" t="s">
        <v>24</v>
      </c>
      <c r="E124" s="1"/>
      <c r="F124" s="1"/>
      <c r="G124" s="1"/>
    </row>
    <row r="125" spans="1:7" x14ac:dyDescent="0.35">
      <c r="A125" s="1" t="s">
        <v>0</v>
      </c>
      <c r="B125" s="2" t="s">
        <v>93</v>
      </c>
      <c r="C125" s="1" t="s">
        <v>24</v>
      </c>
      <c r="D125" s="1" t="s">
        <v>24</v>
      </c>
      <c r="E125" s="1"/>
      <c r="F125" s="1"/>
      <c r="G125" s="1"/>
    </row>
    <row r="126" spans="1:7" x14ac:dyDescent="0.35">
      <c r="A126" s="1" t="s">
        <v>1371</v>
      </c>
      <c r="B126" s="2" t="s">
        <v>1373</v>
      </c>
      <c r="C126" s="1" t="s">
        <v>24</v>
      </c>
      <c r="D126" s="1" t="s">
        <v>24</v>
      </c>
      <c r="E126" s="1"/>
      <c r="F126" s="1"/>
      <c r="G126" s="1"/>
    </row>
    <row r="127" spans="1:7" ht="29" x14ac:dyDescent="0.35">
      <c r="A127" s="1" t="s">
        <v>1364</v>
      </c>
      <c r="B127" s="2" t="s">
        <v>83</v>
      </c>
      <c r="C127" s="1" t="s">
        <v>24</v>
      </c>
      <c r="D127" s="1" t="s">
        <v>24</v>
      </c>
      <c r="E127" s="1"/>
      <c r="F127" s="1"/>
      <c r="G127" s="1"/>
    </row>
    <row r="128" spans="1:7" x14ac:dyDescent="0.35">
      <c r="A128" s="1" t="s">
        <v>32</v>
      </c>
      <c r="B128" s="2" t="s">
        <v>33</v>
      </c>
      <c r="C128" s="1" t="s">
        <v>24</v>
      </c>
      <c r="D128" s="1" t="s">
        <v>24</v>
      </c>
      <c r="E128" s="1"/>
      <c r="F128" s="1"/>
      <c r="G128" s="1"/>
    </row>
    <row r="129" spans="1:7" x14ac:dyDescent="0.35">
      <c r="A129" s="1" t="s">
        <v>61</v>
      </c>
      <c r="B129" s="2" t="s">
        <v>94</v>
      </c>
      <c r="C129" s="1" t="s">
        <v>24</v>
      </c>
      <c r="D129" s="1" t="s">
        <v>24</v>
      </c>
      <c r="E129" s="1"/>
      <c r="F129" s="1"/>
      <c r="G129" s="1"/>
    </row>
    <row r="130" spans="1:7" ht="58" x14ac:dyDescent="0.35">
      <c r="A130" s="1" t="s">
        <v>34</v>
      </c>
      <c r="B130" s="2" t="s">
        <v>95</v>
      </c>
      <c r="C130" s="1" t="s">
        <v>24</v>
      </c>
      <c r="D130" s="1" t="s">
        <v>24</v>
      </c>
      <c r="E130" s="1"/>
      <c r="F130" s="1"/>
      <c r="G130" s="1"/>
    </row>
    <row r="131" spans="1:7" x14ac:dyDescent="0.35">
      <c r="A131" s="1" t="s">
        <v>42</v>
      </c>
      <c r="B131" s="2" t="s">
        <v>24</v>
      </c>
      <c r="C131" s="1" t="s">
        <v>24</v>
      </c>
      <c r="D131" s="1" t="s">
        <v>24</v>
      </c>
      <c r="E131" s="1"/>
      <c r="F131" s="1"/>
      <c r="G131" s="1"/>
    </row>
    <row r="132" spans="1:7" x14ac:dyDescent="0.35">
      <c r="A132" s="1" t="s">
        <v>39</v>
      </c>
      <c r="B132" s="2" t="s">
        <v>24</v>
      </c>
      <c r="C132" s="1" t="s">
        <v>24</v>
      </c>
      <c r="D132" s="1" t="s">
        <v>24</v>
      </c>
      <c r="E132" s="1"/>
      <c r="F132" s="1"/>
      <c r="G132" s="1"/>
    </row>
    <row r="133" spans="1:7" x14ac:dyDescent="0.35">
      <c r="A133" s="1" t="s">
        <v>37</v>
      </c>
      <c r="B133" s="2" t="s">
        <v>1387</v>
      </c>
      <c r="C133" s="1" t="s">
        <v>24</v>
      </c>
      <c r="D133" s="1" t="s">
        <v>24</v>
      </c>
      <c r="E133" s="1"/>
      <c r="F133" s="1"/>
      <c r="G133" s="1"/>
    </row>
    <row r="134" spans="1:7" x14ac:dyDescent="0.35">
      <c r="A134" s="1" t="s">
        <v>38</v>
      </c>
      <c r="B134" s="2" t="s">
        <v>1391</v>
      </c>
      <c r="C134" s="1"/>
      <c r="D134" s="1"/>
      <c r="E134" s="1"/>
      <c r="F134" s="1"/>
      <c r="G134" s="1"/>
    </row>
    <row r="135" spans="1:7" ht="43.5" x14ac:dyDescent="0.35">
      <c r="A135" s="1" t="s">
        <v>36</v>
      </c>
      <c r="B135" s="2" t="s">
        <v>1392</v>
      </c>
      <c r="C135" s="1"/>
      <c r="D135" s="1" t="s">
        <v>24</v>
      </c>
      <c r="E135" s="1"/>
      <c r="F135" s="1"/>
      <c r="G135" s="1"/>
    </row>
    <row r="136" spans="1:7" ht="29" x14ac:dyDescent="0.35">
      <c r="A136" s="1" t="s">
        <v>1360</v>
      </c>
      <c r="B136" s="2" t="s">
        <v>1393</v>
      </c>
      <c r="C136" s="1"/>
      <c r="D136" s="1" t="s">
        <v>24</v>
      </c>
      <c r="E136" s="1"/>
      <c r="F136" s="1"/>
      <c r="G136" s="1"/>
    </row>
    <row r="137" spans="1:7" x14ac:dyDescent="0.35">
      <c r="A137" s="1" t="s">
        <v>5</v>
      </c>
      <c r="B137" s="2" t="s">
        <v>96</v>
      </c>
      <c r="C137" s="1" t="s">
        <v>24</v>
      </c>
      <c r="D137" s="1" t="s">
        <v>24</v>
      </c>
      <c r="E137" s="1"/>
      <c r="F137" s="1"/>
      <c r="G137" s="1"/>
    </row>
    <row r="138" spans="1:7" ht="29" x14ac:dyDescent="0.35">
      <c r="A138" s="1" t="s">
        <v>1</v>
      </c>
      <c r="B138" s="2" t="s">
        <v>97</v>
      </c>
      <c r="C138" s="1" t="s">
        <v>24</v>
      </c>
      <c r="D138" s="1" t="s">
        <v>24</v>
      </c>
      <c r="E138" s="1"/>
      <c r="F138" s="1"/>
      <c r="G138" s="1"/>
    </row>
    <row r="139" spans="1:7" x14ac:dyDescent="0.35">
      <c r="A139" s="1" t="s">
        <v>1362</v>
      </c>
      <c r="B139" s="2">
        <v>4</v>
      </c>
      <c r="C139" s="1"/>
      <c r="D139" s="1"/>
      <c r="E139" s="1"/>
      <c r="F139" s="1"/>
      <c r="G139" s="1"/>
    </row>
    <row r="140" spans="1:7" x14ac:dyDescent="0.35">
      <c r="A140" s="1" t="s">
        <v>1363</v>
      </c>
      <c r="B140" s="2">
        <v>30</v>
      </c>
      <c r="C140" s="1"/>
      <c r="D140" s="1"/>
      <c r="E140" s="1"/>
      <c r="F140" s="1"/>
      <c r="G140" s="1"/>
    </row>
    <row r="141" spans="1:7" x14ac:dyDescent="0.35">
      <c r="A141" s="1" t="s">
        <v>8</v>
      </c>
      <c r="B141" s="2" t="s">
        <v>98</v>
      </c>
      <c r="C141" s="1" t="s">
        <v>24</v>
      </c>
      <c r="D141" s="1" t="s">
        <v>24</v>
      </c>
      <c r="E141" s="1"/>
      <c r="F141" s="1"/>
      <c r="G141" s="1"/>
    </row>
    <row r="142" spans="1:7" x14ac:dyDescent="0.35">
      <c r="A142" s="1" t="s">
        <v>10</v>
      </c>
      <c r="B142" s="2" t="s">
        <v>99</v>
      </c>
      <c r="C142" s="1" t="s">
        <v>24</v>
      </c>
      <c r="D142" s="1" t="s">
        <v>24</v>
      </c>
      <c r="E142" s="1"/>
      <c r="F142" s="1"/>
      <c r="G142" s="1"/>
    </row>
    <row r="143" spans="1:7" x14ac:dyDescent="0.35">
      <c r="A143" s="1" t="s">
        <v>1365</v>
      </c>
      <c r="B143" s="2" t="s">
        <v>100</v>
      </c>
      <c r="C143" s="1" t="s">
        <v>24</v>
      </c>
      <c r="D143" s="1" t="s">
        <v>24</v>
      </c>
      <c r="E143" s="1"/>
      <c r="F143" s="1"/>
      <c r="G143" s="1"/>
    </row>
    <row r="144" spans="1:7" x14ac:dyDescent="0.35">
      <c r="A144" s="1" t="s">
        <v>13</v>
      </c>
      <c r="B144" s="2" t="s">
        <v>101</v>
      </c>
      <c r="C144" s="1" t="s">
        <v>24</v>
      </c>
      <c r="D144" s="1" t="s">
        <v>24</v>
      </c>
      <c r="E144" s="1"/>
      <c r="F144" s="1"/>
      <c r="G144" s="1"/>
    </row>
    <row r="145" spans="1:7" ht="29" x14ac:dyDescent="0.35">
      <c r="A145" s="1" t="s">
        <v>17</v>
      </c>
      <c r="B145" s="2" t="s">
        <v>102</v>
      </c>
      <c r="C145" s="1" t="s">
        <v>24</v>
      </c>
      <c r="D145" s="1" t="s">
        <v>24</v>
      </c>
      <c r="E145" s="1"/>
      <c r="F145" s="1"/>
      <c r="G145" s="1"/>
    </row>
    <row r="146" spans="1:7" x14ac:dyDescent="0.35">
      <c r="A146" s="1" t="s">
        <v>1366</v>
      </c>
      <c r="B146" s="2" t="s">
        <v>103</v>
      </c>
      <c r="C146" s="1" t="s">
        <v>24</v>
      </c>
      <c r="D146" s="1" t="s">
        <v>24</v>
      </c>
      <c r="E146" s="1"/>
      <c r="F146" s="1"/>
      <c r="G146" s="1"/>
    </row>
    <row r="147" spans="1:7" x14ac:dyDescent="0.35">
      <c r="A147" s="1" t="s">
        <v>20</v>
      </c>
      <c r="B147" s="2" t="s">
        <v>104</v>
      </c>
      <c r="C147" s="1" t="s">
        <v>24</v>
      </c>
      <c r="D147" s="1" t="s">
        <v>24</v>
      </c>
      <c r="E147" s="1"/>
      <c r="F147" s="1"/>
      <c r="G147" s="1"/>
    </row>
    <row r="148" spans="1:7" x14ac:dyDescent="0.35">
      <c r="A148" s="1" t="s">
        <v>26</v>
      </c>
      <c r="B148" s="2" t="s">
        <v>105</v>
      </c>
      <c r="C148" s="1" t="s">
        <v>24</v>
      </c>
      <c r="D148" s="1" t="s">
        <v>24</v>
      </c>
      <c r="E148" s="1"/>
      <c r="F148" s="1"/>
      <c r="G148" s="1"/>
    </row>
    <row r="149" spans="1:7" x14ac:dyDescent="0.35">
      <c r="A149" s="1" t="s">
        <v>28</v>
      </c>
      <c r="B149" s="2" t="s">
        <v>106</v>
      </c>
      <c r="C149" s="1" t="s">
        <v>24</v>
      </c>
      <c r="D149" s="1" t="s">
        <v>24</v>
      </c>
      <c r="E149" s="1"/>
      <c r="F149" s="1"/>
      <c r="G149" s="1"/>
    </row>
    <row r="150" spans="1:7" x14ac:dyDescent="0.35">
      <c r="A150" s="1" t="s">
        <v>0</v>
      </c>
      <c r="B150" s="2" t="s">
        <v>107</v>
      </c>
      <c r="C150" s="1" t="s">
        <v>24</v>
      </c>
      <c r="D150" s="1" t="s">
        <v>24</v>
      </c>
      <c r="E150" s="1"/>
      <c r="F150" s="1"/>
      <c r="G150" s="1"/>
    </row>
    <row r="151" spans="1:7" ht="29" x14ac:dyDescent="0.35">
      <c r="A151" s="1" t="s">
        <v>1364</v>
      </c>
      <c r="B151" s="2" t="s">
        <v>108</v>
      </c>
      <c r="C151" s="1" t="s">
        <v>24</v>
      </c>
      <c r="D151" s="1" t="s">
        <v>24</v>
      </c>
      <c r="E151" s="1"/>
      <c r="F151" s="1"/>
      <c r="G151" s="1"/>
    </row>
    <row r="152" spans="1:7" x14ac:dyDescent="0.35">
      <c r="A152" s="1" t="s">
        <v>61</v>
      </c>
      <c r="B152" s="2" t="s">
        <v>109</v>
      </c>
      <c r="C152" s="1" t="s">
        <v>24</v>
      </c>
      <c r="D152" s="1" t="s">
        <v>24</v>
      </c>
      <c r="E152" s="1"/>
      <c r="F152" s="1"/>
      <c r="G152" s="1"/>
    </row>
    <row r="153" spans="1:7" ht="145" x14ac:dyDescent="0.35">
      <c r="A153" s="1" t="s">
        <v>34</v>
      </c>
      <c r="B153" s="2" t="s">
        <v>110</v>
      </c>
      <c r="C153" s="1" t="s">
        <v>24</v>
      </c>
      <c r="D153" s="1" t="s">
        <v>24</v>
      </c>
      <c r="E153" s="1"/>
      <c r="F153" s="1"/>
      <c r="G153" s="1"/>
    </row>
    <row r="154" spans="1:7" x14ac:dyDescent="0.35">
      <c r="A154" s="1" t="s">
        <v>42</v>
      </c>
      <c r="B154" s="2" t="s">
        <v>24</v>
      </c>
      <c r="C154" s="1" t="s">
        <v>24</v>
      </c>
      <c r="D154" s="1" t="s">
        <v>24</v>
      </c>
      <c r="E154" s="1"/>
      <c r="F154" s="1"/>
      <c r="G154" s="1"/>
    </row>
    <row r="155" spans="1:7" x14ac:dyDescent="0.35">
      <c r="A155" s="1" t="s">
        <v>39</v>
      </c>
      <c r="B155" s="2" t="s">
        <v>24</v>
      </c>
      <c r="C155" s="1" t="s">
        <v>24</v>
      </c>
      <c r="D155" s="1" t="s">
        <v>24</v>
      </c>
      <c r="E155" s="1"/>
      <c r="F155" s="1"/>
      <c r="G155" s="1"/>
    </row>
    <row r="156" spans="1:7" x14ac:dyDescent="0.35">
      <c r="A156" s="1" t="s">
        <v>37</v>
      </c>
      <c r="B156" s="2" t="s">
        <v>1397</v>
      </c>
      <c r="C156" s="1" t="s">
        <v>24</v>
      </c>
      <c r="D156" s="1" t="s">
        <v>24</v>
      </c>
      <c r="E156" s="1"/>
      <c r="F156" s="1"/>
      <c r="G156" s="1"/>
    </row>
    <row r="157" spans="1:7" x14ac:dyDescent="0.35">
      <c r="A157" s="1" t="s">
        <v>38</v>
      </c>
      <c r="B157" s="2" t="s">
        <v>1396</v>
      </c>
      <c r="C157" s="1"/>
      <c r="D157" s="1"/>
      <c r="E157" s="1"/>
      <c r="F157" s="1"/>
      <c r="G157" s="1"/>
    </row>
    <row r="158" spans="1:7" ht="43.5" x14ac:dyDescent="0.35">
      <c r="A158" s="1" t="s">
        <v>36</v>
      </c>
      <c r="B158" s="2" t="s">
        <v>1398</v>
      </c>
      <c r="C158" s="1"/>
      <c r="D158" s="1" t="s">
        <v>24</v>
      </c>
      <c r="E158" s="1"/>
      <c r="F158" s="1"/>
      <c r="G158" s="1"/>
    </row>
    <row r="159" spans="1:7" ht="29" x14ac:dyDescent="0.35">
      <c r="A159" s="1" t="s">
        <v>1360</v>
      </c>
      <c r="B159" s="2" t="s">
        <v>1399</v>
      </c>
      <c r="C159" s="1"/>
      <c r="D159" s="1" t="s">
        <v>24</v>
      </c>
      <c r="E159" s="1"/>
      <c r="F159" s="1"/>
      <c r="G159" s="1"/>
    </row>
    <row r="160" spans="1:7" x14ac:dyDescent="0.35">
      <c r="A160" s="1" t="s">
        <v>5</v>
      </c>
      <c r="B160" s="2" t="s">
        <v>68</v>
      </c>
      <c r="C160" s="1" t="s">
        <v>24</v>
      </c>
      <c r="D160" s="1" t="s">
        <v>24</v>
      </c>
      <c r="E160" s="1"/>
      <c r="F160" s="1"/>
      <c r="G160" s="1"/>
    </row>
    <row r="161" spans="1:7" ht="29" x14ac:dyDescent="0.35">
      <c r="A161" s="1" t="s">
        <v>1</v>
      </c>
      <c r="B161" s="2" t="s">
        <v>111</v>
      </c>
      <c r="C161" s="1" t="s">
        <v>24</v>
      </c>
      <c r="D161" s="1" t="s">
        <v>24</v>
      </c>
      <c r="E161" s="1"/>
      <c r="F161" s="1"/>
      <c r="G161" s="1"/>
    </row>
    <row r="162" spans="1:7" x14ac:dyDescent="0.35">
      <c r="A162" s="1" t="s">
        <v>1362</v>
      </c>
      <c r="B162" s="2">
        <v>4</v>
      </c>
      <c r="C162" s="1"/>
      <c r="D162" s="1"/>
      <c r="E162" s="1"/>
      <c r="F162" s="1"/>
      <c r="G162" s="1"/>
    </row>
    <row r="163" spans="1:7" x14ac:dyDescent="0.35">
      <c r="A163" s="1" t="s">
        <v>1363</v>
      </c>
      <c r="B163" s="2">
        <v>12</v>
      </c>
      <c r="C163" s="1"/>
      <c r="D163" s="1"/>
      <c r="E163" s="1"/>
      <c r="F163" s="1"/>
      <c r="G163" s="1"/>
    </row>
    <row r="164" spans="1:7" x14ac:dyDescent="0.35">
      <c r="A164" s="1" t="s">
        <v>8</v>
      </c>
      <c r="B164" s="2" t="s">
        <v>112</v>
      </c>
      <c r="C164" s="1" t="s">
        <v>24</v>
      </c>
      <c r="D164" s="1" t="s">
        <v>24</v>
      </c>
      <c r="E164" s="1"/>
      <c r="F164" s="1"/>
      <c r="G164" s="1"/>
    </row>
    <row r="165" spans="1:7" x14ac:dyDescent="0.35">
      <c r="A165" s="1" t="s">
        <v>10</v>
      </c>
      <c r="B165" s="2" t="s">
        <v>11</v>
      </c>
      <c r="C165" s="1" t="s">
        <v>24</v>
      </c>
      <c r="D165" s="1" t="s">
        <v>24</v>
      </c>
      <c r="E165" s="1"/>
      <c r="F165" s="1"/>
      <c r="G165" s="1"/>
    </row>
    <row r="166" spans="1:7" x14ac:dyDescent="0.35">
      <c r="A166" s="1" t="s">
        <v>1365</v>
      </c>
      <c r="B166" s="2" t="s">
        <v>113</v>
      </c>
      <c r="C166" s="1" t="s">
        <v>24</v>
      </c>
      <c r="D166" s="1" t="s">
        <v>24</v>
      </c>
      <c r="E166" s="1"/>
      <c r="F166" s="1"/>
      <c r="G166" s="1"/>
    </row>
    <row r="167" spans="1:7" x14ac:dyDescent="0.35">
      <c r="A167" s="1" t="s">
        <v>13</v>
      </c>
      <c r="B167" s="2" t="s">
        <v>78</v>
      </c>
      <c r="C167" s="1" t="s">
        <v>24</v>
      </c>
      <c r="D167" s="1" t="s">
        <v>24</v>
      </c>
      <c r="E167" s="1"/>
      <c r="F167" s="1"/>
      <c r="G167" s="1"/>
    </row>
    <row r="168" spans="1:7" x14ac:dyDescent="0.35">
      <c r="A168" s="1" t="s">
        <v>15</v>
      </c>
      <c r="B168" s="2" t="s">
        <v>53</v>
      </c>
      <c r="C168" s="1" t="s">
        <v>24</v>
      </c>
      <c r="D168" s="1" t="s">
        <v>24</v>
      </c>
      <c r="E168" s="1"/>
      <c r="F168" s="1"/>
      <c r="G168" s="1"/>
    </row>
    <row r="169" spans="1:7" x14ac:dyDescent="0.35">
      <c r="A169" s="1" t="s">
        <v>1366</v>
      </c>
      <c r="B169" s="2" t="s">
        <v>114</v>
      </c>
      <c r="C169" s="1" t="s">
        <v>24</v>
      </c>
      <c r="D169" s="1" t="s">
        <v>24</v>
      </c>
      <c r="E169" s="1"/>
      <c r="F169" s="1"/>
      <c r="G169" s="1"/>
    </row>
    <row r="170" spans="1:7" x14ac:dyDescent="0.35">
      <c r="A170" s="1" t="s">
        <v>20</v>
      </c>
      <c r="B170" s="2" t="s">
        <v>115</v>
      </c>
      <c r="C170" s="1" t="s">
        <v>24</v>
      </c>
      <c r="D170" s="1" t="s">
        <v>24</v>
      </c>
      <c r="E170" s="1"/>
      <c r="F170" s="1"/>
      <c r="G170" s="1"/>
    </row>
    <row r="171" spans="1:7" x14ac:dyDescent="0.35">
      <c r="A171" s="1" t="s">
        <v>26</v>
      </c>
      <c r="B171" s="2" t="s">
        <v>116</v>
      </c>
      <c r="C171" s="1" t="s">
        <v>24</v>
      </c>
      <c r="D171" s="1" t="s">
        <v>24</v>
      </c>
      <c r="E171" s="1"/>
      <c r="F171" s="1"/>
      <c r="G171" s="1"/>
    </row>
    <row r="172" spans="1:7" x14ac:dyDescent="0.35">
      <c r="A172" s="1" t="s">
        <v>28</v>
      </c>
      <c r="B172" s="2" t="s">
        <v>117</v>
      </c>
      <c r="C172" s="1" t="s">
        <v>24</v>
      </c>
      <c r="D172" s="1" t="s">
        <v>24</v>
      </c>
      <c r="E172" s="1"/>
      <c r="F172" s="1"/>
      <c r="G172" s="1"/>
    </row>
    <row r="173" spans="1:7" x14ac:dyDescent="0.35">
      <c r="A173" s="1" t="s">
        <v>0</v>
      </c>
      <c r="B173" s="2" t="s">
        <v>118</v>
      </c>
      <c r="C173" s="1" t="s">
        <v>24</v>
      </c>
      <c r="D173" s="1" t="s">
        <v>24</v>
      </c>
      <c r="E173" s="1"/>
      <c r="F173" s="1"/>
      <c r="G173" s="1"/>
    </row>
    <row r="174" spans="1:7" x14ac:dyDescent="0.35">
      <c r="A174" s="1" t="s">
        <v>1371</v>
      </c>
      <c r="B174" s="2" t="s">
        <v>1372</v>
      </c>
      <c r="C174" s="1" t="s">
        <v>24</v>
      </c>
      <c r="D174" s="1" t="s">
        <v>24</v>
      </c>
      <c r="E174" s="1"/>
      <c r="F174" s="1"/>
      <c r="G174" s="1"/>
    </row>
    <row r="175" spans="1:7" ht="72.5" x14ac:dyDescent="0.35">
      <c r="A175" s="1" t="s">
        <v>1364</v>
      </c>
      <c r="B175" s="2" t="s">
        <v>119</v>
      </c>
      <c r="C175" s="1" t="s">
        <v>24</v>
      </c>
      <c r="D175" s="1" t="s">
        <v>24</v>
      </c>
      <c r="E175" s="1"/>
      <c r="F175" s="1"/>
      <c r="G175" s="1"/>
    </row>
    <row r="176" spans="1:7" x14ac:dyDescent="0.35">
      <c r="A176" s="1" t="s">
        <v>32</v>
      </c>
      <c r="B176" s="2" t="s">
        <v>33</v>
      </c>
      <c r="C176" s="1" t="s">
        <v>24</v>
      </c>
      <c r="D176" s="1" t="s">
        <v>24</v>
      </c>
      <c r="E176" s="1"/>
      <c r="F176" s="1"/>
      <c r="G176" s="1"/>
    </row>
    <row r="177" spans="1:7" x14ac:dyDescent="0.35">
      <c r="A177" s="1" t="s">
        <v>61</v>
      </c>
      <c r="B177" s="2" t="s">
        <v>120</v>
      </c>
      <c r="C177" s="1" t="s">
        <v>24</v>
      </c>
      <c r="D177" s="1" t="s">
        <v>24</v>
      </c>
      <c r="E177" s="1"/>
      <c r="F177" s="1"/>
      <c r="G177" s="1"/>
    </row>
    <row r="178" spans="1:7" ht="58" x14ac:dyDescent="0.35">
      <c r="A178" s="1" t="s">
        <v>34</v>
      </c>
      <c r="B178" s="2" t="s">
        <v>121</v>
      </c>
      <c r="C178" s="1" t="s">
        <v>24</v>
      </c>
      <c r="D178" s="1" t="s">
        <v>24</v>
      </c>
      <c r="E178" s="1"/>
      <c r="F178" s="1"/>
      <c r="G178" s="1"/>
    </row>
    <row r="179" spans="1:7" x14ac:dyDescent="0.35">
      <c r="A179" s="1" t="s">
        <v>42</v>
      </c>
      <c r="B179" s="2" t="s">
        <v>24</v>
      </c>
      <c r="C179" s="1" t="s">
        <v>24</v>
      </c>
      <c r="D179" s="1" t="s">
        <v>24</v>
      </c>
      <c r="E179" s="1"/>
      <c r="F179" s="1"/>
      <c r="G179" s="1"/>
    </row>
    <row r="180" spans="1:7" x14ac:dyDescent="0.35">
      <c r="A180" s="1" t="s">
        <v>39</v>
      </c>
      <c r="B180" s="2" t="s">
        <v>24</v>
      </c>
      <c r="C180" s="1" t="s">
        <v>24</v>
      </c>
      <c r="D180" s="1" t="s">
        <v>24</v>
      </c>
      <c r="E180" s="1"/>
      <c r="F180" s="1"/>
      <c r="G180" s="1"/>
    </row>
    <row r="181" spans="1:7" x14ac:dyDescent="0.35">
      <c r="A181" s="1" t="s">
        <v>37</v>
      </c>
      <c r="B181" s="2" t="s">
        <v>1397</v>
      </c>
      <c r="C181" s="1" t="s">
        <v>24</v>
      </c>
      <c r="D181" s="1" t="s">
        <v>24</v>
      </c>
      <c r="E181" s="1"/>
      <c r="F181" s="1"/>
      <c r="G181" s="1"/>
    </row>
    <row r="182" spans="1:7" x14ac:dyDescent="0.35">
      <c r="A182" s="1" t="s">
        <v>38</v>
      </c>
      <c r="B182" s="2" t="s">
        <v>1400</v>
      </c>
      <c r="C182" s="1"/>
      <c r="D182" s="1"/>
      <c r="E182" s="1"/>
      <c r="F182" s="1"/>
      <c r="G182" s="1"/>
    </row>
    <row r="183" spans="1:7" ht="43.5" x14ac:dyDescent="0.35">
      <c r="A183" s="1" t="s">
        <v>36</v>
      </c>
      <c r="B183" s="2" t="s">
        <v>1401</v>
      </c>
      <c r="C183" s="1"/>
      <c r="D183" s="1" t="s">
        <v>24</v>
      </c>
      <c r="E183" s="1"/>
      <c r="F183" s="1"/>
      <c r="G183" s="1"/>
    </row>
    <row r="184" spans="1:7" x14ac:dyDescent="0.35">
      <c r="A184" s="1" t="s">
        <v>1360</v>
      </c>
      <c r="B184" s="2" t="s">
        <v>122</v>
      </c>
      <c r="C184" s="1" t="s">
        <v>24</v>
      </c>
      <c r="D184" s="1" t="s">
        <v>24</v>
      </c>
      <c r="E184" s="1"/>
      <c r="F184" s="1"/>
      <c r="G184" s="1"/>
    </row>
    <row r="185" spans="1:7" x14ac:dyDescent="0.35">
      <c r="A185" s="1" t="s">
        <v>5</v>
      </c>
      <c r="B185" s="2" t="s">
        <v>123</v>
      </c>
      <c r="C185" s="1" t="s">
        <v>24</v>
      </c>
      <c r="D185" s="1" t="s">
        <v>24</v>
      </c>
      <c r="E185" s="1"/>
      <c r="F185" s="1"/>
      <c r="G185" s="1"/>
    </row>
    <row r="186" spans="1:7" x14ac:dyDescent="0.35">
      <c r="A186" s="1" t="s">
        <v>1</v>
      </c>
      <c r="B186" s="2" t="s">
        <v>124</v>
      </c>
      <c r="C186" s="1" t="s">
        <v>24</v>
      </c>
      <c r="D186" s="1" t="s">
        <v>24</v>
      </c>
      <c r="E186" s="1"/>
      <c r="F186" s="1"/>
      <c r="G186" s="1"/>
    </row>
    <row r="187" spans="1:7" x14ac:dyDescent="0.35">
      <c r="A187" s="1" t="s">
        <v>1362</v>
      </c>
      <c r="B187" s="2">
        <v>3</v>
      </c>
      <c r="C187" s="1"/>
      <c r="D187" s="1"/>
      <c r="E187" s="1"/>
      <c r="F187" s="1"/>
      <c r="G187" s="1"/>
    </row>
    <row r="188" spans="1:7" x14ac:dyDescent="0.35">
      <c r="A188" s="1" t="s">
        <v>1363</v>
      </c>
      <c r="B188" s="2">
        <v>12</v>
      </c>
      <c r="C188" s="1"/>
      <c r="D188" s="1"/>
      <c r="E188" s="1"/>
      <c r="F188" s="1"/>
      <c r="G188" s="1"/>
    </row>
    <row r="189" spans="1:7" x14ac:dyDescent="0.35">
      <c r="A189" s="1" t="s">
        <v>8</v>
      </c>
      <c r="B189" s="2" t="s">
        <v>125</v>
      </c>
      <c r="C189" s="1" t="s">
        <v>24</v>
      </c>
      <c r="D189" s="1" t="s">
        <v>24</v>
      </c>
      <c r="E189" s="1"/>
      <c r="F189" s="1"/>
      <c r="G189" s="1"/>
    </row>
    <row r="190" spans="1:7" x14ac:dyDescent="0.35">
      <c r="A190" s="1" t="s">
        <v>10</v>
      </c>
      <c r="B190" s="2" t="s">
        <v>126</v>
      </c>
      <c r="C190" s="1" t="s">
        <v>24</v>
      </c>
      <c r="D190" s="1" t="s">
        <v>24</v>
      </c>
      <c r="E190" s="1"/>
      <c r="F190" s="1"/>
      <c r="G190" s="1"/>
    </row>
    <row r="191" spans="1:7" x14ac:dyDescent="0.35">
      <c r="A191" s="1" t="s">
        <v>1365</v>
      </c>
      <c r="B191" s="2" t="s">
        <v>127</v>
      </c>
      <c r="C191" s="1" t="s">
        <v>24</v>
      </c>
      <c r="D191" s="1" t="s">
        <v>24</v>
      </c>
      <c r="E191" s="1"/>
      <c r="F191" s="1"/>
      <c r="G191" s="1"/>
    </row>
    <row r="192" spans="1:7" ht="43.5" x14ac:dyDescent="0.35">
      <c r="A192" s="1" t="s">
        <v>15</v>
      </c>
      <c r="B192" s="2" t="s">
        <v>128</v>
      </c>
      <c r="C192" s="1" t="s">
        <v>24</v>
      </c>
      <c r="D192" s="1" t="s">
        <v>24</v>
      </c>
      <c r="E192" s="1"/>
      <c r="F192" s="1"/>
      <c r="G192" s="1"/>
    </row>
    <row r="193" spans="1:7" ht="29" x14ac:dyDescent="0.35">
      <c r="A193" s="1" t="s">
        <v>17</v>
      </c>
      <c r="B193" s="2" t="s">
        <v>129</v>
      </c>
      <c r="C193" s="1" t="s">
        <v>24</v>
      </c>
      <c r="D193" s="1" t="s">
        <v>24</v>
      </c>
      <c r="E193" s="1"/>
      <c r="F193" s="1"/>
      <c r="G193" s="1"/>
    </row>
    <row r="194" spans="1:7" x14ac:dyDescent="0.35">
      <c r="A194" s="1" t="s">
        <v>1366</v>
      </c>
      <c r="B194" s="2" t="s">
        <v>130</v>
      </c>
      <c r="C194" s="1" t="s">
        <v>24</v>
      </c>
      <c r="D194" s="1" t="s">
        <v>24</v>
      </c>
      <c r="E194" s="1"/>
      <c r="F194" s="1"/>
      <c r="G194" s="1"/>
    </row>
    <row r="195" spans="1:7" x14ac:dyDescent="0.35">
      <c r="A195" s="1" t="s">
        <v>20</v>
      </c>
      <c r="B195" s="2" t="s">
        <v>131</v>
      </c>
      <c r="C195" s="1" t="s">
        <v>24</v>
      </c>
      <c r="D195" s="1" t="s">
        <v>24</v>
      </c>
      <c r="E195" s="1"/>
      <c r="F195" s="1"/>
      <c r="G195" s="1"/>
    </row>
    <row r="196" spans="1:7" x14ac:dyDescent="0.35">
      <c r="A196" s="1" t="s">
        <v>26</v>
      </c>
      <c r="B196" s="2" t="s">
        <v>132</v>
      </c>
      <c r="C196" s="1" t="s">
        <v>24</v>
      </c>
      <c r="D196" s="1" t="s">
        <v>24</v>
      </c>
      <c r="E196" s="1"/>
      <c r="F196" s="1"/>
      <c r="G196" s="1"/>
    </row>
    <row r="197" spans="1:7" x14ac:dyDescent="0.35">
      <c r="A197" s="1" t="s">
        <v>28</v>
      </c>
      <c r="B197" s="2" t="s">
        <v>133</v>
      </c>
      <c r="C197" s="1" t="s">
        <v>24</v>
      </c>
      <c r="D197" s="1" t="s">
        <v>24</v>
      </c>
      <c r="E197" s="1"/>
      <c r="F197" s="1"/>
      <c r="G197" s="1"/>
    </row>
    <row r="198" spans="1:7" ht="29" x14ac:dyDescent="0.35">
      <c r="A198" s="1" t="s">
        <v>0</v>
      </c>
      <c r="B198" s="2" t="s">
        <v>134</v>
      </c>
      <c r="C198" s="1" t="s">
        <v>24</v>
      </c>
      <c r="D198" s="1" t="s">
        <v>24</v>
      </c>
      <c r="E198" s="1"/>
      <c r="F198" s="1"/>
      <c r="G198" s="1"/>
    </row>
    <row r="199" spans="1:7" x14ac:dyDescent="0.35">
      <c r="A199" s="1" t="s">
        <v>1371</v>
      </c>
      <c r="B199" s="2" t="s">
        <v>1374</v>
      </c>
      <c r="C199" s="1" t="s">
        <v>24</v>
      </c>
      <c r="D199" s="1" t="s">
        <v>24</v>
      </c>
      <c r="E199" s="1"/>
      <c r="F199" s="1"/>
      <c r="G199" s="1"/>
    </row>
    <row r="200" spans="1:7" x14ac:dyDescent="0.35">
      <c r="A200" s="1" t="s">
        <v>1364</v>
      </c>
      <c r="B200" s="2" t="s">
        <v>135</v>
      </c>
      <c r="C200" s="1" t="s">
        <v>24</v>
      </c>
      <c r="D200" s="1" t="s">
        <v>24</v>
      </c>
      <c r="E200" s="1"/>
      <c r="F200" s="1"/>
      <c r="G200" s="1"/>
    </row>
    <row r="201" spans="1:7" x14ac:dyDescent="0.35">
      <c r="A201" s="1" t="s">
        <v>32</v>
      </c>
      <c r="B201" s="2" t="s">
        <v>136</v>
      </c>
      <c r="C201" s="1" t="s">
        <v>24</v>
      </c>
      <c r="D201" s="1" t="s">
        <v>24</v>
      </c>
      <c r="E201" s="1"/>
      <c r="F201" s="1"/>
      <c r="G201" s="1"/>
    </row>
    <row r="202" spans="1:7" ht="43.5" x14ac:dyDescent="0.35">
      <c r="A202" s="1" t="s">
        <v>34</v>
      </c>
      <c r="B202" s="2" t="s">
        <v>137</v>
      </c>
      <c r="C202" s="1" t="s">
        <v>24</v>
      </c>
      <c r="D202" s="1" t="s">
        <v>24</v>
      </c>
      <c r="E202" s="1"/>
      <c r="F202" s="1"/>
      <c r="G202" s="1"/>
    </row>
    <row r="203" spans="1:7" x14ac:dyDescent="0.35">
      <c r="A203" s="1" t="s">
        <v>42</v>
      </c>
      <c r="B203" s="2" t="s">
        <v>24</v>
      </c>
      <c r="C203" s="1" t="s">
        <v>24</v>
      </c>
      <c r="D203" s="1" t="s">
        <v>24</v>
      </c>
      <c r="E203" s="1"/>
      <c r="F203" s="1"/>
      <c r="G203" s="1"/>
    </row>
    <row r="204" spans="1:7" x14ac:dyDescent="0.35">
      <c r="A204" s="1" t="s">
        <v>39</v>
      </c>
      <c r="B204" s="2" t="s">
        <v>24</v>
      </c>
      <c r="C204" s="1" t="s">
        <v>24</v>
      </c>
      <c r="D204" s="1" t="s">
        <v>24</v>
      </c>
      <c r="E204" s="1"/>
      <c r="F204" s="1"/>
      <c r="G204" s="1"/>
    </row>
    <row r="205" spans="1:7" x14ac:dyDescent="0.35">
      <c r="A205" s="1" t="s">
        <v>37</v>
      </c>
      <c r="B205" s="2" t="s">
        <v>1397</v>
      </c>
      <c r="C205" s="1" t="s">
        <v>24</v>
      </c>
      <c r="D205" s="1" t="s">
        <v>24</v>
      </c>
      <c r="E205" s="1"/>
      <c r="F205" s="1"/>
      <c r="G205" s="1"/>
    </row>
    <row r="206" spans="1:7" x14ac:dyDescent="0.35">
      <c r="A206" s="1" t="s">
        <v>38</v>
      </c>
      <c r="B206" s="2" t="s">
        <v>1402</v>
      </c>
      <c r="C206" s="1"/>
      <c r="D206" s="1"/>
      <c r="E206" s="1"/>
      <c r="F206" s="1"/>
      <c r="G206" s="1"/>
    </row>
    <row r="207" spans="1:7" ht="43.5" x14ac:dyDescent="0.35">
      <c r="A207" s="1" t="s">
        <v>36</v>
      </c>
      <c r="B207" s="2" t="s">
        <v>1403</v>
      </c>
      <c r="C207" s="1"/>
      <c r="D207" s="1" t="s">
        <v>24</v>
      </c>
      <c r="E207" s="1"/>
      <c r="F207" s="1"/>
      <c r="G207" s="1"/>
    </row>
    <row r="208" spans="1:7" x14ac:dyDescent="0.35">
      <c r="A208" s="1" t="s">
        <v>1360</v>
      </c>
      <c r="B208" s="2" t="s">
        <v>138</v>
      </c>
      <c r="C208" s="1" t="s">
        <v>24</v>
      </c>
      <c r="D208" s="1" t="s">
        <v>24</v>
      </c>
      <c r="E208" s="1"/>
      <c r="F208" s="1"/>
      <c r="G208" s="1"/>
    </row>
    <row r="209" spans="1:7" x14ac:dyDescent="0.35">
      <c r="A209" s="1" t="s">
        <v>5</v>
      </c>
      <c r="B209" s="2" t="s">
        <v>139</v>
      </c>
      <c r="C209" s="1" t="s">
        <v>24</v>
      </c>
      <c r="D209" s="1" t="s">
        <v>24</v>
      </c>
      <c r="E209" s="1"/>
      <c r="F209" s="1"/>
      <c r="G209" s="1"/>
    </row>
    <row r="210" spans="1:7" x14ac:dyDescent="0.35">
      <c r="A210" s="1" t="s">
        <v>1</v>
      </c>
      <c r="B210" s="2" t="s">
        <v>140</v>
      </c>
      <c r="C210" s="1" t="s">
        <v>24</v>
      </c>
      <c r="D210" s="1" t="s">
        <v>24</v>
      </c>
      <c r="E210" s="1"/>
      <c r="F210" s="1"/>
      <c r="G210" s="1"/>
    </row>
    <row r="211" spans="1:7" x14ac:dyDescent="0.35">
      <c r="A211" s="1" t="s">
        <v>1362</v>
      </c>
      <c r="B211" s="2">
        <v>3</v>
      </c>
      <c r="C211" s="1"/>
      <c r="D211" s="1"/>
      <c r="E211" s="1"/>
      <c r="F211" s="1"/>
      <c r="G211" s="1"/>
    </row>
    <row r="212" spans="1:7" x14ac:dyDescent="0.35">
      <c r="A212" s="1" t="s">
        <v>1363</v>
      </c>
      <c r="B212" s="2">
        <v>12</v>
      </c>
      <c r="C212" s="1"/>
      <c r="D212" s="1"/>
      <c r="E212" s="1"/>
      <c r="F212" s="1"/>
      <c r="G212" s="1"/>
    </row>
    <row r="213" spans="1:7" x14ac:dyDescent="0.35">
      <c r="A213" s="1" t="s">
        <v>8</v>
      </c>
      <c r="B213" s="2" t="s">
        <v>141</v>
      </c>
      <c r="C213" s="1" t="s">
        <v>24</v>
      </c>
      <c r="D213" s="1" t="s">
        <v>24</v>
      </c>
      <c r="E213" s="1"/>
      <c r="F213" s="1"/>
      <c r="G213" s="1"/>
    </row>
    <row r="214" spans="1:7" x14ac:dyDescent="0.35">
      <c r="A214" s="1" t="s">
        <v>10</v>
      </c>
      <c r="B214" s="2" t="s">
        <v>142</v>
      </c>
      <c r="C214" s="1" t="s">
        <v>24</v>
      </c>
      <c r="D214" s="1" t="s">
        <v>24</v>
      </c>
      <c r="E214" s="1"/>
      <c r="F214" s="1"/>
      <c r="G214" s="1"/>
    </row>
    <row r="215" spans="1:7" x14ac:dyDescent="0.35">
      <c r="A215" s="1" t="s">
        <v>1365</v>
      </c>
      <c r="B215" s="2" t="s">
        <v>100</v>
      </c>
      <c r="C215" s="1" t="s">
        <v>24</v>
      </c>
      <c r="D215" s="1" t="s">
        <v>24</v>
      </c>
      <c r="E215" s="1"/>
      <c r="F215" s="1"/>
      <c r="G215" s="1"/>
    </row>
    <row r="216" spans="1:7" x14ac:dyDescent="0.35">
      <c r="A216" s="1" t="s">
        <v>15</v>
      </c>
      <c r="B216" s="2" t="s">
        <v>143</v>
      </c>
      <c r="C216" s="1" t="s">
        <v>24</v>
      </c>
      <c r="D216" s="1" t="s">
        <v>24</v>
      </c>
      <c r="E216" s="1"/>
      <c r="F216" s="1"/>
      <c r="G216" s="1"/>
    </row>
    <row r="217" spans="1:7" ht="29" x14ac:dyDescent="0.35">
      <c r="A217" s="1" t="s">
        <v>17</v>
      </c>
      <c r="B217" s="2" t="s">
        <v>144</v>
      </c>
      <c r="C217" s="1" t="s">
        <v>24</v>
      </c>
      <c r="D217" s="1" t="s">
        <v>24</v>
      </c>
      <c r="E217" s="1"/>
      <c r="F217" s="1"/>
      <c r="G217" s="1"/>
    </row>
    <row r="218" spans="1:7" x14ac:dyDescent="0.35">
      <c r="A218" s="1" t="s">
        <v>1366</v>
      </c>
      <c r="B218" s="2" t="s">
        <v>130</v>
      </c>
      <c r="C218" s="1" t="s">
        <v>24</v>
      </c>
      <c r="D218" s="1" t="s">
        <v>24</v>
      </c>
      <c r="E218" s="1"/>
      <c r="F218" s="1"/>
      <c r="G218" s="1"/>
    </row>
    <row r="219" spans="1:7" x14ac:dyDescent="0.35">
      <c r="A219" s="1" t="s">
        <v>20</v>
      </c>
      <c r="B219" s="2" t="s">
        <v>145</v>
      </c>
      <c r="C219" s="1" t="s">
        <v>24</v>
      </c>
      <c r="D219" s="1" t="s">
        <v>24</v>
      </c>
      <c r="E219" s="1"/>
      <c r="F219" s="1"/>
      <c r="G219" s="1"/>
    </row>
    <row r="220" spans="1:7" x14ac:dyDescent="0.35">
      <c r="A220" s="1" t="s">
        <v>26</v>
      </c>
      <c r="B220" s="2" t="s">
        <v>146</v>
      </c>
      <c r="C220" s="1" t="s">
        <v>24</v>
      </c>
      <c r="D220" s="1" t="s">
        <v>24</v>
      </c>
      <c r="E220" s="1"/>
      <c r="F220" s="1"/>
      <c r="G220" s="1"/>
    </row>
    <row r="221" spans="1:7" x14ac:dyDescent="0.35">
      <c r="A221" s="1" t="s">
        <v>28</v>
      </c>
      <c r="B221" s="2" t="s">
        <v>147</v>
      </c>
      <c r="C221" s="1" t="s">
        <v>24</v>
      </c>
      <c r="D221" s="1" t="s">
        <v>24</v>
      </c>
      <c r="E221" s="1"/>
      <c r="F221" s="1"/>
      <c r="G221" s="1"/>
    </row>
    <row r="222" spans="1:7" x14ac:dyDescent="0.35">
      <c r="A222" s="1" t="s">
        <v>0</v>
      </c>
      <c r="B222" s="2" t="s">
        <v>148</v>
      </c>
      <c r="C222" s="1" t="s">
        <v>24</v>
      </c>
      <c r="D222" s="1" t="s">
        <v>24</v>
      </c>
      <c r="E222" s="1"/>
      <c r="F222" s="1"/>
      <c r="G222" s="1"/>
    </row>
    <row r="223" spans="1:7" x14ac:dyDescent="0.35">
      <c r="A223" s="1" t="s">
        <v>1364</v>
      </c>
      <c r="B223" s="2" t="s">
        <v>149</v>
      </c>
      <c r="C223" s="1" t="s">
        <v>24</v>
      </c>
      <c r="D223" s="1" t="s">
        <v>24</v>
      </c>
      <c r="E223" s="1"/>
      <c r="F223" s="1"/>
      <c r="G223" s="1"/>
    </row>
    <row r="224" spans="1:7" x14ac:dyDescent="0.35">
      <c r="A224" s="1" t="s">
        <v>32</v>
      </c>
      <c r="B224" s="2" t="s">
        <v>150</v>
      </c>
      <c r="C224" s="1" t="s">
        <v>24</v>
      </c>
      <c r="D224" s="1" t="s">
        <v>24</v>
      </c>
      <c r="E224" s="1"/>
      <c r="F224" s="1"/>
      <c r="G224" s="1"/>
    </row>
    <row r="225" spans="1:7" ht="87" x14ac:dyDescent="0.35">
      <c r="A225" s="1" t="s">
        <v>34</v>
      </c>
      <c r="B225" s="2" t="s">
        <v>151</v>
      </c>
      <c r="C225" s="1" t="s">
        <v>24</v>
      </c>
      <c r="D225" s="1" t="s">
        <v>24</v>
      </c>
      <c r="E225" s="1"/>
      <c r="F225" s="1"/>
      <c r="G225" s="1"/>
    </row>
    <row r="226" spans="1:7" x14ac:dyDescent="0.35">
      <c r="A226" s="1" t="s">
        <v>42</v>
      </c>
      <c r="B226" s="2" t="s">
        <v>24</v>
      </c>
      <c r="C226" s="1" t="s">
        <v>24</v>
      </c>
      <c r="D226" s="1" t="s">
        <v>24</v>
      </c>
      <c r="E226" s="1"/>
      <c r="F226" s="1"/>
      <c r="G226" s="1"/>
    </row>
    <row r="227" spans="1:7" x14ac:dyDescent="0.35">
      <c r="A227" s="1" t="s">
        <v>39</v>
      </c>
      <c r="B227" s="2" t="s">
        <v>24</v>
      </c>
      <c r="C227" s="1" t="s">
        <v>24</v>
      </c>
      <c r="D227" s="1" t="s">
        <v>24</v>
      </c>
      <c r="E227" s="1"/>
      <c r="F227" s="1"/>
      <c r="G227" s="1"/>
    </row>
    <row r="228" spans="1:7" x14ac:dyDescent="0.35">
      <c r="A228" s="1" t="s">
        <v>37</v>
      </c>
      <c r="B228" s="2" t="s">
        <v>1405</v>
      </c>
      <c r="C228" s="1" t="s">
        <v>24</v>
      </c>
      <c r="D228" s="1" t="s">
        <v>24</v>
      </c>
      <c r="E228" s="1"/>
      <c r="F228" s="1"/>
      <c r="G228" s="1"/>
    </row>
    <row r="229" spans="1:7" x14ac:dyDescent="0.35">
      <c r="A229" s="1" t="s">
        <v>38</v>
      </c>
      <c r="B229" s="2" t="s">
        <v>1404</v>
      </c>
      <c r="C229" s="1"/>
      <c r="D229" s="1"/>
      <c r="E229" s="1"/>
      <c r="F229" s="1"/>
      <c r="G229" s="1"/>
    </row>
    <row r="230" spans="1:7" ht="43.5" x14ac:dyDescent="0.35">
      <c r="A230" s="1" t="s">
        <v>36</v>
      </c>
      <c r="B230" s="2" t="s">
        <v>1406</v>
      </c>
      <c r="C230" s="1"/>
      <c r="D230" s="1" t="s">
        <v>24</v>
      </c>
      <c r="E230" s="1"/>
      <c r="F230" s="1"/>
      <c r="G230" s="1"/>
    </row>
    <row r="231" spans="1:7" x14ac:dyDescent="0.35">
      <c r="A231" s="1" t="s">
        <v>1360</v>
      </c>
      <c r="B231" s="2" t="s">
        <v>152</v>
      </c>
      <c r="C231" s="1" t="s">
        <v>24</v>
      </c>
      <c r="D231" s="1" t="s">
        <v>24</v>
      </c>
      <c r="E231" s="1"/>
      <c r="F231" s="1"/>
      <c r="G231" s="1"/>
    </row>
    <row r="232" spans="1:7" x14ac:dyDescent="0.35">
      <c r="A232" s="1" t="s">
        <v>5</v>
      </c>
      <c r="B232" s="2" t="s">
        <v>153</v>
      </c>
      <c r="C232" s="1" t="s">
        <v>24</v>
      </c>
      <c r="D232" s="1" t="s">
        <v>24</v>
      </c>
      <c r="E232" s="1"/>
      <c r="F232" s="1"/>
      <c r="G232" s="1"/>
    </row>
    <row r="233" spans="1:7" x14ac:dyDescent="0.35">
      <c r="A233" s="1" t="s">
        <v>1</v>
      </c>
      <c r="B233" s="2" t="s">
        <v>154</v>
      </c>
      <c r="C233" s="1" t="s">
        <v>24</v>
      </c>
      <c r="D233" s="1" t="s">
        <v>24</v>
      </c>
      <c r="E233" s="1"/>
      <c r="F233" s="1"/>
      <c r="G233" s="1"/>
    </row>
    <row r="234" spans="1:7" x14ac:dyDescent="0.35">
      <c r="A234" s="1" t="s">
        <v>1362</v>
      </c>
      <c r="B234" s="2">
        <v>18</v>
      </c>
      <c r="C234" s="1"/>
      <c r="D234" s="1"/>
      <c r="E234" s="1"/>
      <c r="F234" s="1"/>
      <c r="G234" s="1"/>
    </row>
    <row r="235" spans="1:7" x14ac:dyDescent="0.35">
      <c r="A235" s="1" t="s">
        <v>1363</v>
      </c>
      <c r="B235" s="2">
        <v>18</v>
      </c>
      <c r="C235" s="1"/>
      <c r="D235" s="1"/>
      <c r="E235" s="1"/>
      <c r="F235" s="1"/>
      <c r="G235" s="1"/>
    </row>
    <row r="236" spans="1:7" x14ac:dyDescent="0.35">
      <c r="A236" s="1" t="s">
        <v>8</v>
      </c>
      <c r="B236" s="2" t="s">
        <v>155</v>
      </c>
      <c r="C236" s="1" t="s">
        <v>24</v>
      </c>
      <c r="D236" s="1" t="s">
        <v>24</v>
      </c>
      <c r="E236" s="1"/>
      <c r="F236" s="1"/>
      <c r="G236" s="1"/>
    </row>
    <row r="237" spans="1:7" x14ac:dyDescent="0.35">
      <c r="A237" s="1" t="s">
        <v>10</v>
      </c>
      <c r="B237" s="2" t="s">
        <v>154</v>
      </c>
      <c r="C237" s="1" t="s">
        <v>24</v>
      </c>
      <c r="D237" s="1" t="s">
        <v>24</v>
      </c>
      <c r="E237" s="1"/>
      <c r="F237" s="1"/>
      <c r="G237" s="1"/>
    </row>
    <row r="238" spans="1:7" x14ac:dyDescent="0.35">
      <c r="A238" s="1" t="s">
        <v>1365</v>
      </c>
      <c r="B238" s="2" t="s">
        <v>12</v>
      </c>
      <c r="C238" s="1" t="s">
        <v>24</v>
      </c>
      <c r="D238" s="1" t="s">
        <v>24</v>
      </c>
      <c r="E238" s="1"/>
      <c r="F238" s="1"/>
      <c r="G238" s="1"/>
    </row>
    <row r="239" spans="1:7" x14ac:dyDescent="0.35">
      <c r="A239" s="1" t="s">
        <v>13</v>
      </c>
      <c r="B239" s="2" t="s">
        <v>156</v>
      </c>
      <c r="C239" s="1" t="s">
        <v>24</v>
      </c>
      <c r="D239" s="1" t="s">
        <v>24</v>
      </c>
      <c r="E239" s="1"/>
      <c r="F239" s="1"/>
      <c r="G239" s="1"/>
    </row>
    <row r="240" spans="1:7" x14ac:dyDescent="0.35">
      <c r="A240" s="1" t="s">
        <v>15</v>
      </c>
      <c r="B240" s="2" t="s">
        <v>157</v>
      </c>
      <c r="C240" s="1" t="s">
        <v>24</v>
      </c>
      <c r="D240" s="1" t="s">
        <v>24</v>
      </c>
      <c r="E240" s="1"/>
      <c r="F240" s="1"/>
      <c r="G240" s="1"/>
    </row>
    <row r="241" spans="1:7" x14ac:dyDescent="0.35">
      <c r="A241" s="1" t="s">
        <v>17</v>
      </c>
      <c r="B241" s="2" t="s">
        <v>158</v>
      </c>
      <c r="C241" s="1" t="s">
        <v>24</v>
      </c>
      <c r="D241" s="1" t="s">
        <v>24</v>
      </c>
      <c r="E241" s="1"/>
      <c r="F241" s="1"/>
      <c r="G241" s="1"/>
    </row>
    <row r="242" spans="1:7" x14ac:dyDescent="0.35">
      <c r="A242" s="1" t="s">
        <v>1366</v>
      </c>
      <c r="B242" s="2" t="s">
        <v>159</v>
      </c>
      <c r="C242" s="1" t="s">
        <v>24</v>
      </c>
      <c r="D242" s="1" t="s">
        <v>24</v>
      </c>
      <c r="E242" s="1"/>
      <c r="F242" s="1"/>
      <c r="G242" s="1"/>
    </row>
    <row r="243" spans="1:7" x14ac:dyDescent="0.35">
      <c r="A243" s="1" t="s">
        <v>20</v>
      </c>
      <c r="B243" s="2" t="s">
        <v>56</v>
      </c>
      <c r="C243" s="1" t="s">
        <v>24</v>
      </c>
      <c r="D243" s="1" t="s">
        <v>24</v>
      </c>
      <c r="E243" s="1"/>
      <c r="F243" s="1"/>
      <c r="G243" s="1"/>
    </row>
    <row r="244" spans="1:7" x14ac:dyDescent="0.35">
      <c r="A244" s="1" t="s">
        <v>26</v>
      </c>
      <c r="B244" s="2" t="s">
        <v>160</v>
      </c>
      <c r="C244" s="1" t="s">
        <v>24</v>
      </c>
      <c r="D244" s="1" t="s">
        <v>24</v>
      </c>
      <c r="E244" s="1"/>
      <c r="F244" s="1"/>
      <c r="G244" s="1"/>
    </row>
    <row r="245" spans="1:7" x14ac:dyDescent="0.35">
      <c r="A245" s="1" t="s">
        <v>28</v>
      </c>
      <c r="B245" s="2" t="s">
        <v>161</v>
      </c>
      <c r="C245" s="1" t="s">
        <v>24</v>
      </c>
      <c r="D245" s="1" t="s">
        <v>24</v>
      </c>
      <c r="E245" s="1"/>
      <c r="F245" s="1"/>
      <c r="G245" s="1"/>
    </row>
    <row r="246" spans="1:7" x14ac:dyDescent="0.35">
      <c r="A246" s="1" t="s">
        <v>0</v>
      </c>
      <c r="B246" s="2" t="s">
        <v>30</v>
      </c>
      <c r="C246" s="1" t="s">
        <v>24</v>
      </c>
      <c r="D246" s="1" t="s">
        <v>24</v>
      </c>
      <c r="E246" s="1"/>
      <c r="F246" s="1"/>
      <c r="G246" s="1"/>
    </row>
    <row r="247" spans="1:7" x14ac:dyDescent="0.35">
      <c r="A247" s="1" t="s">
        <v>1371</v>
      </c>
      <c r="B247" s="2" t="s">
        <v>1372</v>
      </c>
      <c r="C247" s="1" t="s">
        <v>24</v>
      </c>
      <c r="D247" s="1" t="s">
        <v>24</v>
      </c>
      <c r="E247" s="1"/>
      <c r="F247" s="1"/>
      <c r="G247" s="1"/>
    </row>
    <row r="248" spans="1:7" x14ac:dyDescent="0.35">
      <c r="A248" s="1" t="s">
        <v>1364</v>
      </c>
      <c r="B248" s="2" t="s">
        <v>162</v>
      </c>
      <c r="C248" s="1" t="s">
        <v>24</v>
      </c>
      <c r="D248" s="1" t="s">
        <v>24</v>
      </c>
      <c r="E248" s="1"/>
      <c r="F248" s="1"/>
      <c r="G248" s="1"/>
    </row>
    <row r="249" spans="1:7" ht="72.5" x14ac:dyDescent="0.35">
      <c r="A249" s="1" t="s">
        <v>34</v>
      </c>
      <c r="B249" s="2" t="s">
        <v>163</v>
      </c>
      <c r="C249" s="1" t="s">
        <v>24</v>
      </c>
      <c r="D249" s="1" t="s">
        <v>24</v>
      </c>
      <c r="E249" s="1"/>
      <c r="F249" s="1"/>
      <c r="G249" s="1"/>
    </row>
    <row r="250" spans="1:7" x14ac:dyDescent="0.35">
      <c r="A250" s="1" t="s">
        <v>42</v>
      </c>
      <c r="B250" s="2" t="s">
        <v>24</v>
      </c>
      <c r="C250" s="1" t="s">
        <v>24</v>
      </c>
      <c r="D250" s="1" t="s">
        <v>24</v>
      </c>
      <c r="E250" s="1"/>
      <c r="F250" s="1"/>
      <c r="G250" s="1"/>
    </row>
    <row r="251" spans="1:7" x14ac:dyDescent="0.35">
      <c r="A251" s="1" t="s">
        <v>39</v>
      </c>
      <c r="B251" s="2" t="s">
        <v>24</v>
      </c>
      <c r="C251" s="1" t="s">
        <v>24</v>
      </c>
      <c r="D251" s="1" t="s">
        <v>24</v>
      </c>
      <c r="E251" s="1"/>
      <c r="F251" s="1"/>
      <c r="G251" s="1"/>
    </row>
    <row r="252" spans="1:7" x14ac:dyDescent="0.35">
      <c r="A252" s="1" t="s">
        <v>37</v>
      </c>
      <c r="B252" s="2" t="s">
        <v>1405</v>
      </c>
      <c r="C252" s="1" t="s">
        <v>24</v>
      </c>
      <c r="D252" s="1" t="s">
        <v>24</v>
      </c>
      <c r="E252" s="1"/>
      <c r="F252" s="1"/>
      <c r="G252" s="1"/>
    </row>
    <row r="253" spans="1:7" x14ac:dyDescent="0.35">
      <c r="A253" s="1" t="s">
        <v>38</v>
      </c>
      <c r="B253" s="2" t="s">
        <v>1407</v>
      </c>
      <c r="C253" s="1"/>
      <c r="D253" s="1"/>
      <c r="E253" s="1"/>
      <c r="F253" s="1"/>
      <c r="G253" s="1"/>
    </row>
    <row r="254" spans="1:7" ht="43.5" x14ac:dyDescent="0.35">
      <c r="A254" s="1" t="s">
        <v>36</v>
      </c>
      <c r="B254" s="2" t="s">
        <v>1408</v>
      </c>
      <c r="C254" s="1"/>
      <c r="D254" s="1" t="s">
        <v>24</v>
      </c>
      <c r="E254" s="1"/>
      <c r="F254" s="1"/>
      <c r="G254" s="1"/>
    </row>
    <row r="255" spans="1:7" ht="43.5" x14ac:dyDescent="0.35">
      <c r="A255" s="1" t="s">
        <v>1360</v>
      </c>
      <c r="B255" s="2" t="s">
        <v>164</v>
      </c>
      <c r="C255" s="1" t="s">
        <v>24</v>
      </c>
      <c r="D255" s="1" t="s">
        <v>24</v>
      </c>
      <c r="E255" s="1"/>
      <c r="F255" s="1"/>
      <c r="G255" s="1"/>
    </row>
    <row r="256" spans="1:7" x14ac:dyDescent="0.35">
      <c r="A256" s="1" t="s">
        <v>5</v>
      </c>
      <c r="B256" s="2" t="s">
        <v>165</v>
      </c>
      <c r="C256" s="1" t="s">
        <v>24</v>
      </c>
      <c r="D256" s="1" t="s">
        <v>24</v>
      </c>
      <c r="E256" s="1"/>
      <c r="F256" s="1"/>
      <c r="G256" s="1"/>
    </row>
    <row r="257" spans="1:7" x14ac:dyDescent="0.35">
      <c r="A257" s="1" t="s">
        <v>1</v>
      </c>
      <c r="B257" s="2" t="s">
        <v>166</v>
      </c>
      <c r="C257" s="1" t="s">
        <v>24</v>
      </c>
      <c r="D257" s="1" t="s">
        <v>24</v>
      </c>
      <c r="E257" s="1"/>
      <c r="F257" s="1"/>
      <c r="G257" s="1"/>
    </row>
    <row r="258" spans="1:7" x14ac:dyDescent="0.35">
      <c r="A258" s="1" t="s">
        <v>1362</v>
      </c>
      <c r="B258" s="2">
        <v>18</v>
      </c>
      <c r="C258" s="1"/>
      <c r="D258" s="1"/>
      <c r="E258" s="1"/>
      <c r="F258" s="1"/>
      <c r="G258" s="1"/>
    </row>
    <row r="259" spans="1:7" x14ac:dyDescent="0.35">
      <c r="A259" s="1" t="s">
        <v>1363</v>
      </c>
      <c r="B259" s="2">
        <v>18</v>
      </c>
      <c r="C259" s="1"/>
      <c r="D259" s="1"/>
      <c r="E259" s="1"/>
      <c r="F259" s="1"/>
      <c r="G259" s="1"/>
    </row>
    <row r="260" spans="1:7" x14ac:dyDescent="0.35">
      <c r="A260" s="1" t="s">
        <v>8</v>
      </c>
      <c r="B260" s="2" t="s">
        <v>112</v>
      </c>
      <c r="C260" s="1" t="s">
        <v>24</v>
      </c>
      <c r="D260" s="1" t="s">
        <v>24</v>
      </c>
      <c r="E260" s="1"/>
      <c r="F260" s="1"/>
      <c r="G260" s="1"/>
    </row>
    <row r="261" spans="1:7" x14ac:dyDescent="0.35">
      <c r="A261" s="1" t="s">
        <v>10</v>
      </c>
      <c r="B261" s="2" t="s">
        <v>167</v>
      </c>
      <c r="C261" s="1" t="s">
        <v>24</v>
      </c>
      <c r="D261" s="1" t="s">
        <v>24</v>
      </c>
      <c r="E261" s="1"/>
      <c r="F261" s="1"/>
      <c r="G261" s="1"/>
    </row>
    <row r="262" spans="1:7" x14ac:dyDescent="0.35">
      <c r="A262" s="1" t="s">
        <v>1365</v>
      </c>
      <c r="B262" s="2" t="s">
        <v>113</v>
      </c>
      <c r="C262" s="1" t="s">
        <v>24</v>
      </c>
      <c r="D262" s="1" t="s">
        <v>24</v>
      </c>
      <c r="E262" s="1"/>
      <c r="F262" s="1"/>
      <c r="G262" s="1"/>
    </row>
    <row r="263" spans="1:7" x14ac:dyDescent="0.35">
      <c r="A263" s="1" t="s">
        <v>13</v>
      </c>
      <c r="B263" s="2" t="s">
        <v>168</v>
      </c>
      <c r="C263" s="1" t="s">
        <v>24</v>
      </c>
      <c r="D263" s="1" t="s">
        <v>24</v>
      </c>
      <c r="E263" s="1"/>
      <c r="F263" s="1"/>
      <c r="G263" s="1"/>
    </row>
    <row r="264" spans="1:7" x14ac:dyDescent="0.35">
      <c r="A264" s="1" t="s">
        <v>17</v>
      </c>
      <c r="B264" s="2" t="s">
        <v>169</v>
      </c>
      <c r="C264" s="1" t="s">
        <v>24</v>
      </c>
      <c r="D264" s="1" t="s">
        <v>24</v>
      </c>
      <c r="E264" s="1"/>
      <c r="F264" s="1"/>
      <c r="G264" s="1"/>
    </row>
    <row r="265" spans="1:7" x14ac:dyDescent="0.35">
      <c r="A265" s="1" t="s">
        <v>1366</v>
      </c>
      <c r="B265" s="2" t="s">
        <v>170</v>
      </c>
      <c r="C265" s="1" t="s">
        <v>24</v>
      </c>
      <c r="D265" s="1" t="s">
        <v>24</v>
      </c>
      <c r="E265" s="1"/>
      <c r="F265" s="1"/>
      <c r="G265" s="1"/>
    </row>
    <row r="266" spans="1:7" x14ac:dyDescent="0.35">
      <c r="A266" s="1" t="s">
        <v>20</v>
      </c>
      <c r="B266" s="2" t="s">
        <v>145</v>
      </c>
      <c r="C266" s="1" t="s">
        <v>24</v>
      </c>
      <c r="D266" s="1" t="s">
        <v>24</v>
      </c>
      <c r="E266" s="1"/>
      <c r="F266" s="1"/>
      <c r="G266" s="1"/>
    </row>
    <row r="267" spans="1:7" x14ac:dyDescent="0.35">
      <c r="A267" s="1" t="s">
        <v>26</v>
      </c>
      <c r="B267" s="2" t="s">
        <v>171</v>
      </c>
      <c r="C267" s="1" t="s">
        <v>24</v>
      </c>
      <c r="D267" s="1" t="s">
        <v>24</v>
      </c>
      <c r="E267" s="1"/>
      <c r="F267" s="1"/>
      <c r="G267" s="1"/>
    </row>
    <row r="268" spans="1:7" x14ac:dyDescent="0.35">
      <c r="A268" s="1" t="s">
        <v>0</v>
      </c>
      <c r="B268" s="2" t="s">
        <v>172</v>
      </c>
      <c r="C268" s="1" t="s">
        <v>24</v>
      </c>
      <c r="D268" s="1" t="s">
        <v>24</v>
      </c>
      <c r="E268" s="1"/>
      <c r="F268" s="1"/>
      <c r="G268" s="1"/>
    </row>
    <row r="269" spans="1:7" x14ac:dyDescent="0.35">
      <c r="A269" s="1" t="s">
        <v>1364</v>
      </c>
      <c r="B269" s="2" t="s">
        <v>173</v>
      </c>
      <c r="C269" s="1" t="s">
        <v>24</v>
      </c>
      <c r="D269" s="1" t="s">
        <v>24</v>
      </c>
      <c r="E269" s="1"/>
      <c r="F269" s="1"/>
      <c r="G269" s="1"/>
    </row>
    <row r="270" spans="1:7" x14ac:dyDescent="0.35">
      <c r="A270" s="1" t="s">
        <v>61</v>
      </c>
      <c r="B270" s="2" t="s">
        <v>174</v>
      </c>
      <c r="C270" s="1" t="s">
        <v>24</v>
      </c>
      <c r="D270" s="1" t="s">
        <v>24</v>
      </c>
      <c r="E270" s="1"/>
      <c r="F270" s="1"/>
      <c r="G270" s="1"/>
    </row>
    <row r="271" spans="1:7" ht="87" x14ac:dyDescent="0.35">
      <c r="A271" s="1" t="s">
        <v>34</v>
      </c>
      <c r="B271" s="2" t="s">
        <v>175</v>
      </c>
      <c r="C271" s="1" t="s">
        <v>24</v>
      </c>
      <c r="D271" s="1" t="s">
        <v>24</v>
      </c>
      <c r="E271" s="1"/>
      <c r="F271" s="1"/>
      <c r="G271" s="1"/>
    </row>
    <row r="272" spans="1:7" x14ac:dyDescent="0.35">
      <c r="A272" s="1" t="s">
        <v>42</v>
      </c>
      <c r="B272" s="2" t="s">
        <v>24</v>
      </c>
      <c r="C272" s="1" t="s">
        <v>24</v>
      </c>
      <c r="D272" s="1" t="s">
        <v>24</v>
      </c>
      <c r="E272" s="1"/>
      <c r="F272" s="1"/>
      <c r="G272" s="1"/>
    </row>
    <row r="273" spans="1:7" x14ac:dyDescent="0.35">
      <c r="A273" s="1" t="s">
        <v>39</v>
      </c>
      <c r="B273" s="2" t="s">
        <v>24</v>
      </c>
      <c r="C273" s="1" t="s">
        <v>24</v>
      </c>
      <c r="D273" s="1" t="s">
        <v>24</v>
      </c>
      <c r="E273" s="1"/>
      <c r="F273" s="1"/>
      <c r="G273" s="1"/>
    </row>
    <row r="274" spans="1:7" x14ac:dyDescent="0.35">
      <c r="A274" s="1" t="s">
        <v>37</v>
      </c>
      <c r="B274" s="2" t="s">
        <v>1405</v>
      </c>
      <c r="C274" s="1" t="s">
        <v>24</v>
      </c>
      <c r="D274" s="1" t="s">
        <v>24</v>
      </c>
      <c r="E274" s="1"/>
      <c r="F274" s="1"/>
      <c r="G274" s="1"/>
    </row>
    <row r="275" spans="1:7" x14ac:dyDescent="0.35">
      <c r="A275" s="1" t="s">
        <v>38</v>
      </c>
      <c r="B275" s="2" t="s">
        <v>1409</v>
      </c>
      <c r="C275" s="1"/>
      <c r="D275" s="1"/>
      <c r="E275" s="1"/>
      <c r="F275" s="1"/>
      <c r="G275" s="1"/>
    </row>
    <row r="276" spans="1:7" ht="43.5" x14ac:dyDescent="0.35">
      <c r="A276" s="1" t="s">
        <v>36</v>
      </c>
      <c r="B276" s="2" t="s">
        <v>1410</v>
      </c>
      <c r="C276" s="1"/>
      <c r="D276" s="1" t="s">
        <v>24</v>
      </c>
      <c r="E276" s="1"/>
      <c r="F276" s="1"/>
      <c r="G276" s="1"/>
    </row>
    <row r="277" spans="1:7" ht="29" x14ac:dyDescent="0.35">
      <c r="A277" s="1" t="s">
        <v>1360</v>
      </c>
      <c r="B277" s="2" t="s">
        <v>1411</v>
      </c>
      <c r="C277" s="1"/>
      <c r="D277" s="1" t="s">
        <v>24</v>
      </c>
      <c r="E277" s="1"/>
      <c r="F277" s="1"/>
      <c r="G277" s="1"/>
    </row>
    <row r="278" spans="1:7" x14ac:dyDescent="0.35">
      <c r="A278" s="1" t="s">
        <v>5</v>
      </c>
      <c r="B278" s="2" t="s">
        <v>176</v>
      </c>
      <c r="C278" s="1" t="s">
        <v>24</v>
      </c>
      <c r="D278" s="1" t="s">
        <v>24</v>
      </c>
      <c r="E278" s="1"/>
      <c r="F278" s="1"/>
      <c r="G278" s="1"/>
    </row>
    <row r="279" spans="1:7" x14ac:dyDescent="0.35">
      <c r="A279" s="1" t="s">
        <v>1</v>
      </c>
      <c r="B279" s="2" t="s">
        <v>177</v>
      </c>
      <c r="C279" s="1" t="s">
        <v>24</v>
      </c>
      <c r="D279" s="1" t="s">
        <v>24</v>
      </c>
      <c r="E279" s="1"/>
      <c r="F279" s="1"/>
      <c r="G279" s="1"/>
    </row>
    <row r="280" spans="1:7" x14ac:dyDescent="0.35">
      <c r="A280" s="1" t="s">
        <v>1362</v>
      </c>
      <c r="B280" s="2">
        <v>18</v>
      </c>
      <c r="C280" s="1"/>
      <c r="D280" s="1"/>
      <c r="E280" s="1"/>
      <c r="F280" s="1"/>
      <c r="G280" s="1"/>
    </row>
    <row r="281" spans="1:7" x14ac:dyDescent="0.35">
      <c r="A281" s="1" t="s">
        <v>1363</v>
      </c>
      <c r="B281" s="2">
        <v>18</v>
      </c>
      <c r="C281" s="1"/>
      <c r="D281" s="1"/>
      <c r="E281" s="1"/>
      <c r="F281" s="1"/>
      <c r="G281" s="1"/>
    </row>
    <row r="282" spans="1:7" x14ac:dyDescent="0.35">
      <c r="A282" s="1" t="s">
        <v>8</v>
      </c>
      <c r="B282" s="2" t="s">
        <v>178</v>
      </c>
      <c r="C282" s="1" t="s">
        <v>24</v>
      </c>
      <c r="D282" s="1" t="s">
        <v>24</v>
      </c>
      <c r="E282" s="1"/>
      <c r="F282" s="1"/>
      <c r="G282" s="1"/>
    </row>
    <row r="283" spans="1:7" x14ac:dyDescent="0.35">
      <c r="A283" s="1" t="s">
        <v>10</v>
      </c>
      <c r="B283" s="2" t="s">
        <v>154</v>
      </c>
      <c r="C283" s="1" t="s">
        <v>24</v>
      </c>
      <c r="D283" s="1" t="s">
        <v>24</v>
      </c>
      <c r="E283" s="1"/>
      <c r="F283" s="1"/>
      <c r="G283" s="1"/>
    </row>
    <row r="284" spans="1:7" x14ac:dyDescent="0.35">
      <c r="A284" s="1" t="s">
        <v>1365</v>
      </c>
      <c r="B284" s="2" t="s">
        <v>179</v>
      </c>
      <c r="C284" s="1" t="s">
        <v>24</v>
      </c>
      <c r="D284" s="1" t="s">
        <v>24</v>
      </c>
      <c r="E284" s="1"/>
      <c r="F284" s="1"/>
      <c r="G284" s="1"/>
    </row>
    <row r="285" spans="1:7" x14ac:dyDescent="0.35">
      <c r="A285" s="1" t="s">
        <v>13</v>
      </c>
      <c r="B285" s="2" t="s">
        <v>180</v>
      </c>
      <c r="C285" s="1" t="s">
        <v>24</v>
      </c>
      <c r="D285" s="1" t="s">
        <v>24</v>
      </c>
      <c r="E285" s="1"/>
      <c r="F285" s="1"/>
      <c r="G285" s="1"/>
    </row>
    <row r="286" spans="1:7" x14ac:dyDescent="0.35">
      <c r="A286" s="1" t="s">
        <v>15</v>
      </c>
      <c r="B286" s="2" t="s">
        <v>53</v>
      </c>
      <c r="C286" s="1" t="s">
        <v>24</v>
      </c>
      <c r="D286" s="1" t="s">
        <v>24</v>
      </c>
      <c r="E286" s="1"/>
      <c r="F286" s="1"/>
      <c r="G286" s="1"/>
    </row>
    <row r="287" spans="1:7" x14ac:dyDescent="0.35">
      <c r="A287" s="1" t="s">
        <v>17</v>
      </c>
      <c r="B287" s="2" t="s">
        <v>181</v>
      </c>
      <c r="C287" s="1" t="s">
        <v>24</v>
      </c>
      <c r="D287" s="1" t="s">
        <v>24</v>
      </c>
      <c r="E287" s="1"/>
      <c r="F287" s="1"/>
      <c r="G287" s="1"/>
    </row>
    <row r="288" spans="1:7" x14ac:dyDescent="0.35">
      <c r="A288" s="1" t="s">
        <v>1366</v>
      </c>
      <c r="B288" s="2" t="s">
        <v>182</v>
      </c>
      <c r="C288" s="1" t="s">
        <v>24</v>
      </c>
      <c r="D288" s="1" t="s">
        <v>24</v>
      </c>
      <c r="E288" s="1"/>
      <c r="F288" s="1"/>
      <c r="G288" s="1"/>
    </row>
    <row r="289" spans="1:7" x14ac:dyDescent="0.35">
      <c r="A289" s="1" t="s">
        <v>20</v>
      </c>
      <c r="B289" s="2" t="s">
        <v>145</v>
      </c>
      <c r="C289" s="1" t="s">
        <v>24</v>
      </c>
      <c r="D289" s="1" t="s">
        <v>24</v>
      </c>
      <c r="E289" s="1"/>
      <c r="F289" s="1"/>
      <c r="G289" s="1"/>
    </row>
    <row r="290" spans="1:7" x14ac:dyDescent="0.35">
      <c r="A290" s="1" t="s">
        <v>26</v>
      </c>
      <c r="B290" s="2" t="s">
        <v>183</v>
      </c>
      <c r="C290" s="1" t="s">
        <v>24</v>
      </c>
      <c r="D290" s="1" t="s">
        <v>24</v>
      </c>
      <c r="E290" s="1"/>
      <c r="F290" s="1"/>
      <c r="G290" s="1"/>
    </row>
    <row r="291" spans="1:7" x14ac:dyDescent="0.35">
      <c r="A291" s="1" t="s">
        <v>28</v>
      </c>
      <c r="B291" s="2" t="s">
        <v>184</v>
      </c>
      <c r="C291" s="1" t="s">
        <v>24</v>
      </c>
      <c r="D291" s="1" t="s">
        <v>24</v>
      </c>
      <c r="E291" s="1"/>
      <c r="F291" s="1"/>
      <c r="G291" s="1"/>
    </row>
    <row r="292" spans="1:7" ht="29" x14ac:dyDescent="0.35">
      <c r="A292" s="1" t="s">
        <v>0</v>
      </c>
      <c r="B292" s="2" t="s">
        <v>185</v>
      </c>
      <c r="C292" s="1" t="s">
        <v>24</v>
      </c>
      <c r="D292" s="1" t="s">
        <v>24</v>
      </c>
      <c r="E292" s="1"/>
      <c r="F292" s="1"/>
      <c r="G292" s="1"/>
    </row>
    <row r="293" spans="1:7" x14ac:dyDescent="0.35">
      <c r="A293" s="1" t="s">
        <v>1371</v>
      </c>
      <c r="B293" s="2" t="s">
        <v>1375</v>
      </c>
      <c r="C293" s="1" t="s">
        <v>24</v>
      </c>
      <c r="D293" s="1" t="s">
        <v>24</v>
      </c>
      <c r="E293" s="1"/>
      <c r="F293" s="1"/>
      <c r="G293" s="1"/>
    </row>
    <row r="294" spans="1:7" x14ac:dyDescent="0.35">
      <c r="A294" s="1" t="s">
        <v>1364</v>
      </c>
      <c r="B294" s="2" t="s">
        <v>135</v>
      </c>
      <c r="C294" s="1" t="s">
        <v>24</v>
      </c>
      <c r="D294" s="1" t="s">
        <v>24</v>
      </c>
      <c r="E294" s="1"/>
      <c r="F294" s="1"/>
      <c r="G294" s="1"/>
    </row>
    <row r="295" spans="1:7" x14ac:dyDescent="0.35">
      <c r="A295" s="1" t="s">
        <v>32</v>
      </c>
      <c r="B295" s="2" t="s">
        <v>33</v>
      </c>
      <c r="C295" s="1" t="s">
        <v>24</v>
      </c>
      <c r="D295" s="1" t="s">
        <v>24</v>
      </c>
      <c r="E295" s="1"/>
      <c r="F295" s="1"/>
      <c r="G295" s="1"/>
    </row>
    <row r="296" spans="1:7" ht="58" x14ac:dyDescent="0.35">
      <c r="A296" s="1" t="s">
        <v>34</v>
      </c>
      <c r="B296" s="2" t="s">
        <v>186</v>
      </c>
      <c r="C296" s="1" t="s">
        <v>24</v>
      </c>
      <c r="D296" s="1" t="s">
        <v>24</v>
      </c>
      <c r="E296" s="1"/>
      <c r="F296" s="1"/>
      <c r="G296" s="1"/>
    </row>
    <row r="297" spans="1:7" x14ac:dyDescent="0.35">
      <c r="A297" s="1" t="s">
        <v>42</v>
      </c>
      <c r="B297" s="2" t="s">
        <v>24</v>
      </c>
      <c r="C297" s="1" t="s">
        <v>24</v>
      </c>
      <c r="D297" s="1" t="s">
        <v>24</v>
      </c>
      <c r="E297" s="1"/>
      <c r="F297" s="1"/>
      <c r="G297" s="1"/>
    </row>
    <row r="298" spans="1:7" x14ac:dyDescent="0.35">
      <c r="A298" s="1" t="s">
        <v>39</v>
      </c>
      <c r="B298" s="2" t="s">
        <v>24</v>
      </c>
      <c r="C298" s="1" t="s">
        <v>24</v>
      </c>
      <c r="D298" s="1" t="s">
        <v>24</v>
      </c>
      <c r="E298" s="1"/>
      <c r="F298" s="1"/>
      <c r="G298" s="1"/>
    </row>
    <row r="299" spans="1:7" x14ac:dyDescent="0.35">
      <c r="A299" s="1" t="s">
        <v>37</v>
      </c>
      <c r="B299" s="2" t="s">
        <v>1405</v>
      </c>
      <c r="C299" s="1" t="s">
        <v>24</v>
      </c>
      <c r="D299" s="1" t="s">
        <v>24</v>
      </c>
      <c r="E299" s="1"/>
      <c r="F299" s="1"/>
      <c r="G299" s="1"/>
    </row>
    <row r="300" spans="1:7" x14ac:dyDescent="0.35">
      <c r="A300" s="1" t="s">
        <v>38</v>
      </c>
      <c r="B300" s="2" t="s">
        <v>1412</v>
      </c>
      <c r="C300" s="1"/>
      <c r="D300" s="1"/>
      <c r="E300" s="1"/>
      <c r="F300" s="1"/>
      <c r="G300" s="1"/>
    </row>
    <row r="301" spans="1:7" ht="43.5" x14ac:dyDescent="0.35">
      <c r="A301" s="1" t="s">
        <v>36</v>
      </c>
      <c r="B301" s="2" t="s">
        <v>1413</v>
      </c>
      <c r="C301" s="1"/>
      <c r="D301" s="1" t="s">
        <v>24</v>
      </c>
      <c r="E301" s="1"/>
      <c r="F301" s="1"/>
      <c r="G301" s="1"/>
    </row>
    <row r="302" spans="1:7" x14ac:dyDescent="0.35">
      <c r="A302" s="1" t="s">
        <v>1360</v>
      </c>
      <c r="B302" s="2" t="s">
        <v>187</v>
      </c>
      <c r="C302" s="1" t="s">
        <v>24</v>
      </c>
      <c r="D302" s="1" t="s">
        <v>24</v>
      </c>
      <c r="E302" s="1"/>
      <c r="F302" s="1"/>
      <c r="G302" s="1"/>
    </row>
    <row r="303" spans="1:7" x14ac:dyDescent="0.35">
      <c r="A303" s="1" t="s">
        <v>5</v>
      </c>
      <c r="B303" s="2" t="s">
        <v>188</v>
      </c>
      <c r="C303" s="1" t="s">
        <v>24</v>
      </c>
      <c r="D303" s="1" t="s">
        <v>24</v>
      </c>
      <c r="E303" s="1"/>
      <c r="F303" s="1"/>
      <c r="G303" s="1"/>
    </row>
    <row r="304" spans="1:7" x14ac:dyDescent="0.35">
      <c r="A304" s="1" t="s">
        <v>1</v>
      </c>
      <c r="B304" s="2" t="s">
        <v>189</v>
      </c>
      <c r="C304" s="1" t="s">
        <v>24</v>
      </c>
      <c r="D304" s="1" t="s">
        <v>24</v>
      </c>
      <c r="E304" s="1"/>
      <c r="F304" s="1"/>
      <c r="G304" s="1"/>
    </row>
    <row r="305" spans="1:7" x14ac:dyDescent="0.35">
      <c r="A305" s="1" t="s">
        <v>1362</v>
      </c>
      <c r="B305" s="2">
        <v>24</v>
      </c>
      <c r="C305" s="1"/>
      <c r="D305" s="1"/>
      <c r="E305" s="1"/>
      <c r="F305" s="1"/>
      <c r="G305" s="1"/>
    </row>
    <row r="306" spans="1:7" x14ac:dyDescent="0.35">
      <c r="A306" s="1" t="s">
        <v>1363</v>
      </c>
      <c r="B306" s="2">
        <v>24</v>
      </c>
      <c r="C306" s="1"/>
      <c r="D306" s="1"/>
      <c r="E306" s="1"/>
      <c r="F306" s="1"/>
      <c r="G306" s="1"/>
    </row>
    <row r="307" spans="1:7" ht="43.5" x14ac:dyDescent="0.35">
      <c r="A307" s="1" t="s">
        <v>8</v>
      </c>
      <c r="B307" s="2" t="s">
        <v>190</v>
      </c>
      <c r="C307" s="1" t="s">
        <v>24</v>
      </c>
      <c r="D307" s="1" t="s">
        <v>24</v>
      </c>
      <c r="E307" s="1"/>
      <c r="F307" s="1"/>
      <c r="G307" s="1"/>
    </row>
    <row r="308" spans="1:7" x14ac:dyDescent="0.35">
      <c r="A308" s="1" t="s">
        <v>10</v>
      </c>
      <c r="B308" s="2" t="s">
        <v>191</v>
      </c>
      <c r="C308" s="1" t="s">
        <v>24</v>
      </c>
      <c r="D308" s="1" t="s">
        <v>24</v>
      </c>
      <c r="E308" s="1"/>
      <c r="F308" s="1"/>
      <c r="G308" s="1"/>
    </row>
    <row r="309" spans="1:7" x14ac:dyDescent="0.35">
      <c r="A309" s="1" t="s">
        <v>1365</v>
      </c>
      <c r="B309" s="2" t="s">
        <v>49</v>
      </c>
      <c r="C309" s="1" t="s">
        <v>24</v>
      </c>
      <c r="D309" s="1" t="s">
        <v>24</v>
      </c>
      <c r="E309" s="1"/>
      <c r="F309" s="1"/>
      <c r="G309" s="1"/>
    </row>
    <row r="310" spans="1:7" ht="29" x14ac:dyDescent="0.35">
      <c r="A310" s="1" t="s">
        <v>17</v>
      </c>
      <c r="B310" s="2" t="s">
        <v>192</v>
      </c>
      <c r="C310" s="1" t="s">
        <v>24</v>
      </c>
      <c r="D310" s="1" t="s">
        <v>24</v>
      </c>
      <c r="E310" s="1"/>
      <c r="F310" s="1"/>
      <c r="G310" s="1"/>
    </row>
    <row r="311" spans="1:7" x14ac:dyDescent="0.35">
      <c r="A311" s="1" t="s">
        <v>1366</v>
      </c>
      <c r="B311" s="2" t="s">
        <v>193</v>
      </c>
      <c r="C311" s="1" t="s">
        <v>24</v>
      </c>
      <c r="D311" s="1" t="s">
        <v>24</v>
      </c>
      <c r="E311" s="1"/>
      <c r="F311" s="1"/>
      <c r="G311" s="1"/>
    </row>
    <row r="312" spans="1:7" x14ac:dyDescent="0.35">
      <c r="A312" s="1" t="s">
        <v>20</v>
      </c>
      <c r="B312" s="2" t="s">
        <v>145</v>
      </c>
      <c r="C312" s="1" t="s">
        <v>24</v>
      </c>
      <c r="D312" s="1" t="s">
        <v>24</v>
      </c>
      <c r="E312" s="1"/>
      <c r="F312" s="1"/>
      <c r="G312" s="1"/>
    </row>
    <row r="313" spans="1:7" x14ac:dyDescent="0.35">
      <c r="A313" s="1" t="s">
        <v>0</v>
      </c>
      <c r="B313" s="2" t="s">
        <v>30</v>
      </c>
      <c r="C313" s="1" t="s">
        <v>24</v>
      </c>
      <c r="D313" s="1" t="s">
        <v>24</v>
      </c>
      <c r="E313" s="1"/>
      <c r="F313" s="1"/>
      <c r="G313" s="1"/>
    </row>
    <row r="314" spans="1:7" x14ac:dyDescent="0.35">
      <c r="A314" s="1" t="s">
        <v>1364</v>
      </c>
      <c r="B314" s="2" t="s">
        <v>194</v>
      </c>
      <c r="C314" s="1" t="s">
        <v>24</v>
      </c>
      <c r="D314" s="1" t="s">
        <v>24</v>
      </c>
      <c r="E314" s="1"/>
      <c r="F314" s="1"/>
      <c r="G314" s="1"/>
    </row>
    <row r="315" spans="1:7" ht="145" x14ac:dyDescent="0.35">
      <c r="A315" s="1" t="s">
        <v>34</v>
      </c>
      <c r="B315" s="2" t="s">
        <v>195</v>
      </c>
      <c r="C315" s="1" t="s">
        <v>24</v>
      </c>
      <c r="D315" s="1" t="s">
        <v>24</v>
      </c>
      <c r="E315" s="1"/>
      <c r="F315" s="1"/>
      <c r="G315" s="1"/>
    </row>
    <row r="316" spans="1:7" x14ac:dyDescent="0.35">
      <c r="A316" s="1" t="s">
        <v>42</v>
      </c>
      <c r="B316" s="2" t="s">
        <v>24</v>
      </c>
      <c r="C316" s="1" t="s">
        <v>24</v>
      </c>
      <c r="D316" s="1" t="s">
        <v>24</v>
      </c>
      <c r="E316" s="1"/>
      <c r="F316" s="1"/>
      <c r="G316" s="1"/>
    </row>
    <row r="317" spans="1:7" x14ac:dyDescent="0.35">
      <c r="A317" s="1" t="s">
        <v>39</v>
      </c>
      <c r="B317" s="2" t="s">
        <v>24</v>
      </c>
      <c r="C317" s="1" t="s">
        <v>24</v>
      </c>
      <c r="D317" s="1" t="s">
        <v>24</v>
      </c>
      <c r="E317" s="1"/>
      <c r="F317" s="1"/>
      <c r="G317" s="1"/>
    </row>
    <row r="318" spans="1:7" x14ac:dyDescent="0.35">
      <c r="A318" s="1" t="s">
        <v>37</v>
      </c>
      <c r="B318" s="2" t="s">
        <v>1415</v>
      </c>
      <c r="C318" s="1" t="s">
        <v>24</v>
      </c>
      <c r="D318" s="1" t="s">
        <v>24</v>
      </c>
      <c r="E318" s="1"/>
      <c r="F318" s="1"/>
      <c r="G318" s="1"/>
    </row>
    <row r="319" spans="1:7" x14ac:dyDescent="0.35">
      <c r="A319" s="1" t="s">
        <v>38</v>
      </c>
      <c r="B319" s="2" t="s">
        <v>1414</v>
      </c>
      <c r="C319" s="1"/>
      <c r="D319" s="1"/>
      <c r="E319" s="1"/>
      <c r="F319" s="1"/>
      <c r="G319" s="1"/>
    </row>
    <row r="320" spans="1:7" ht="43.5" x14ac:dyDescent="0.35">
      <c r="A320" s="1" t="s">
        <v>36</v>
      </c>
      <c r="B320" s="2" t="s">
        <v>1416</v>
      </c>
      <c r="C320" s="1"/>
      <c r="D320" s="1" t="s">
        <v>24</v>
      </c>
      <c r="E320" s="1"/>
      <c r="F320" s="1"/>
      <c r="G320" s="1"/>
    </row>
    <row r="321" spans="1:7" x14ac:dyDescent="0.35">
      <c r="A321" s="1" t="s">
        <v>1360</v>
      </c>
      <c r="B321" s="2" t="s">
        <v>196</v>
      </c>
      <c r="C321" s="1" t="s">
        <v>24</v>
      </c>
      <c r="D321" s="1" t="s">
        <v>24</v>
      </c>
      <c r="E321" s="1"/>
      <c r="F321" s="1"/>
      <c r="G321" s="1"/>
    </row>
    <row r="322" spans="1:7" x14ac:dyDescent="0.35">
      <c r="A322" s="1" t="s">
        <v>5</v>
      </c>
      <c r="B322" s="2" t="s">
        <v>197</v>
      </c>
      <c r="C322" s="1" t="s">
        <v>24</v>
      </c>
      <c r="D322" s="1" t="s">
        <v>24</v>
      </c>
      <c r="E322" s="1"/>
      <c r="F322" s="1"/>
      <c r="G322" s="1"/>
    </row>
    <row r="323" spans="1:7" ht="29" x14ac:dyDescent="0.35">
      <c r="A323" s="1" t="s">
        <v>1</v>
      </c>
      <c r="B323" s="2" t="s">
        <v>198</v>
      </c>
      <c r="C323" s="1" t="s">
        <v>24</v>
      </c>
      <c r="D323" s="1" t="s">
        <v>24</v>
      </c>
      <c r="E323" s="1"/>
      <c r="F323" s="1"/>
      <c r="G323" s="1"/>
    </row>
    <row r="324" spans="1:7" x14ac:dyDescent="0.35">
      <c r="A324" s="1" t="s">
        <v>1362</v>
      </c>
      <c r="B324" s="2">
        <v>18</v>
      </c>
      <c r="C324" s="1"/>
      <c r="D324" s="1"/>
      <c r="E324" s="1"/>
      <c r="F324" s="1"/>
      <c r="G324" s="1"/>
    </row>
    <row r="325" spans="1:7" x14ac:dyDescent="0.35">
      <c r="A325" s="1" t="s">
        <v>1363</v>
      </c>
      <c r="B325" s="2">
        <v>18</v>
      </c>
      <c r="C325" s="1"/>
      <c r="D325" s="1"/>
      <c r="E325" s="1"/>
      <c r="F325" s="1"/>
      <c r="G325" s="1"/>
    </row>
    <row r="326" spans="1:7" x14ac:dyDescent="0.35">
      <c r="A326" s="1" t="s">
        <v>8</v>
      </c>
      <c r="B326" s="2" t="s">
        <v>199</v>
      </c>
      <c r="C326" s="1" t="s">
        <v>24</v>
      </c>
      <c r="D326" s="1" t="s">
        <v>24</v>
      </c>
      <c r="E326" s="1"/>
      <c r="F326" s="1"/>
      <c r="G326" s="1"/>
    </row>
    <row r="327" spans="1:7" x14ac:dyDescent="0.35">
      <c r="A327" s="1" t="s">
        <v>10</v>
      </c>
      <c r="B327" s="2" t="s">
        <v>200</v>
      </c>
      <c r="C327" s="1" t="s">
        <v>24</v>
      </c>
      <c r="D327" s="1" t="s">
        <v>24</v>
      </c>
      <c r="E327" s="1"/>
      <c r="F327" s="1"/>
      <c r="G327" s="1"/>
    </row>
    <row r="328" spans="1:7" x14ac:dyDescent="0.35">
      <c r="A328" s="1" t="s">
        <v>1365</v>
      </c>
      <c r="B328" s="2" t="s">
        <v>113</v>
      </c>
      <c r="C328" s="1" t="s">
        <v>24</v>
      </c>
      <c r="D328" s="1" t="s">
        <v>24</v>
      </c>
      <c r="E328" s="1"/>
      <c r="F328" s="1"/>
      <c r="G328" s="1"/>
    </row>
    <row r="329" spans="1:7" x14ac:dyDescent="0.35">
      <c r="A329" s="1" t="s">
        <v>15</v>
      </c>
      <c r="B329" s="2" t="s">
        <v>201</v>
      </c>
      <c r="C329" s="1" t="s">
        <v>24</v>
      </c>
      <c r="D329" s="1" t="s">
        <v>24</v>
      </c>
      <c r="E329" s="1"/>
      <c r="F329" s="1"/>
      <c r="G329" s="1"/>
    </row>
    <row r="330" spans="1:7" ht="29" x14ac:dyDescent="0.35">
      <c r="A330" s="1" t="s">
        <v>17</v>
      </c>
      <c r="B330" s="2" t="s">
        <v>202</v>
      </c>
      <c r="C330" s="1" t="s">
        <v>24</v>
      </c>
      <c r="D330" s="1" t="s">
        <v>24</v>
      </c>
      <c r="E330" s="1"/>
      <c r="F330" s="1"/>
      <c r="G330" s="1"/>
    </row>
    <row r="331" spans="1:7" x14ac:dyDescent="0.35">
      <c r="A331" s="1" t="s">
        <v>1366</v>
      </c>
      <c r="B331" s="2" t="s">
        <v>203</v>
      </c>
      <c r="C331" s="1" t="s">
        <v>24</v>
      </c>
      <c r="D331" s="1" t="s">
        <v>24</v>
      </c>
      <c r="E331" s="1"/>
      <c r="F331" s="1"/>
      <c r="G331" s="1"/>
    </row>
    <row r="332" spans="1:7" x14ac:dyDescent="0.35">
      <c r="A332" s="1" t="s">
        <v>20</v>
      </c>
      <c r="B332" s="2" t="s">
        <v>204</v>
      </c>
      <c r="C332" s="1" t="s">
        <v>24</v>
      </c>
      <c r="D332" s="1" t="s">
        <v>24</v>
      </c>
      <c r="E332" s="1"/>
      <c r="F332" s="1"/>
      <c r="G332" s="1"/>
    </row>
    <row r="333" spans="1:7" x14ac:dyDescent="0.35">
      <c r="A333" s="1" t="s">
        <v>28</v>
      </c>
      <c r="B333" s="2" t="s">
        <v>205</v>
      </c>
      <c r="C333" s="1" t="s">
        <v>24</v>
      </c>
      <c r="D333" s="1" t="s">
        <v>24</v>
      </c>
      <c r="E333" s="1"/>
      <c r="F333" s="1"/>
      <c r="G333" s="1"/>
    </row>
    <row r="334" spans="1:7" x14ac:dyDescent="0.35">
      <c r="A334" s="1" t="s">
        <v>0</v>
      </c>
      <c r="B334" s="2" t="s">
        <v>206</v>
      </c>
      <c r="C334" s="1" t="s">
        <v>24</v>
      </c>
      <c r="D334" s="1" t="s">
        <v>24</v>
      </c>
      <c r="E334" s="1"/>
      <c r="F334" s="1"/>
      <c r="G334" s="1"/>
    </row>
    <row r="335" spans="1:7" x14ac:dyDescent="0.35">
      <c r="A335" s="1" t="s">
        <v>1364</v>
      </c>
      <c r="B335" s="2" t="s">
        <v>207</v>
      </c>
      <c r="C335" s="1" t="s">
        <v>24</v>
      </c>
      <c r="D335" s="1" t="s">
        <v>24</v>
      </c>
      <c r="E335" s="1"/>
      <c r="F335" s="1"/>
      <c r="G335" s="1"/>
    </row>
    <row r="336" spans="1:7" ht="130.5" x14ac:dyDescent="0.35">
      <c r="A336" s="1" t="s">
        <v>34</v>
      </c>
      <c r="B336" s="2" t="s">
        <v>208</v>
      </c>
      <c r="C336" s="1" t="s">
        <v>24</v>
      </c>
      <c r="D336" s="1" t="s">
        <v>24</v>
      </c>
      <c r="E336" s="1"/>
      <c r="F336" s="1"/>
      <c r="G336" s="1"/>
    </row>
    <row r="337" spans="1:7" x14ac:dyDescent="0.35">
      <c r="A337" s="1" t="s">
        <v>42</v>
      </c>
      <c r="B337" s="2" t="s">
        <v>24</v>
      </c>
      <c r="C337" s="1" t="s">
        <v>24</v>
      </c>
      <c r="D337" s="1" t="s">
        <v>24</v>
      </c>
      <c r="E337" s="1"/>
      <c r="F337" s="1"/>
      <c r="G337" s="1"/>
    </row>
    <row r="338" spans="1:7" x14ac:dyDescent="0.35">
      <c r="A338" s="1" t="s">
        <v>39</v>
      </c>
      <c r="B338" s="2" t="s">
        <v>24</v>
      </c>
      <c r="C338" s="1" t="s">
        <v>24</v>
      </c>
      <c r="D338" s="1" t="s">
        <v>24</v>
      </c>
      <c r="E338" s="1"/>
      <c r="F338" s="1"/>
      <c r="G338" s="1"/>
    </row>
    <row r="339" spans="1:7" x14ac:dyDescent="0.35">
      <c r="A339" s="1" t="s">
        <v>37</v>
      </c>
      <c r="B339" s="2" t="s">
        <v>1415</v>
      </c>
      <c r="C339" s="1" t="s">
        <v>24</v>
      </c>
      <c r="D339" s="1" t="s">
        <v>24</v>
      </c>
      <c r="E339" s="1"/>
      <c r="F339" s="1"/>
      <c r="G339" s="1"/>
    </row>
    <row r="340" spans="1:7" x14ac:dyDescent="0.35">
      <c r="A340" s="1" t="s">
        <v>38</v>
      </c>
      <c r="B340" s="2" t="s">
        <v>1417</v>
      </c>
      <c r="C340" s="1"/>
      <c r="D340" s="1"/>
      <c r="E340" s="1"/>
      <c r="F340" s="1"/>
      <c r="G340" s="1"/>
    </row>
    <row r="341" spans="1:7" ht="43.5" x14ac:dyDescent="0.35">
      <c r="A341" s="1" t="s">
        <v>36</v>
      </c>
      <c r="B341" s="2" t="s">
        <v>1418</v>
      </c>
      <c r="C341" s="1"/>
      <c r="D341" s="1" t="s">
        <v>24</v>
      </c>
      <c r="E341" s="1"/>
      <c r="F341" s="1"/>
      <c r="G341" s="1"/>
    </row>
    <row r="342" spans="1:7" x14ac:dyDescent="0.35">
      <c r="A342" s="1" t="s">
        <v>1360</v>
      </c>
      <c r="B342" s="2" t="s">
        <v>209</v>
      </c>
      <c r="C342" s="1" t="s">
        <v>24</v>
      </c>
      <c r="D342" s="1" t="s">
        <v>24</v>
      </c>
      <c r="E342" s="1"/>
      <c r="F342" s="1"/>
      <c r="G342" s="1"/>
    </row>
    <row r="343" spans="1:7" x14ac:dyDescent="0.35">
      <c r="A343" s="1" t="s">
        <v>5</v>
      </c>
      <c r="B343" s="2" t="s">
        <v>210</v>
      </c>
      <c r="C343" s="1" t="s">
        <v>24</v>
      </c>
      <c r="D343" s="1" t="s">
        <v>24</v>
      </c>
      <c r="E343" s="1"/>
      <c r="F343" s="1"/>
      <c r="G343" s="1"/>
    </row>
    <row r="344" spans="1:7" x14ac:dyDescent="0.35">
      <c r="A344" s="1" t="s">
        <v>1</v>
      </c>
      <c r="B344" s="2" t="s">
        <v>188</v>
      </c>
      <c r="C344" s="1" t="s">
        <v>24</v>
      </c>
      <c r="D344" s="1" t="s">
        <v>24</v>
      </c>
      <c r="E344" s="1"/>
      <c r="F344" s="1"/>
      <c r="G344" s="1"/>
    </row>
    <row r="345" spans="1:7" x14ac:dyDescent="0.35">
      <c r="A345" s="1" t="s">
        <v>1362</v>
      </c>
      <c r="B345" s="2">
        <v>24</v>
      </c>
      <c r="C345" s="1"/>
      <c r="D345" s="1"/>
      <c r="E345" s="1"/>
      <c r="F345" s="1"/>
      <c r="G345" s="1"/>
    </row>
    <row r="346" spans="1:7" x14ac:dyDescent="0.35">
      <c r="A346" s="1" t="s">
        <v>1363</v>
      </c>
      <c r="B346" s="2">
        <v>24</v>
      </c>
      <c r="C346" s="1"/>
      <c r="D346" s="1"/>
      <c r="E346" s="1"/>
      <c r="F346" s="1"/>
      <c r="G346" s="1"/>
    </row>
    <row r="347" spans="1:7" ht="72.5" x14ac:dyDescent="0.35">
      <c r="A347" s="1" t="s">
        <v>8</v>
      </c>
      <c r="B347" s="2" t="s">
        <v>211</v>
      </c>
      <c r="C347" s="1" t="s">
        <v>24</v>
      </c>
      <c r="D347" s="1" t="s">
        <v>24</v>
      </c>
      <c r="E347" s="1"/>
      <c r="F347" s="1"/>
      <c r="G347" s="1"/>
    </row>
    <row r="348" spans="1:7" x14ac:dyDescent="0.35">
      <c r="A348" s="1" t="s">
        <v>10</v>
      </c>
      <c r="B348" s="2" t="s">
        <v>212</v>
      </c>
      <c r="C348" s="1" t="s">
        <v>24</v>
      </c>
      <c r="D348" s="1" t="s">
        <v>24</v>
      </c>
      <c r="E348" s="1"/>
      <c r="F348" s="1"/>
      <c r="G348" s="1"/>
    </row>
    <row r="349" spans="1:7" x14ac:dyDescent="0.35">
      <c r="A349" s="1" t="s">
        <v>1365</v>
      </c>
      <c r="B349" s="2" t="s">
        <v>179</v>
      </c>
      <c r="C349" s="1" t="s">
        <v>24</v>
      </c>
      <c r="D349" s="1" t="s">
        <v>24</v>
      </c>
      <c r="E349" s="1"/>
      <c r="F349" s="1"/>
      <c r="G349" s="1"/>
    </row>
    <row r="350" spans="1:7" x14ac:dyDescent="0.35">
      <c r="A350" s="1" t="s">
        <v>17</v>
      </c>
      <c r="B350" s="2" t="s">
        <v>213</v>
      </c>
      <c r="C350" s="1" t="s">
        <v>24</v>
      </c>
      <c r="D350" s="1" t="s">
        <v>24</v>
      </c>
      <c r="E350" s="1"/>
      <c r="F350" s="1"/>
      <c r="G350" s="1"/>
    </row>
    <row r="351" spans="1:7" x14ac:dyDescent="0.35">
      <c r="A351" s="1" t="s">
        <v>1366</v>
      </c>
      <c r="B351" s="2" t="s">
        <v>214</v>
      </c>
      <c r="C351" s="1" t="s">
        <v>24</v>
      </c>
      <c r="D351" s="1" t="s">
        <v>24</v>
      </c>
      <c r="E351" s="1"/>
      <c r="F351" s="1"/>
      <c r="G351" s="1"/>
    </row>
    <row r="352" spans="1:7" x14ac:dyDescent="0.35">
      <c r="A352" s="1" t="s">
        <v>20</v>
      </c>
      <c r="B352" s="2" t="s">
        <v>145</v>
      </c>
      <c r="C352" s="1" t="s">
        <v>24</v>
      </c>
      <c r="D352" s="1" t="s">
        <v>24</v>
      </c>
      <c r="E352" s="1"/>
      <c r="F352" s="1"/>
      <c r="G352" s="1"/>
    </row>
    <row r="353" spans="1:7" x14ac:dyDescent="0.35">
      <c r="A353" s="1" t="s">
        <v>26</v>
      </c>
      <c r="B353" s="2" t="s">
        <v>215</v>
      </c>
      <c r="C353" s="1" t="s">
        <v>24</v>
      </c>
      <c r="D353" s="1" t="s">
        <v>24</v>
      </c>
      <c r="E353" s="1"/>
      <c r="F353" s="1"/>
      <c r="G353" s="1"/>
    </row>
    <row r="354" spans="1:7" x14ac:dyDescent="0.35">
      <c r="A354" s="1" t="s">
        <v>0</v>
      </c>
      <c r="B354" s="2" t="s">
        <v>216</v>
      </c>
      <c r="C354" s="1" t="s">
        <v>24</v>
      </c>
      <c r="D354" s="1" t="s">
        <v>24</v>
      </c>
      <c r="E354" s="1"/>
      <c r="F354" s="1"/>
      <c r="G354" s="1"/>
    </row>
    <row r="355" spans="1:7" ht="43.5" x14ac:dyDescent="0.35">
      <c r="A355" s="1" t="s">
        <v>34</v>
      </c>
      <c r="B355" s="2" t="s">
        <v>217</v>
      </c>
      <c r="C355" s="1" t="s">
        <v>24</v>
      </c>
      <c r="D355" s="1" t="s">
        <v>24</v>
      </c>
      <c r="E355" s="1"/>
      <c r="F355" s="1"/>
      <c r="G355" s="1"/>
    </row>
    <row r="356" spans="1:7" x14ac:dyDescent="0.35">
      <c r="A356" s="1" t="s">
        <v>42</v>
      </c>
      <c r="B356" s="2" t="s">
        <v>24</v>
      </c>
      <c r="C356" s="1" t="s">
        <v>24</v>
      </c>
      <c r="D356" s="1" t="s">
        <v>24</v>
      </c>
      <c r="E356" s="1"/>
      <c r="F356" s="1"/>
      <c r="G356" s="1"/>
    </row>
    <row r="357" spans="1:7" x14ac:dyDescent="0.35">
      <c r="A357" s="1" t="s">
        <v>39</v>
      </c>
      <c r="B357" s="2" t="s">
        <v>24</v>
      </c>
      <c r="C357" s="1" t="s">
        <v>24</v>
      </c>
      <c r="D357" s="1" t="s">
        <v>24</v>
      </c>
      <c r="E357" s="1"/>
      <c r="F357" s="1"/>
      <c r="G357" s="1"/>
    </row>
    <row r="358" spans="1:7" x14ac:dyDescent="0.35">
      <c r="A358" s="1" t="s">
        <v>37</v>
      </c>
      <c r="B358" s="2" t="s">
        <v>1419</v>
      </c>
      <c r="C358" s="1" t="s">
        <v>24</v>
      </c>
      <c r="D358" s="1" t="s">
        <v>24</v>
      </c>
      <c r="E358" s="1"/>
      <c r="F358" s="1"/>
      <c r="G358" s="1"/>
    </row>
    <row r="359" spans="1:7" x14ac:dyDescent="0.35">
      <c r="A359" s="1" t="s">
        <v>38</v>
      </c>
      <c r="B359" s="2" t="s">
        <v>1419</v>
      </c>
      <c r="C359" s="1"/>
      <c r="D359" s="1"/>
      <c r="E359" s="1"/>
      <c r="F359" s="1"/>
      <c r="G359" s="1"/>
    </row>
    <row r="360" spans="1:7" ht="43.5" x14ac:dyDescent="0.35">
      <c r="A360" s="1" t="s">
        <v>36</v>
      </c>
      <c r="B360" s="2" t="s">
        <v>1420</v>
      </c>
      <c r="C360" s="1"/>
      <c r="D360" s="1" t="s">
        <v>24</v>
      </c>
      <c r="E360" s="1"/>
      <c r="F360" s="1"/>
      <c r="G360" s="1"/>
    </row>
    <row r="361" spans="1:7" x14ac:dyDescent="0.35">
      <c r="A361" s="1" t="s">
        <v>1360</v>
      </c>
      <c r="B361" s="2" t="s">
        <v>187</v>
      </c>
      <c r="C361" s="1" t="s">
        <v>24</v>
      </c>
      <c r="D361" s="1" t="s">
        <v>24</v>
      </c>
      <c r="E361" s="1"/>
      <c r="F361" s="1"/>
      <c r="G361" s="1"/>
    </row>
    <row r="362" spans="1:7" x14ac:dyDescent="0.35">
      <c r="A362" s="1" t="s">
        <v>5</v>
      </c>
      <c r="B362" s="2" t="s">
        <v>218</v>
      </c>
      <c r="C362" s="1" t="s">
        <v>24</v>
      </c>
      <c r="D362" s="1" t="s">
        <v>24</v>
      </c>
      <c r="E362" s="1"/>
      <c r="F362" s="1"/>
      <c r="G362" s="1"/>
    </row>
    <row r="363" spans="1:7" ht="29" x14ac:dyDescent="0.35">
      <c r="A363" s="1" t="s">
        <v>1</v>
      </c>
      <c r="B363" s="2" t="s">
        <v>219</v>
      </c>
      <c r="C363" s="1" t="s">
        <v>24</v>
      </c>
      <c r="D363" s="1" t="s">
        <v>24</v>
      </c>
      <c r="E363" s="1"/>
      <c r="F363" s="1"/>
      <c r="G363" s="1"/>
    </row>
    <row r="364" spans="1:7" x14ac:dyDescent="0.35">
      <c r="A364" s="1" t="s">
        <v>1362</v>
      </c>
      <c r="B364" s="2">
        <v>24</v>
      </c>
      <c r="C364" s="1"/>
      <c r="D364" s="1"/>
      <c r="E364" s="1"/>
      <c r="F364" s="1"/>
      <c r="G364" s="1"/>
    </row>
    <row r="365" spans="1:7" x14ac:dyDescent="0.35">
      <c r="A365" s="1" t="s">
        <v>1363</v>
      </c>
      <c r="B365" s="2">
        <v>36</v>
      </c>
      <c r="C365" s="1"/>
      <c r="D365" s="1"/>
      <c r="E365" s="1"/>
      <c r="F365" s="1"/>
      <c r="G365" s="1"/>
    </row>
    <row r="366" spans="1:7" x14ac:dyDescent="0.35">
      <c r="A366" s="1" t="s">
        <v>8</v>
      </c>
      <c r="B366" s="2" t="s">
        <v>220</v>
      </c>
      <c r="C366" s="1" t="s">
        <v>24</v>
      </c>
      <c r="D366" s="1" t="s">
        <v>24</v>
      </c>
      <c r="E366" s="1"/>
      <c r="F366" s="1"/>
      <c r="G366" s="1"/>
    </row>
    <row r="367" spans="1:7" x14ac:dyDescent="0.35">
      <c r="A367" s="1" t="s">
        <v>10</v>
      </c>
      <c r="B367" s="2" t="s">
        <v>65</v>
      </c>
      <c r="C367" s="1" t="s">
        <v>24</v>
      </c>
      <c r="D367" s="1" t="s">
        <v>24</v>
      </c>
      <c r="E367" s="1"/>
      <c r="F367" s="1"/>
      <c r="G367" s="1"/>
    </row>
    <row r="368" spans="1:7" x14ac:dyDescent="0.35">
      <c r="A368" s="1" t="s">
        <v>1365</v>
      </c>
      <c r="B368" s="2" t="s">
        <v>49</v>
      </c>
      <c r="C368" s="1" t="s">
        <v>24</v>
      </c>
      <c r="D368" s="1" t="s">
        <v>24</v>
      </c>
      <c r="E368" s="1"/>
      <c r="F368" s="1"/>
      <c r="G368" s="1"/>
    </row>
    <row r="369" spans="1:7" x14ac:dyDescent="0.35">
      <c r="A369" s="1" t="s">
        <v>15</v>
      </c>
      <c r="B369" s="2" t="s">
        <v>221</v>
      </c>
      <c r="C369" s="1" t="s">
        <v>24</v>
      </c>
      <c r="D369" s="1" t="s">
        <v>24</v>
      </c>
      <c r="E369" s="1"/>
      <c r="F369" s="1"/>
      <c r="G369" s="1"/>
    </row>
    <row r="370" spans="1:7" ht="29" x14ac:dyDescent="0.35">
      <c r="A370" s="1" t="s">
        <v>17</v>
      </c>
      <c r="B370" s="2" t="s">
        <v>222</v>
      </c>
      <c r="C370" s="1" t="s">
        <v>24</v>
      </c>
      <c r="D370" s="1" t="s">
        <v>24</v>
      </c>
      <c r="E370" s="1"/>
      <c r="F370" s="1"/>
      <c r="G370" s="1"/>
    </row>
    <row r="371" spans="1:7" x14ac:dyDescent="0.35">
      <c r="A371" s="1" t="s">
        <v>1366</v>
      </c>
      <c r="B371" s="2" t="s">
        <v>223</v>
      </c>
      <c r="C371" s="1" t="s">
        <v>24</v>
      </c>
      <c r="D371" s="1" t="s">
        <v>24</v>
      </c>
      <c r="E371" s="1"/>
      <c r="F371" s="1"/>
      <c r="G371" s="1"/>
    </row>
    <row r="372" spans="1:7" x14ac:dyDescent="0.35">
      <c r="A372" s="1" t="s">
        <v>20</v>
      </c>
      <c r="B372" s="2" t="s">
        <v>145</v>
      </c>
      <c r="C372" s="1" t="s">
        <v>24</v>
      </c>
      <c r="D372" s="1" t="s">
        <v>24</v>
      </c>
      <c r="E372" s="1"/>
      <c r="F372" s="1"/>
      <c r="G372" s="1"/>
    </row>
    <row r="373" spans="1:7" x14ac:dyDescent="0.35">
      <c r="A373" s="1" t="s">
        <v>26</v>
      </c>
      <c r="B373" s="2" t="s">
        <v>27</v>
      </c>
      <c r="C373" s="1" t="s">
        <v>24</v>
      </c>
      <c r="D373" s="1" t="s">
        <v>24</v>
      </c>
      <c r="E373" s="1"/>
      <c r="F373" s="1"/>
      <c r="G373" s="1"/>
    </row>
    <row r="374" spans="1:7" ht="29" x14ac:dyDescent="0.35">
      <c r="A374" s="1" t="s">
        <v>0</v>
      </c>
      <c r="B374" s="2" t="s">
        <v>224</v>
      </c>
      <c r="C374" s="1" t="s">
        <v>24</v>
      </c>
      <c r="D374" s="1" t="s">
        <v>24</v>
      </c>
      <c r="E374" s="1"/>
      <c r="F374" s="1"/>
      <c r="G374" s="1"/>
    </row>
    <row r="375" spans="1:7" x14ac:dyDescent="0.35">
      <c r="A375" s="1" t="s">
        <v>1364</v>
      </c>
      <c r="B375" s="2" t="s">
        <v>225</v>
      </c>
      <c r="C375" s="1" t="s">
        <v>24</v>
      </c>
      <c r="D375" s="1" t="s">
        <v>24</v>
      </c>
      <c r="E375" s="1"/>
      <c r="F375" s="1"/>
      <c r="G375" s="1"/>
    </row>
    <row r="376" spans="1:7" ht="43.5" x14ac:dyDescent="0.35">
      <c r="A376" s="1" t="s">
        <v>34</v>
      </c>
      <c r="B376" s="2" t="s">
        <v>226</v>
      </c>
      <c r="C376" s="1" t="s">
        <v>24</v>
      </c>
      <c r="D376" s="1" t="s">
        <v>24</v>
      </c>
      <c r="E376" s="1"/>
      <c r="F376" s="1"/>
      <c r="G376" s="1"/>
    </row>
    <row r="377" spans="1:7" x14ac:dyDescent="0.35">
      <c r="A377" s="1" t="s">
        <v>42</v>
      </c>
      <c r="B377" s="2" t="s">
        <v>24</v>
      </c>
      <c r="C377" s="1" t="s">
        <v>24</v>
      </c>
      <c r="D377" s="1" t="s">
        <v>24</v>
      </c>
      <c r="E377" s="1"/>
      <c r="F377" s="1"/>
      <c r="G377" s="1"/>
    </row>
    <row r="378" spans="1:7" x14ac:dyDescent="0.35">
      <c r="A378" s="1" t="s">
        <v>39</v>
      </c>
      <c r="B378" s="2" t="s">
        <v>24</v>
      </c>
      <c r="C378" s="1" t="s">
        <v>24</v>
      </c>
      <c r="D378" s="1" t="s">
        <v>24</v>
      </c>
      <c r="E378" s="1"/>
      <c r="F378" s="1"/>
      <c r="G378" s="1"/>
    </row>
    <row r="379" spans="1:7" x14ac:dyDescent="0.35">
      <c r="A379" s="1" t="s">
        <v>37</v>
      </c>
      <c r="B379" s="2" t="s">
        <v>1415</v>
      </c>
      <c r="C379" s="1" t="s">
        <v>24</v>
      </c>
      <c r="D379" s="1" t="s">
        <v>24</v>
      </c>
      <c r="E379" s="1"/>
      <c r="F379" s="1"/>
      <c r="G379" s="1"/>
    </row>
    <row r="380" spans="1:7" x14ac:dyDescent="0.35">
      <c r="A380" s="1" t="s">
        <v>38</v>
      </c>
      <c r="B380" s="2" t="s">
        <v>1421</v>
      </c>
      <c r="C380" s="1"/>
      <c r="D380" s="1"/>
      <c r="E380" s="1"/>
      <c r="F380" s="1"/>
      <c r="G380" s="1"/>
    </row>
    <row r="381" spans="1:7" ht="43.5" x14ac:dyDescent="0.35">
      <c r="A381" s="1" t="s">
        <v>36</v>
      </c>
      <c r="B381" s="2" t="s">
        <v>1422</v>
      </c>
      <c r="C381" s="1"/>
      <c r="D381" s="1" t="s">
        <v>24</v>
      </c>
      <c r="E381" s="1"/>
      <c r="F381" s="1"/>
      <c r="G381" s="1"/>
    </row>
    <row r="382" spans="1:7" x14ac:dyDescent="0.35">
      <c r="A382" s="1" t="s">
        <v>1360</v>
      </c>
      <c r="B382" s="2" t="s">
        <v>187</v>
      </c>
      <c r="C382" s="1" t="s">
        <v>24</v>
      </c>
      <c r="D382" s="1" t="s">
        <v>24</v>
      </c>
      <c r="E382" s="1"/>
      <c r="F382" s="1"/>
      <c r="G382" s="1"/>
    </row>
    <row r="383" spans="1:7" x14ac:dyDescent="0.35">
      <c r="A383" s="1" t="s">
        <v>1</v>
      </c>
      <c r="B383" s="2" t="s">
        <v>227</v>
      </c>
      <c r="C383" s="1" t="s">
        <v>24</v>
      </c>
      <c r="D383" s="1" t="s">
        <v>24</v>
      </c>
      <c r="E383" s="1"/>
      <c r="F383" s="1"/>
      <c r="G383" s="1"/>
    </row>
    <row r="384" spans="1:7" x14ac:dyDescent="0.35">
      <c r="A384" s="1" t="s">
        <v>1362</v>
      </c>
      <c r="B384" s="2">
        <v>18</v>
      </c>
      <c r="C384" s="1"/>
      <c r="D384" s="1"/>
      <c r="E384" s="1"/>
      <c r="F384" s="1"/>
      <c r="G384" s="1"/>
    </row>
    <row r="385" spans="1:7" x14ac:dyDescent="0.35">
      <c r="A385" s="1" t="s">
        <v>1363</v>
      </c>
      <c r="B385" s="2">
        <v>18</v>
      </c>
      <c r="C385" s="1"/>
      <c r="D385" s="1"/>
      <c r="E385" s="1"/>
      <c r="F385" s="1"/>
      <c r="G385" s="1"/>
    </row>
    <row r="386" spans="1:7" x14ac:dyDescent="0.35">
      <c r="A386" s="1" t="s">
        <v>8</v>
      </c>
      <c r="B386" s="2" t="s">
        <v>199</v>
      </c>
      <c r="C386" s="1" t="s">
        <v>24</v>
      </c>
      <c r="D386" s="1" t="s">
        <v>24</v>
      </c>
      <c r="E386" s="1"/>
      <c r="F386" s="1"/>
      <c r="G386" s="1"/>
    </row>
    <row r="387" spans="1:7" x14ac:dyDescent="0.35">
      <c r="A387" s="1" t="s">
        <v>10</v>
      </c>
      <c r="B387" s="2" t="s">
        <v>227</v>
      </c>
      <c r="C387" s="1" t="s">
        <v>24</v>
      </c>
      <c r="D387" s="1" t="s">
        <v>24</v>
      </c>
      <c r="E387" s="1"/>
      <c r="F387" s="1"/>
      <c r="G387" s="1"/>
    </row>
    <row r="388" spans="1:7" x14ac:dyDescent="0.35">
      <c r="A388" s="1" t="s">
        <v>1365</v>
      </c>
      <c r="B388" s="2" t="s">
        <v>179</v>
      </c>
      <c r="C388" s="1" t="s">
        <v>24</v>
      </c>
      <c r="D388" s="1" t="s">
        <v>24</v>
      </c>
      <c r="E388" s="1"/>
      <c r="F388" s="1"/>
      <c r="G388" s="1"/>
    </row>
    <row r="389" spans="1:7" x14ac:dyDescent="0.35">
      <c r="A389" s="1" t="s">
        <v>15</v>
      </c>
      <c r="B389" s="2" t="s">
        <v>228</v>
      </c>
      <c r="C389" s="1" t="s">
        <v>24</v>
      </c>
      <c r="D389" s="1" t="s">
        <v>24</v>
      </c>
      <c r="E389" s="1"/>
      <c r="F389" s="1"/>
      <c r="G389" s="1"/>
    </row>
    <row r="390" spans="1:7" ht="29" x14ac:dyDescent="0.35">
      <c r="A390" s="1" t="s">
        <v>17</v>
      </c>
      <c r="B390" s="2" t="s">
        <v>229</v>
      </c>
      <c r="C390" s="1" t="s">
        <v>24</v>
      </c>
      <c r="D390" s="1" t="s">
        <v>24</v>
      </c>
      <c r="E390" s="1"/>
      <c r="F390" s="1"/>
      <c r="G390" s="1"/>
    </row>
    <row r="391" spans="1:7" x14ac:dyDescent="0.35">
      <c r="A391" s="1" t="s">
        <v>1366</v>
      </c>
      <c r="B391" s="2" t="s">
        <v>230</v>
      </c>
      <c r="C391" s="1" t="s">
        <v>24</v>
      </c>
      <c r="D391" s="1" t="s">
        <v>24</v>
      </c>
      <c r="E391" s="1"/>
      <c r="F391" s="1"/>
      <c r="G391" s="1"/>
    </row>
    <row r="392" spans="1:7" x14ac:dyDescent="0.35">
      <c r="A392" s="1" t="s">
        <v>20</v>
      </c>
      <c r="B392" s="2" t="s">
        <v>145</v>
      </c>
      <c r="C392" s="1" t="s">
        <v>24</v>
      </c>
      <c r="D392" s="1" t="s">
        <v>24</v>
      </c>
      <c r="E392" s="1"/>
      <c r="F392" s="1"/>
      <c r="G392" s="1"/>
    </row>
    <row r="393" spans="1:7" x14ac:dyDescent="0.35">
      <c r="A393" s="1" t="s">
        <v>26</v>
      </c>
      <c r="B393" s="2" t="s">
        <v>231</v>
      </c>
      <c r="C393" s="1" t="s">
        <v>24</v>
      </c>
      <c r="D393" s="1" t="s">
        <v>24</v>
      </c>
      <c r="E393" s="1"/>
      <c r="F393" s="1"/>
      <c r="G393" s="1"/>
    </row>
    <row r="394" spans="1:7" x14ac:dyDescent="0.35">
      <c r="A394" s="1" t="s">
        <v>0</v>
      </c>
      <c r="B394" s="2" t="s">
        <v>232</v>
      </c>
      <c r="C394" s="1" t="s">
        <v>24</v>
      </c>
      <c r="D394" s="1" t="s">
        <v>24</v>
      </c>
      <c r="E394" s="1"/>
      <c r="F394" s="1"/>
      <c r="G394" s="1"/>
    </row>
    <row r="395" spans="1:7" x14ac:dyDescent="0.35">
      <c r="A395" s="1" t="s">
        <v>42</v>
      </c>
      <c r="B395" s="2" t="s">
        <v>24</v>
      </c>
      <c r="C395" s="1" t="s">
        <v>24</v>
      </c>
      <c r="D395" s="1" t="s">
        <v>24</v>
      </c>
      <c r="E395" s="1"/>
      <c r="F395" s="1"/>
      <c r="G395" s="1"/>
    </row>
    <row r="396" spans="1:7" x14ac:dyDescent="0.35">
      <c r="A396" s="1" t="s">
        <v>39</v>
      </c>
      <c r="B396" s="2" t="s">
        <v>24</v>
      </c>
      <c r="C396" s="1" t="s">
        <v>24</v>
      </c>
      <c r="D396" s="1" t="s">
        <v>24</v>
      </c>
      <c r="E396" s="1"/>
      <c r="F396" s="1"/>
      <c r="G396" s="1"/>
    </row>
    <row r="397" spans="1:7" x14ac:dyDescent="0.35">
      <c r="A397" s="1" t="s">
        <v>37</v>
      </c>
      <c r="B397" s="2" t="s">
        <v>1415</v>
      </c>
      <c r="C397" s="1" t="s">
        <v>24</v>
      </c>
      <c r="D397" s="1" t="s">
        <v>24</v>
      </c>
      <c r="E397" s="1"/>
      <c r="F397" s="1"/>
      <c r="G397" s="1"/>
    </row>
    <row r="398" spans="1:7" x14ac:dyDescent="0.35">
      <c r="A398" s="1" t="s">
        <v>38</v>
      </c>
      <c r="B398" s="2" t="s">
        <v>1423</v>
      </c>
      <c r="C398" s="1"/>
      <c r="D398" s="1"/>
      <c r="E398" s="1"/>
      <c r="F398" s="1"/>
      <c r="G398" s="1"/>
    </row>
    <row r="399" spans="1:7" ht="43.5" x14ac:dyDescent="0.35">
      <c r="A399" s="1" t="s">
        <v>36</v>
      </c>
      <c r="B399" s="2" t="s">
        <v>1424</v>
      </c>
      <c r="C399" s="1"/>
      <c r="D399" s="1" t="s">
        <v>24</v>
      </c>
      <c r="E399" s="1"/>
      <c r="F399" s="1"/>
      <c r="G399" s="1"/>
    </row>
    <row r="400" spans="1:7" x14ac:dyDescent="0.35">
      <c r="A400" s="1" t="s">
        <v>1360</v>
      </c>
      <c r="B400" s="2" t="s">
        <v>233</v>
      </c>
      <c r="C400" s="1" t="s">
        <v>24</v>
      </c>
      <c r="D400" s="1" t="s">
        <v>24</v>
      </c>
      <c r="E400" s="1"/>
      <c r="F400" s="1"/>
      <c r="G400" s="1"/>
    </row>
    <row r="401" spans="1:7" x14ac:dyDescent="0.35">
      <c r="A401" s="1" t="s">
        <v>5</v>
      </c>
      <c r="B401" s="2" t="s">
        <v>234</v>
      </c>
      <c r="C401" s="1" t="s">
        <v>24</v>
      </c>
      <c r="D401" s="1" t="s">
        <v>24</v>
      </c>
      <c r="E401" s="1"/>
      <c r="F401" s="1"/>
      <c r="G401" s="1"/>
    </row>
    <row r="402" spans="1:7" ht="29" x14ac:dyDescent="0.35">
      <c r="A402" s="1" t="s">
        <v>1</v>
      </c>
      <c r="B402" s="2" t="s">
        <v>219</v>
      </c>
      <c r="C402" s="1" t="s">
        <v>24</v>
      </c>
      <c r="D402" s="1" t="s">
        <v>24</v>
      </c>
      <c r="E402" s="1"/>
      <c r="F402" s="1"/>
      <c r="G402" s="1"/>
    </row>
    <row r="403" spans="1:7" x14ac:dyDescent="0.35">
      <c r="A403" s="1" t="s">
        <v>1362</v>
      </c>
      <c r="B403" s="2">
        <v>24</v>
      </c>
      <c r="C403" s="1"/>
      <c r="D403" s="1"/>
      <c r="E403" s="1"/>
      <c r="F403" s="1"/>
      <c r="G403" s="1"/>
    </row>
    <row r="404" spans="1:7" x14ac:dyDescent="0.35">
      <c r="A404" s="1" t="s">
        <v>1363</v>
      </c>
      <c r="B404" s="2">
        <v>36</v>
      </c>
      <c r="C404" s="1"/>
      <c r="D404" s="1"/>
      <c r="E404" s="1"/>
      <c r="F404" s="1"/>
      <c r="G404" s="1"/>
    </row>
    <row r="405" spans="1:7" x14ac:dyDescent="0.35">
      <c r="A405" s="1" t="s">
        <v>8</v>
      </c>
      <c r="B405" s="2" t="s">
        <v>220</v>
      </c>
      <c r="C405" s="1" t="s">
        <v>24</v>
      </c>
      <c r="D405" s="1" t="s">
        <v>24</v>
      </c>
      <c r="E405" s="1"/>
      <c r="F405" s="1"/>
      <c r="G405" s="1"/>
    </row>
    <row r="406" spans="1:7" x14ac:dyDescent="0.35">
      <c r="A406" s="1" t="s">
        <v>10</v>
      </c>
      <c r="B406" s="2" t="s">
        <v>235</v>
      </c>
      <c r="C406" s="1" t="s">
        <v>24</v>
      </c>
      <c r="D406" s="1" t="s">
        <v>24</v>
      </c>
      <c r="E406" s="1"/>
      <c r="F406" s="1"/>
      <c r="G406" s="1"/>
    </row>
    <row r="407" spans="1:7" x14ac:dyDescent="0.35">
      <c r="A407" s="1" t="s">
        <v>1365</v>
      </c>
      <c r="B407" s="2" t="s">
        <v>12</v>
      </c>
      <c r="C407" s="1" t="s">
        <v>24</v>
      </c>
      <c r="D407" s="1" t="s">
        <v>24</v>
      </c>
      <c r="E407" s="1"/>
      <c r="F407" s="1"/>
      <c r="G407" s="1"/>
    </row>
    <row r="408" spans="1:7" ht="43.5" x14ac:dyDescent="0.35">
      <c r="A408" s="1" t="s">
        <v>15</v>
      </c>
      <c r="B408" s="2" t="s">
        <v>236</v>
      </c>
      <c r="C408" s="1" t="s">
        <v>24</v>
      </c>
      <c r="D408" s="1" t="s">
        <v>24</v>
      </c>
      <c r="E408" s="1"/>
      <c r="F408" s="1"/>
      <c r="G408" s="1"/>
    </row>
    <row r="409" spans="1:7" x14ac:dyDescent="0.35">
      <c r="A409" s="1" t="s">
        <v>1366</v>
      </c>
      <c r="B409" s="2" t="s">
        <v>237</v>
      </c>
      <c r="C409" s="1" t="s">
        <v>24</v>
      </c>
      <c r="D409" s="1" t="s">
        <v>24</v>
      </c>
      <c r="E409" s="1"/>
      <c r="F409" s="1"/>
      <c r="G409" s="1"/>
    </row>
    <row r="410" spans="1:7" x14ac:dyDescent="0.35">
      <c r="A410" s="1" t="s">
        <v>20</v>
      </c>
      <c r="B410" s="2" t="s">
        <v>56</v>
      </c>
      <c r="C410" s="1" t="s">
        <v>24</v>
      </c>
      <c r="D410" s="1" t="s">
        <v>24</v>
      </c>
      <c r="E410" s="1"/>
      <c r="F410" s="1"/>
      <c r="G410" s="1"/>
    </row>
    <row r="411" spans="1:7" x14ac:dyDescent="0.35">
      <c r="A411" s="1" t="s">
        <v>26</v>
      </c>
      <c r="B411" s="2" t="s">
        <v>160</v>
      </c>
      <c r="C411" s="1" t="s">
        <v>24</v>
      </c>
      <c r="D411" s="1" t="s">
        <v>24</v>
      </c>
      <c r="E411" s="1"/>
      <c r="F411" s="1"/>
      <c r="G411" s="1"/>
    </row>
    <row r="412" spans="1:7" x14ac:dyDescent="0.35">
      <c r="A412" s="1" t="s">
        <v>28</v>
      </c>
      <c r="B412" s="2" t="s">
        <v>161</v>
      </c>
      <c r="C412" s="1" t="s">
        <v>24</v>
      </c>
      <c r="D412" s="1" t="s">
        <v>24</v>
      </c>
      <c r="E412" s="1"/>
      <c r="F412" s="1"/>
      <c r="G412" s="1"/>
    </row>
    <row r="413" spans="1:7" x14ac:dyDescent="0.35">
      <c r="A413" s="1" t="s">
        <v>0</v>
      </c>
      <c r="B413" s="2" t="s">
        <v>238</v>
      </c>
      <c r="C413" s="1" t="s">
        <v>24</v>
      </c>
      <c r="D413" s="1" t="s">
        <v>24</v>
      </c>
      <c r="E413" s="1"/>
      <c r="F413" s="1"/>
      <c r="G413" s="1"/>
    </row>
    <row r="414" spans="1:7" x14ac:dyDescent="0.35">
      <c r="A414" s="1" t="s">
        <v>1371</v>
      </c>
      <c r="B414" s="2" t="s">
        <v>1372</v>
      </c>
      <c r="C414" s="1" t="s">
        <v>24</v>
      </c>
      <c r="D414" s="1" t="s">
        <v>24</v>
      </c>
      <c r="E414" s="1"/>
      <c r="F414" s="1"/>
      <c r="G414" s="1"/>
    </row>
    <row r="415" spans="1:7" x14ac:dyDescent="0.35">
      <c r="A415" s="1" t="s">
        <v>1364</v>
      </c>
      <c r="B415" s="2" t="s">
        <v>239</v>
      </c>
      <c r="C415" s="1" t="s">
        <v>24</v>
      </c>
      <c r="D415" s="1" t="s">
        <v>24</v>
      </c>
      <c r="E415" s="1"/>
      <c r="F415" s="1"/>
      <c r="G415" s="1"/>
    </row>
    <row r="416" spans="1:7" x14ac:dyDescent="0.35">
      <c r="A416" s="1" t="s">
        <v>32</v>
      </c>
      <c r="B416" s="2" t="s">
        <v>33</v>
      </c>
      <c r="C416" s="1" t="s">
        <v>24</v>
      </c>
      <c r="D416" s="1" t="s">
        <v>24</v>
      </c>
      <c r="E416" s="1"/>
      <c r="F416" s="1"/>
      <c r="G416" s="1"/>
    </row>
    <row r="417" spans="1:7" ht="58" x14ac:dyDescent="0.35">
      <c r="A417" s="1" t="s">
        <v>34</v>
      </c>
      <c r="B417" s="2" t="s">
        <v>240</v>
      </c>
      <c r="C417" s="1" t="s">
        <v>24</v>
      </c>
      <c r="D417" s="1" t="s">
        <v>24</v>
      </c>
      <c r="E417" s="1"/>
      <c r="F417" s="1"/>
      <c r="G417" s="1"/>
    </row>
    <row r="418" spans="1:7" x14ac:dyDescent="0.35">
      <c r="A418" s="1" t="s">
        <v>42</v>
      </c>
      <c r="B418" s="2" t="s">
        <v>24</v>
      </c>
      <c r="C418" s="1" t="s">
        <v>24</v>
      </c>
      <c r="D418" s="1" t="s">
        <v>24</v>
      </c>
      <c r="E418" s="1"/>
      <c r="F418" s="1"/>
      <c r="G418" s="1"/>
    </row>
    <row r="419" spans="1:7" x14ac:dyDescent="0.35">
      <c r="A419" s="1" t="s">
        <v>39</v>
      </c>
      <c r="B419" s="2" t="s">
        <v>24</v>
      </c>
      <c r="C419" s="1" t="s">
        <v>24</v>
      </c>
      <c r="D419" s="1" t="s">
        <v>24</v>
      </c>
      <c r="E419" s="1"/>
      <c r="F419" s="1"/>
      <c r="G419" s="1"/>
    </row>
    <row r="420" spans="1:7" x14ac:dyDescent="0.35">
      <c r="A420" s="1" t="s">
        <v>37</v>
      </c>
      <c r="B420" s="2" t="s">
        <v>1426</v>
      </c>
      <c r="C420" s="1" t="s">
        <v>24</v>
      </c>
      <c r="D420" s="1" t="s">
        <v>24</v>
      </c>
      <c r="E420" s="1"/>
      <c r="F420" s="1"/>
      <c r="G420" s="1"/>
    </row>
    <row r="421" spans="1:7" x14ac:dyDescent="0.35">
      <c r="A421" s="1" t="s">
        <v>38</v>
      </c>
      <c r="B421" s="2" t="s">
        <v>1425</v>
      </c>
      <c r="C421" s="1"/>
      <c r="D421" s="1"/>
      <c r="E421" s="1"/>
      <c r="F421" s="1"/>
      <c r="G421" s="1"/>
    </row>
    <row r="422" spans="1:7" ht="43.5" x14ac:dyDescent="0.35">
      <c r="A422" s="1" t="s">
        <v>36</v>
      </c>
      <c r="B422" s="2" t="s">
        <v>1427</v>
      </c>
      <c r="C422" s="1"/>
      <c r="D422" s="1" t="s">
        <v>24</v>
      </c>
      <c r="E422" s="1"/>
      <c r="F422" s="1"/>
      <c r="G422" s="1"/>
    </row>
    <row r="423" spans="1:7" x14ac:dyDescent="0.35">
      <c r="A423" s="1" t="s">
        <v>1360</v>
      </c>
      <c r="B423" s="2" t="s">
        <v>241</v>
      </c>
      <c r="C423" s="1" t="s">
        <v>24</v>
      </c>
      <c r="D423" s="1" t="s">
        <v>24</v>
      </c>
      <c r="E423" s="1"/>
      <c r="F423" s="1"/>
      <c r="G423" s="1"/>
    </row>
    <row r="424" spans="1:7" x14ac:dyDescent="0.35">
      <c r="A424" s="1" t="s">
        <v>5</v>
      </c>
      <c r="B424" s="2" t="s">
        <v>242</v>
      </c>
      <c r="C424" s="1" t="s">
        <v>24</v>
      </c>
      <c r="D424" s="1" t="s">
        <v>24</v>
      </c>
      <c r="E424" s="1"/>
      <c r="F424" s="1"/>
      <c r="G424" s="1"/>
    </row>
    <row r="425" spans="1:7" ht="29" x14ac:dyDescent="0.35">
      <c r="A425" s="1" t="s">
        <v>1</v>
      </c>
      <c r="B425" s="2" t="s">
        <v>243</v>
      </c>
      <c r="C425" s="1" t="s">
        <v>24</v>
      </c>
      <c r="D425" s="1" t="s">
        <v>24</v>
      </c>
      <c r="E425" s="1"/>
      <c r="F425" s="1"/>
      <c r="G425" s="1"/>
    </row>
    <row r="426" spans="1:7" x14ac:dyDescent="0.35">
      <c r="A426" s="1" t="s">
        <v>1362</v>
      </c>
      <c r="B426" s="2">
        <v>2</v>
      </c>
      <c r="C426" s="1"/>
      <c r="D426" s="1"/>
      <c r="E426" s="1"/>
      <c r="F426" s="1"/>
      <c r="G426" s="1"/>
    </row>
    <row r="427" spans="1:7" x14ac:dyDescent="0.35">
      <c r="A427" s="1" t="s">
        <v>1363</v>
      </c>
      <c r="B427" s="2">
        <v>12</v>
      </c>
      <c r="C427" s="1"/>
      <c r="D427" s="1"/>
      <c r="E427" s="1"/>
      <c r="F427" s="1"/>
      <c r="G427" s="1"/>
    </row>
    <row r="428" spans="1:7" x14ac:dyDescent="0.35">
      <c r="A428" s="1" t="s">
        <v>8</v>
      </c>
      <c r="B428" s="2" t="s">
        <v>220</v>
      </c>
      <c r="C428" s="1" t="s">
        <v>24</v>
      </c>
      <c r="D428" s="1" t="s">
        <v>24</v>
      </c>
      <c r="E428" s="1"/>
      <c r="F428" s="1"/>
      <c r="G428" s="1"/>
    </row>
    <row r="429" spans="1:7" x14ac:dyDescent="0.35">
      <c r="A429" s="1" t="s">
        <v>10</v>
      </c>
      <c r="B429" s="2" t="s">
        <v>11</v>
      </c>
      <c r="C429" s="1" t="s">
        <v>24</v>
      </c>
      <c r="D429" s="1" t="s">
        <v>24</v>
      </c>
      <c r="E429" s="1"/>
      <c r="F429" s="1"/>
      <c r="G429" s="1"/>
    </row>
    <row r="430" spans="1:7" x14ac:dyDescent="0.35">
      <c r="A430" s="1" t="s">
        <v>1365</v>
      </c>
      <c r="B430" s="2" t="s">
        <v>49</v>
      </c>
      <c r="C430" s="1" t="s">
        <v>24</v>
      </c>
      <c r="D430" s="1" t="s">
        <v>24</v>
      </c>
      <c r="E430" s="1"/>
      <c r="F430" s="1"/>
      <c r="G430" s="1"/>
    </row>
    <row r="431" spans="1:7" x14ac:dyDescent="0.35">
      <c r="A431" s="1" t="s">
        <v>13</v>
      </c>
      <c r="B431" s="2" t="s">
        <v>244</v>
      </c>
      <c r="C431" s="1" t="s">
        <v>24</v>
      </c>
      <c r="D431" s="1" t="s">
        <v>24</v>
      </c>
      <c r="E431" s="1"/>
      <c r="F431" s="1"/>
      <c r="G431" s="1"/>
    </row>
    <row r="432" spans="1:7" x14ac:dyDescent="0.35">
      <c r="A432" s="1" t="s">
        <v>15</v>
      </c>
      <c r="B432" s="2" t="s">
        <v>53</v>
      </c>
      <c r="C432" s="1" t="s">
        <v>24</v>
      </c>
      <c r="D432" s="1" t="s">
        <v>24</v>
      </c>
      <c r="E432" s="1"/>
      <c r="F432" s="1"/>
      <c r="G432" s="1"/>
    </row>
    <row r="433" spans="1:7" x14ac:dyDescent="0.35">
      <c r="A433" s="1" t="s">
        <v>17</v>
      </c>
      <c r="B433" s="2" t="s">
        <v>245</v>
      </c>
      <c r="C433" s="1" t="s">
        <v>24</v>
      </c>
      <c r="D433" s="1" t="s">
        <v>24</v>
      </c>
      <c r="E433" s="1"/>
      <c r="F433" s="1"/>
      <c r="G433" s="1"/>
    </row>
    <row r="434" spans="1:7" x14ac:dyDescent="0.35">
      <c r="A434" s="1" t="s">
        <v>1366</v>
      </c>
      <c r="B434" s="2" t="s">
        <v>246</v>
      </c>
      <c r="C434" s="1" t="s">
        <v>24</v>
      </c>
      <c r="D434" s="1" t="s">
        <v>24</v>
      </c>
      <c r="E434" s="1"/>
      <c r="F434" s="1"/>
      <c r="G434" s="1"/>
    </row>
    <row r="435" spans="1:7" x14ac:dyDescent="0.35">
      <c r="A435" s="1" t="s">
        <v>20</v>
      </c>
      <c r="B435" s="2" t="s">
        <v>56</v>
      </c>
      <c r="C435" s="1" t="s">
        <v>24</v>
      </c>
      <c r="D435" s="1" t="s">
        <v>24</v>
      </c>
      <c r="E435" s="1"/>
      <c r="F435" s="1"/>
      <c r="G435" s="1"/>
    </row>
    <row r="436" spans="1:7" x14ac:dyDescent="0.35">
      <c r="A436" s="1" t="s">
        <v>26</v>
      </c>
      <c r="B436" s="2" t="s">
        <v>247</v>
      </c>
      <c r="C436" s="1" t="s">
        <v>24</v>
      </c>
      <c r="D436" s="1" t="s">
        <v>24</v>
      </c>
      <c r="E436" s="1"/>
      <c r="F436" s="1"/>
      <c r="G436" s="1"/>
    </row>
    <row r="437" spans="1:7" x14ac:dyDescent="0.35">
      <c r="A437" s="1" t="s">
        <v>28</v>
      </c>
      <c r="B437" s="2" t="s">
        <v>248</v>
      </c>
      <c r="C437" s="1" t="s">
        <v>24</v>
      </c>
      <c r="D437" s="1" t="s">
        <v>24</v>
      </c>
      <c r="E437" s="1"/>
      <c r="F437" s="1"/>
      <c r="G437" s="1"/>
    </row>
    <row r="438" spans="1:7" ht="29" x14ac:dyDescent="0.35">
      <c r="A438" s="1" t="s">
        <v>0</v>
      </c>
      <c r="B438" s="2" t="s">
        <v>249</v>
      </c>
      <c r="C438" s="1" t="s">
        <v>24</v>
      </c>
      <c r="D438" s="1" t="s">
        <v>24</v>
      </c>
      <c r="E438" s="1"/>
      <c r="F438" s="1"/>
      <c r="G438" s="1"/>
    </row>
    <row r="439" spans="1:7" x14ac:dyDescent="0.35">
      <c r="A439" s="1" t="s">
        <v>1371</v>
      </c>
      <c r="B439" s="2" t="s">
        <v>1375</v>
      </c>
      <c r="C439" s="1" t="s">
        <v>24</v>
      </c>
      <c r="D439" s="1" t="s">
        <v>24</v>
      </c>
      <c r="E439" s="1"/>
      <c r="F439" s="1"/>
      <c r="G439" s="1"/>
    </row>
    <row r="440" spans="1:7" ht="43.5" x14ac:dyDescent="0.35">
      <c r="A440" s="1" t="s">
        <v>1364</v>
      </c>
      <c r="B440" s="2" t="s">
        <v>250</v>
      </c>
      <c r="C440" s="1" t="s">
        <v>24</v>
      </c>
      <c r="D440" s="1" t="s">
        <v>24</v>
      </c>
      <c r="E440" s="1"/>
      <c r="F440" s="1"/>
      <c r="G440" s="1"/>
    </row>
    <row r="441" spans="1:7" x14ac:dyDescent="0.35">
      <c r="A441" s="1" t="s">
        <v>61</v>
      </c>
      <c r="B441" s="2" t="s">
        <v>251</v>
      </c>
      <c r="C441" s="1" t="s">
        <v>24</v>
      </c>
      <c r="D441" s="1" t="s">
        <v>24</v>
      </c>
      <c r="E441" s="1"/>
      <c r="F441" s="1"/>
      <c r="G441" s="1"/>
    </row>
    <row r="442" spans="1:7" ht="87" x14ac:dyDescent="0.35">
      <c r="A442" s="1" t="s">
        <v>34</v>
      </c>
      <c r="B442" s="2" t="s">
        <v>252</v>
      </c>
      <c r="C442" s="1" t="s">
        <v>24</v>
      </c>
      <c r="D442" s="1" t="s">
        <v>24</v>
      </c>
      <c r="E442" s="1"/>
      <c r="F442" s="1"/>
      <c r="G442" s="1"/>
    </row>
    <row r="443" spans="1:7" x14ac:dyDescent="0.35">
      <c r="A443" s="1" t="s">
        <v>42</v>
      </c>
      <c r="B443" s="2" t="s">
        <v>24</v>
      </c>
      <c r="C443" s="1" t="s">
        <v>24</v>
      </c>
      <c r="D443" s="1" t="s">
        <v>24</v>
      </c>
      <c r="E443" s="1"/>
      <c r="F443" s="1"/>
      <c r="G443" s="1"/>
    </row>
    <row r="444" spans="1:7" x14ac:dyDescent="0.35">
      <c r="A444" s="1" t="s">
        <v>39</v>
      </c>
      <c r="B444" s="2" t="s">
        <v>24</v>
      </c>
      <c r="C444" s="1" t="s">
        <v>24</v>
      </c>
      <c r="D444" s="1" t="s">
        <v>24</v>
      </c>
      <c r="E444" s="1"/>
      <c r="F444" s="1"/>
      <c r="G444" s="1"/>
    </row>
    <row r="445" spans="1:7" x14ac:dyDescent="0.35">
      <c r="A445" s="1" t="s">
        <v>37</v>
      </c>
      <c r="B445" s="2" t="s">
        <v>1426</v>
      </c>
      <c r="C445" s="1" t="s">
        <v>24</v>
      </c>
      <c r="D445" s="1" t="s">
        <v>24</v>
      </c>
      <c r="E445" s="1"/>
      <c r="F445" s="1"/>
      <c r="G445" s="1"/>
    </row>
    <row r="446" spans="1:7" x14ac:dyDescent="0.35">
      <c r="A446" s="1" t="s">
        <v>38</v>
      </c>
      <c r="B446" s="2" t="s">
        <v>1428</v>
      </c>
      <c r="C446" s="1"/>
      <c r="D446" s="1"/>
      <c r="E446" s="1"/>
      <c r="F446" s="1"/>
      <c r="G446" s="1"/>
    </row>
    <row r="447" spans="1:7" ht="43.5" x14ac:dyDescent="0.35">
      <c r="A447" s="1" t="s">
        <v>36</v>
      </c>
      <c r="B447" s="2" t="s">
        <v>1429</v>
      </c>
      <c r="C447" s="1"/>
      <c r="D447" s="1" t="s">
        <v>24</v>
      </c>
      <c r="E447" s="1"/>
      <c r="F447" s="1"/>
      <c r="G447" s="1"/>
    </row>
    <row r="448" spans="1:7" ht="29" x14ac:dyDescent="0.35">
      <c r="A448" s="1" t="s">
        <v>1360</v>
      </c>
      <c r="B448" s="2" t="s">
        <v>253</v>
      </c>
      <c r="C448" s="1" t="s">
        <v>254</v>
      </c>
      <c r="D448" s="1" t="s">
        <v>24</v>
      </c>
      <c r="E448" s="1"/>
      <c r="F448" s="1"/>
      <c r="G448" s="1"/>
    </row>
    <row r="449" spans="1:7" x14ac:dyDescent="0.35">
      <c r="A449" s="1" t="s">
        <v>5</v>
      </c>
      <c r="B449" s="2" t="s">
        <v>255</v>
      </c>
      <c r="C449" s="1" t="s">
        <v>24</v>
      </c>
      <c r="D449" s="1" t="s">
        <v>24</v>
      </c>
      <c r="E449" s="1"/>
      <c r="F449" s="1"/>
      <c r="G449" s="1"/>
    </row>
    <row r="450" spans="1:7" ht="29" x14ac:dyDescent="0.35">
      <c r="A450" s="1" t="s">
        <v>1</v>
      </c>
      <c r="B450" s="2" t="s">
        <v>243</v>
      </c>
      <c r="C450" s="1" t="s">
        <v>24</v>
      </c>
      <c r="D450" s="1" t="s">
        <v>24</v>
      </c>
      <c r="E450" s="1"/>
      <c r="F450" s="1"/>
      <c r="G450" s="1"/>
    </row>
    <row r="451" spans="1:7" x14ac:dyDescent="0.35">
      <c r="A451" s="1" t="s">
        <v>1362</v>
      </c>
      <c r="B451" s="2">
        <v>2</v>
      </c>
      <c r="C451" s="1"/>
      <c r="D451" s="1"/>
      <c r="E451" s="1"/>
      <c r="F451" s="1"/>
      <c r="G451" s="1"/>
    </row>
    <row r="452" spans="1:7" x14ac:dyDescent="0.35">
      <c r="A452" s="1" t="s">
        <v>1363</v>
      </c>
      <c r="B452" s="2">
        <v>12</v>
      </c>
      <c r="C452" s="1"/>
      <c r="D452" s="1"/>
      <c r="E452" s="1"/>
      <c r="F452" s="1"/>
      <c r="G452" s="1"/>
    </row>
    <row r="453" spans="1:7" x14ac:dyDescent="0.35">
      <c r="A453" s="1" t="s">
        <v>8</v>
      </c>
      <c r="B453" s="2" t="s">
        <v>220</v>
      </c>
      <c r="C453" s="1" t="s">
        <v>24</v>
      </c>
      <c r="D453" s="1" t="s">
        <v>24</v>
      </c>
      <c r="E453" s="1"/>
      <c r="F453" s="1"/>
      <c r="G453" s="1"/>
    </row>
    <row r="454" spans="1:7" x14ac:dyDescent="0.35">
      <c r="A454" s="1" t="s">
        <v>10</v>
      </c>
      <c r="B454" s="2" t="s">
        <v>256</v>
      </c>
      <c r="C454" s="1" t="s">
        <v>24</v>
      </c>
      <c r="D454" s="1" t="s">
        <v>24</v>
      </c>
      <c r="E454" s="1"/>
      <c r="F454" s="1"/>
      <c r="G454" s="1"/>
    </row>
    <row r="455" spans="1:7" x14ac:dyDescent="0.35">
      <c r="A455" s="1" t="s">
        <v>1365</v>
      </c>
      <c r="B455" s="2" t="s">
        <v>49</v>
      </c>
      <c r="C455" s="1" t="s">
        <v>24</v>
      </c>
      <c r="D455" s="1" t="s">
        <v>24</v>
      </c>
      <c r="E455" s="1"/>
      <c r="F455" s="1"/>
      <c r="G455" s="1"/>
    </row>
    <row r="456" spans="1:7" x14ac:dyDescent="0.35">
      <c r="A456" s="1" t="s">
        <v>13</v>
      </c>
      <c r="B456" s="2" t="s">
        <v>168</v>
      </c>
      <c r="C456" s="1" t="s">
        <v>24</v>
      </c>
      <c r="D456" s="1" t="s">
        <v>24</v>
      </c>
      <c r="E456" s="1"/>
      <c r="F456" s="1"/>
      <c r="G456" s="1"/>
    </row>
    <row r="457" spans="1:7" x14ac:dyDescent="0.35">
      <c r="A457" s="1" t="s">
        <v>15</v>
      </c>
      <c r="B457" s="2" t="s">
        <v>53</v>
      </c>
      <c r="C457" s="1" t="s">
        <v>24</v>
      </c>
      <c r="D457" s="1" t="s">
        <v>24</v>
      </c>
      <c r="E457" s="1"/>
      <c r="F457" s="1"/>
      <c r="G457" s="1"/>
    </row>
    <row r="458" spans="1:7" ht="43.5" x14ac:dyDescent="0.35">
      <c r="A458" s="1" t="s">
        <v>17</v>
      </c>
      <c r="B458" s="2" t="s">
        <v>257</v>
      </c>
      <c r="C458" s="1" t="s">
        <v>24</v>
      </c>
      <c r="D458" s="1" t="s">
        <v>24</v>
      </c>
      <c r="E458" s="1"/>
      <c r="F458" s="1"/>
      <c r="G458" s="1"/>
    </row>
    <row r="459" spans="1:7" x14ac:dyDescent="0.35">
      <c r="A459" s="1" t="s">
        <v>1366</v>
      </c>
      <c r="B459" s="2" t="s">
        <v>258</v>
      </c>
      <c r="C459" s="1" t="s">
        <v>24</v>
      </c>
      <c r="D459" s="1" t="s">
        <v>24</v>
      </c>
      <c r="E459" s="1"/>
      <c r="F459" s="1"/>
      <c r="G459" s="1"/>
    </row>
    <row r="460" spans="1:7" x14ac:dyDescent="0.35">
      <c r="A460" s="1" t="s">
        <v>20</v>
      </c>
      <c r="B460" s="2" t="s">
        <v>145</v>
      </c>
      <c r="C460" s="1" t="s">
        <v>24</v>
      </c>
      <c r="D460" s="1" t="s">
        <v>24</v>
      </c>
      <c r="E460" s="1"/>
      <c r="F460" s="1"/>
      <c r="G460" s="1"/>
    </row>
    <row r="461" spans="1:7" x14ac:dyDescent="0.35">
      <c r="A461" s="1" t="s">
        <v>26</v>
      </c>
      <c r="B461" s="2" t="s">
        <v>247</v>
      </c>
      <c r="C461" s="1" t="s">
        <v>24</v>
      </c>
      <c r="D461" s="1" t="s">
        <v>24</v>
      </c>
      <c r="E461" s="1"/>
      <c r="F461" s="1"/>
      <c r="G461" s="1"/>
    </row>
    <row r="462" spans="1:7" x14ac:dyDescent="0.35">
      <c r="A462" s="1" t="s">
        <v>28</v>
      </c>
      <c r="B462" s="2" t="s">
        <v>161</v>
      </c>
      <c r="C462" s="1" t="s">
        <v>24</v>
      </c>
      <c r="D462" s="1" t="s">
        <v>24</v>
      </c>
      <c r="E462" s="1"/>
      <c r="F462" s="1"/>
      <c r="G462" s="1"/>
    </row>
    <row r="463" spans="1:7" ht="29" x14ac:dyDescent="0.35">
      <c r="A463" s="1" t="s">
        <v>0</v>
      </c>
      <c r="B463" s="2" t="s">
        <v>259</v>
      </c>
      <c r="C463" s="1" t="s">
        <v>24</v>
      </c>
      <c r="D463" s="1" t="s">
        <v>24</v>
      </c>
      <c r="E463" s="1"/>
      <c r="F463" s="1"/>
      <c r="G463" s="1"/>
    </row>
    <row r="464" spans="1:7" x14ac:dyDescent="0.35">
      <c r="A464" s="1" t="s">
        <v>1371</v>
      </c>
      <c r="B464" s="2" t="s">
        <v>1372</v>
      </c>
      <c r="C464" s="1" t="s">
        <v>24</v>
      </c>
      <c r="D464" s="1" t="s">
        <v>24</v>
      </c>
      <c r="E464" s="1"/>
      <c r="F464" s="1"/>
      <c r="G464" s="1"/>
    </row>
    <row r="465" spans="1:7" ht="43.5" x14ac:dyDescent="0.35">
      <c r="A465" s="1" t="s">
        <v>1364</v>
      </c>
      <c r="B465" s="2" t="s">
        <v>260</v>
      </c>
      <c r="C465" s="1" t="s">
        <v>24</v>
      </c>
      <c r="D465" s="1" t="s">
        <v>24</v>
      </c>
      <c r="E465" s="1"/>
      <c r="F465" s="1"/>
      <c r="G465" s="1"/>
    </row>
    <row r="466" spans="1:7" x14ac:dyDescent="0.35">
      <c r="A466" s="1" t="s">
        <v>61</v>
      </c>
      <c r="B466" s="2" t="s">
        <v>261</v>
      </c>
      <c r="C466" s="1" t="s">
        <v>24</v>
      </c>
      <c r="D466" s="1" t="s">
        <v>24</v>
      </c>
      <c r="E466" s="1"/>
      <c r="F466" s="1"/>
      <c r="G466" s="1"/>
    </row>
    <row r="467" spans="1:7" ht="43.5" x14ac:dyDescent="0.35">
      <c r="A467" s="1" t="s">
        <v>34</v>
      </c>
      <c r="B467" s="2" t="s">
        <v>262</v>
      </c>
      <c r="C467" s="1" t="s">
        <v>24</v>
      </c>
      <c r="D467" s="1" t="s">
        <v>24</v>
      </c>
      <c r="E467" s="1"/>
      <c r="F467" s="1"/>
      <c r="G467" s="1"/>
    </row>
    <row r="468" spans="1:7" x14ac:dyDescent="0.35">
      <c r="A468" s="1" t="s">
        <v>42</v>
      </c>
      <c r="B468" s="2" t="s">
        <v>24</v>
      </c>
      <c r="C468" s="1" t="s">
        <v>24</v>
      </c>
      <c r="D468" s="1" t="s">
        <v>24</v>
      </c>
      <c r="E468" s="1"/>
      <c r="F468" s="1"/>
      <c r="G468" s="1"/>
    </row>
    <row r="469" spans="1:7" x14ac:dyDescent="0.35">
      <c r="A469" s="1" t="s">
        <v>39</v>
      </c>
      <c r="B469" s="2" t="s">
        <v>24</v>
      </c>
      <c r="C469" s="1" t="s">
        <v>24</v>
      </c>
      <c r="D469" s="1" t="s">
        <v>24</v>
      </c>
      <c r="E469" s="1"/>
      <c r="F469" s="1"/>
      <c r="G469" s="1"/>
    </row>
    <row r="470" spans="1:7" x14ac:dyDescent="0.35">
      <c r="A470" s="1" t="s">
        <v>37</v>
      </c>
      <c r="B470" s="2" t="s">
        <v>1426</v>
      </c>
      <c r="C470" s="1" t="s">
        <v>24</v>
      </c>
      <c r="D470" s="1" t="s">
        <v>24</v>
      </c>
      <c r="E470" s="1"/>
      <c r="F470" s="1"/>
      <c r="G470" s="1"/>
    </row>
    <row r="471" spans="1:7" x14ac:dyDescent="0.35">
      <c r="A471" s="1" t="s">
        <v>38</v>
      </c>
      <c r="B471" s="2" t="s">
        <v>1430</v>
      </c>
      <c r="C471" s="1"/>
      <c r="D471" s="1"/>
      <c r="E471" s="1"/>
      <c r="F471" s="1"/>
      <c r="G471" s="1"/>
    </row>
    <row r="472" spans="1:7" ht="43.5" x14ac:dyDescent="0.35">
      <c r="A472" s="1" t="s">
        <v>36</v>
      </c>
      <c r="B472" s="2" t="s">
        <v>1431</v>
      </c>
      <c r="C472" s="1"/>
      <c r="D472" s="1" t="s">
        <v>24</v>
      </c>
      <c r="E472" s="1"/>
      <c r="F472" s="1"/>
      <c r="G472" s="1"/>
    </row>
    <row r="473" spans="1:7" x14ac:dyDescent="0.35">
      <c r="A473" s="1" t="s">
        <v>1360</v>
      </c>
      <c r="B473" s="2" t="s">
        <v>263</v>
      </c>
      <c r="C473" s="1" t="s">
        <v>24</v>
      </c>
      <c r="D473" s="1" t="s">
        <v>24</v>
      </c>
      <c r="E473" s="1"/>
      <c r="F473" s="1"/>
      <c r="G473" s="1"/>
    </row>
    <row r="474" spans="1:7" x14ac:dyDescent="0.35">
      <c r="A474" s="1" t="s">
        <v>5</v>
      </c>
      <c r="B474" s="2" t="s">
        <v>264</v>
      </c>
      <c r="C474" s="1" t="s">
        <v>24</v>
      </c>
      <c r="D474" s="1" t="s">
        <v>24</v>
      </c>
      <c r="E474" s="1"/>
      <c r="F474" s="1"/>
      <c r="G474" s="1"/>
    </row>
    <row r="475" spans="1:7" ht="43.5" x14ac:dyDescent="0.35">
      <c r="A475" s="1" t="s">
        <v>1</v>
      </c>
      <c r="B475" s="2" t="s">
        <v>265</v>
      </c>
      <c r="C475" s="1" t="s">
        <v>24</v>
      </c>
      <c r="D475" s="1" t="s">
        <v>24</v>
      </c>
      <c r="E475" s="1"/>
      <c r="F475" s="1"/>
      <c r="G475" s="1"/>
    </row>
    <row r="476" spans="1:7" x14ac:dyDescent="0.35">
      <c r="A476" s="1" t="s">
        <v>1362</v>
      </c>
      <c r="B476" s="2">
        <v>4</v>
      </c>
      <c r="C476" s="1"/>
      <c r="D476" s="1"/>
      <c r="E476" s="1"/>
      <c r="F476" s="1"/>
      <c r="G476" s="1"/>
    </row>
    <row r="477" spans="1:7" x14ac:dyDescent="0.35">
      <c r="A477" s="1" t="s">
        <v>1363</v>
      </c>
      <c r="B477" s="2">
        <v>12</v>
      </c>
      <c r="C477" s="1"/>
      <c r="D477" s="1"/>
      <c r="E477" s="1"/>
      <c r="F477" s="1"/>
      <c r="G477" s="1"/>
    </row>
    <row r="478" spans="1:7" x14ac:dyDescent="0.35">
      <c r="A478" s="1" t="s">
        <v>8</v>
      </c>
      <c r="B478" s="2" t="s">
        <v>125</v>
      </c>
      <c r="C478" s="1" t="s">
        <v>24</v>
      </c>
      <c r="D478" s="1" t="s">
        <v>24</v>
      </c>
      <c r="E478" s="1"/>
      <c r="F478" s="1"/>
      <c r="G478" s="1"/>
    </row>
    <row r="479" spans="1:7" x14ac:dyDescent="0.35">
      <c r="A479" s="1" t="s">
        <v>10</v>
      </c>
      <c r="B479" s="2" t="s">
        <v>235</v>
      </c>
      <c r="C479" s="1" t="s">
        <v>24</v>
      </c>
      <c r="D479" s="1" t="s">
        <v>24</v>
      </c>
      <c r="E479" s="1"/>
      <c r="F479" s="1"/>
      <c r="G479" s="1"/>
    </row>
    <row r="480" spans="1:7" x14ac:dyDescent="0.35">
      <c r="A480" s="1" t="s">
        <v>1365</v>
      </c>
      <c r="B480" s="2" t="s">
        <v>113</v>
      </c>
      <c r="C480" s="1" t="s">
        <v>24</v>
      </c>
      <c r="D480" s="1" t="s">
        <v>24</v>
      </c>
      <c r="E480" s="1"/>
      <c r="F480" s="1"/>
      <c r="G480" s="1"/>
    </row>
    <row r="481" spans="1:7" x14ac:dyDescent="0.35">
      <c r="A481" s="1" t="s">
        <v>15</v>
      </c>
      <c r="B481" s="2" t="s">
        <v>53</v>
      </c>
      <c r="C481" s="1" t="s">
        <v>24</v>
      </c>
      <c r="D481" s="1" t="s">
        <v>24</v>
      </c>
      <c r="E481" s="1"/>
      <c r="F481" s="1"/>
      <c r="G481" s="1"/>
    </row>
    <row r="482" spans="1:7" ht="29" x14ac:dyDescent="0.35">
      <c r="A482" s="1" t="s">
        <v>266</v>
      </c>
      <c r="B482" s="2" t="s">
        <v>267</v>
      </c>
      <c r="C482" s="1" t="s">
        <v>24</v>
      </c>
      <c r="D482" s="1" t="s">
        <v>24</v>
      </c>
      <c r="E482" s="1"/>
      <c r="F482" s="1"/>
      <c r="G482" s="1"/>
    </row>
    <row r="483" spans="1:7" ht="29" x14ac:dyDescent="0.35">
      <c r="A483" s="1" t="s">
        <v>17</v>
      </c>
      <c r="B483" s="2" t="s">
        <v>268</v>
      </c>
      <c r="C483" s="1" t="s">
        <v>24</v>
      </c>
      <c r="D483" s="1" t="s">
        <v>24</v>
      </c>
      <c r="E483" s="1"/>
      <c r="F483" s="1"/>
      <c r="G483" s="1"/>
    </row>
    <row r="484" spans="1:7" x14ac:dyDescent="0.35">
      <c r="A484" s="1" t="s">
        <v>1366</v>
      </c>
      <c r="B484" s="2" t="s">
        <v>269</v>
      </c>
      <c r="C484" s="1" t="s">
        <v>24</v>
      </c>
      <c r="D484" s="1" t="s">
        <v>24</v>
      </c>
      <c r="E484" s="1"/>
      <c r="F484" s="1"/>
      <c r="G484" s="1"/>
    </row>
    <row r="485" spans="1:7" x14ac:dyDescent="0.35">
      <c r="A485" s="1" t="s">
        <v>20</v>
      </c>
      <c r="B485" s="2" t="s">
        <v>270</v>
      </c>
      <c r="C485" s="1" t="s">
        <v>24</v>
      </c>
      <c r="D485" s="1" t="s">
        <v>24</v>
      </c>
      <c r="E485" s="1"/>
      <c r="F485" s="1"/>
      <c r="G485" s="1"/>
    </row>
    <row r="486" spans="1:7" x14ac:dyDescent="0.35">
      <c r="A486" s="1" t="s">
        <v>26</v>
      </c>
      <c r="B486" s="2" t="s">
        <v>271</v>
      </c>
      <c r="C486" s="1" t="s">
        <v>24</v>
      </c>
      <c r="D486" s="1" t="s">
        <v>24</v>
      </c>
      <c r="E486" s="1"/>
      <c r="F486" s="1"/>
      <c r="G486" s="1"/>
    </row>
    <row r="487" spans="1:7" x14ac:dyDescent="0.35">
      <c r="A487" s="1" t="s">
        <v>28</v>
      </c>
      <c r="B487" s="2" t="s">
        <v>161</v>
      </c>
      <c r="C487" s="1" t="s">
        <v>24</v>
      </c>
      <c r="D487" s="1" t="s">
        <v>24</v>
      </c>
      <c r="E487" s="1"/>
      <c r="F487" s="1"/>
      <c r="G487" s="1"/>
    </row>
    <row r="488" spans="1:7" x14ac:dyDescent="0.35">
      <c r="A488" s="1" t="s">
        <v>0</v>
      </c>
      <c r="B488" s="2" t="s">
        <v>272</v>
      </c>
      <c r="C488" s="1" t="s">
        <v>24</v>
      </c>
      <c r="D488" s="1" t="s">
        <v>24</v>
      </c>
      <c r="E488" s="1"/>
      <c r="F488" s="1"/>
      <c r="G488" s="1"/>
    </row>
    <row r="489" spans="1:7" x14ac:dyDescent="0.35">
      <c r="A489" s="1" t="s">
        <v>1371</v>
      </c>
      <c r="B489" s="2" t="s">
        <v>1372</v>
      </c>
      <c r="C489" s="1" t="s">
        <v>24</v>
      </c>
      <c r="D489" s="1" t="s">
        <v>24</v>
      </c>
      <c r="E489" s="1"/>
      <c r="F489" s="1"/>
      <c r="G489" s="1"/>
    </row>
    <row r="490" spans="1:7" x14ac:dyDescent="0.35">
      <c r="A490" s="1" t="s">
        <v>1364</v>
      </c>
      <c r="B490" s="2" t="s">
        <v>273</v>
      </c>
      <c r="C490" s="1" t="s">
        <v>24</v>
      </c>
      <c r="D490" s="1" t="s">
        <v>24</v>
      </c>
      <c r="E490" s="1"/>
      <c r="F490" s="1"/>
      <c r="G490" s="1"/>
    </row>
    <row r="491" spans="1:7" x14ac:dyDescent="0.35">
      <c r="A491" s="1" t="s">
        <v>42</v>
      </c>
      <c r="B491" s="2" t="s">
        <v>24</v>
      </c>
      <c r="C491" s="1" t="s">
        <v>24</v>
      </c>
      <c r="D491" s="1" t="s">
        <v>24</v>
      </c>
      <c r="E491" s="1"/>
      <c r="F491" s="1"/>
      <c r="G491" s="1"/>
    </row>
    <row r="492" spans="1:7" x14ac:dyDescent="0.35">
      <c r="A492" s="1" t="s">
        <v>39</v>
      </c>
      <c r="B492" s="2" t="s">
        <v>24</v>
      </c>
      <c r="C492" s="1" t="s">
        <v>24</v>
      </c>
      <c r="D492" s="1" t="s">
        <v>24</v>
      </c>
      <c r="E492" s="1"/>
      <c r="F492" s="1"/>
      <c r="G492" s="1"/>
    </row>
    <row r="493" spans="1:7" x14ac:dyDescent="0.35">
      <c r="A493" s="1" t="s">
        <v>37</v>
      </c>
      <c r="B493" s="2" t="s">
        <v>1426</v>
      </c>
      <c r="C493" s="1" t="s">
        <v>24</v>
      </c>
      <c r="D493" s="1" t="s">
        <v>24</v>
      </c>
      <c r="E493" s="1"/>
      <c r="F493" s="1"/>
      <c r="G493" s="1"/>
    </row>
    <row r="494" spans="1:7" x14ac:dyDescent="0.35">
      <c r="A494" s="1" t="s">
        <v>38</v>
      </c>
      <c r="B494" s="2" t="s">
        <v>1432</v>
      </c>
      <c r="C494" s="1"/>
      <c r="D494" s="1"/>
      <c r="E494" s="1"/>
      <c r="F494" s="1"/>
      <c r="G494" s="1"/>
    </row>
    <row r="495" spans="1:7" ht="43.5" x14ac:dyDescent="0.35">
      <c r="A495" s="1" t="s">
        <v>36</v>
      </c>
      <c r="B495" s="2" t="s">
        <v>1433</v>
      </c>
      <c r="C495" s="1"/>
      <c r="D495" s="1" t="s">
        <v>24</v>
      </c>
      <c r="E495" s="1"/>
      <c r="F495" s="1"/>
      <c r="G495" s="1"/>
    </row>
    <row r="496" spans="1:7" x14ac:dyDescent="0.35">
      <c r="A496" s="1" t="s">
        <v>1360</v>
      </c>
      <c r="B496" s="2" t="s">
        <v>274</v>
      </c>
      <c r="C496" s="1" t="s">
        <v>24</v>
      </c>
      <c r="D496" s="1" t="s">
        <v>24</v>
      </c>
      <c r="E496" s="1"/>
      <c r="F496" s="1"/>
      <c r="G496" s="1"/>
    </row>
    <row r="497" spans="1:7" x14ac:dyDescent="0.35">
      <c r="A497" s="1" t="s">
        <v>5</v>
      </c>
      <c r="B497" s="2" t="s">
        <v>275</v>
      </c>
      <c r="C497" s="1" t="s">
        <v>24</v>
      </c>
      <c r="D497" s="1" t="s">
        <v>24</v>
      </c>
      <c r="E497" s="1"/>
      <c r="F497" s="1"/>
      <c r="G497" s="1"/>
    </row>
    <row r="498" spans="1:7" ht="29" x14ac:dyDescent="0.35">
      <c r="A498" s="1" t="s">
        <v>1</v>
      </c>
      <c r="B498" s="2" t="s">
        <v>276</v>
      </c>
      <c r="C498" s="1" t="s">
        <v>24</v>
      </c>
      <c r="D498" s="1" t="s">
        <v>24</v>
      </c>
      <c r="E498" s="1"/>
      <c r="F498" s="1"/>
      <c r="G498" s="1"/>
    </row>
    <row r="499" spans="1:7" x14ac:dyDescent="0.35">
      <c r="A499" s="1" t="s">
        <v>1362</v>
      </c>
      <c r="B499" s="2">
        <v>2</v>
      </c>
      <c r="C499" s="1"/>
      <c r="D499" s="1"/>
      <c r="E499" s="1"/>
      <c r="F499" s="1"/>
      <c r="G499" s="1"/>
    </row>
    <row r="500" spans="1:7" x14ac:dyDescent="0.35">
      <c r="A500" s="1" t="s">
        <v>1363</v>
      </c>
      <c r="B500" s="2">
        <v>12</v>
      </c>
      <c r="C500" s="1"/>
      <c r="D500" s="1"/>
      <c r="E500" s="1"/>
      <c r="F500" s="1"/>
      <c r="G500" s="1"/>
    </row>
    <row r="501" spans="1:7" x14ac:dyDescent="0.35">
      <c r="A501" s="1" t="s">
        <v>8</v>
      </c>
      <c r="B501" s="2" t="s">
        <v>277</v>
      </c>
      <c r="C501" s="1" t="s">
        <v>24</v>
      </c>
      <c r="D501" s="1" t="s">
        <v>24</v>
      </c>
      <c r="E501" s="1"/>
      <c r="F501" s="1"/>
      <c r="G501" s="1"/>
    </row>
    <row r="502" spans="1:7" x14ac:dyDescent="0.35">
      <c r="A502" s="1" t="s">
        <v>10</v>
      </c>
      <c r="B502" s="2" t="s">
        <v>278</v>
      </c>
      <c r="C502" s="1" t="s">
        <v>24</v>
      </c>
      <c r="D502" s="1" t="s">
        <v>24</v>
      </c>
      <c r="E502" s="1"/>
      <c r="F502" s="1"/>
      <c r="G502" s="1"/>
    </row>
    <row r="503" spans="1:7" x14ac:dyDescent="0.35">
      <c r="A503" s="1" t="s">
        <v>1365</v>
      </c>
      <c r="B503" s="2" t="s">
        <v>179</v>
      </c>
      <c r="C503" s="1" t="s">
        <v>24</v>
      </c>
      <c r="D503" s="1" t="s">
        <v>24</v>
      </c>
      <c r="E503" s="1"/>
      <c r="F503" s="1"/>
      <c r="G503" s="1"/>
    </row>
    <row r="504" spans="1:7" x14ac:dyDescent="0.35">
      <c r="A504" s="1" t="s">
        <v>13</v>
      </c>
      <c r="B504" s="2" t="s">
        <v>168</v>
      </c>
      <c r="C504" s="1" t="s">
        <v>24</v>
      </c>
      <c r="D504" s="1" t="s">
        <v>24</v>
      </c>
      <c r="E504" s="1"/>
      <c r="F504" s="1"/>
      <c r="G504" s="1"/>
    </row>
    <row r="505" spans="1:7" x14ac:dyDescent="0.35">
      <c r="A505" s="1" t="s">
        <v>15</v>
      </c>
      <c r="B505" s="2" t="s">
        <v>279</v>
      </c>
      <c r="C505" s="1" t="s">
        <v>24</v>
      </c>
      <c r="D505" s="1" t="s">
        <v>24</v>
      </c>
      <c r="E505" s="1"/>
      <c r="F505" s="1"/>
      <c r="G505" s="1"/>
    </row>
    <row r="506" spans="1:7" ht="43.5" x14ac:dyDescent="0.35">
      <c r="A506" s="1" t="s">
        <v>17</v>
      </c>
      <c r="B506" s="2" t="s">
        <v>280</v>
      </c>
      <c r="C506" s="1" t="s">
        <v>24</v>
      </c>
      <c r="D506" s="1" t="s">
        <v>24</v>
      </c>
      <c r="E506" s="1"/>
      <c r="F506" s="1"/>
      <c r="G506" s="1"/>
    </row>
    <row r="507" spans="1:7" x14ac:dyDescent="0.35">
      <c r="A507" s="1" t="s">
        <v>1366</v>
      </c>
      <c r="B507" s="2" t="s">
        <v>230</v>
      </c>
      <c r="C507" s="1" t="s">
        <v>24</v>
      </c>
      <c r="D507" s="1" t="s">
        <v>24</v>
      </c>
      <c r="E507" s="1"/>
      <c r="F507" s="1"/>
      <c r="G507" s="1"/>
    </row>
    <row r="508" spans="1:7" x14ac:dyDescent="0.35">
      <c r="A508" s="1" t="s">
        <v>20</v>
      </c>
      <c r="B508" s="2" t="s">
        <v>281</v>
      </c>
      <c r="C508" s="1" t="s">
        <v>24</v>
      </c>
      <c r="D508" s="1" t="s">
        <v>24</v>
      </c>
      <c r="E508" s="1"/>
      <c r="F508" s="1"/>
      <c r="G508" s="1"/>
    </row>
    <row r="509" spans="1:7" x14ac:dyDescent="0.35">
      <c r="A509" s="1" t="s">
        <v>0</v>
      </c>
      <c r="B509" s="2" t="s">
        <v>282</v>
      </c>
      <c r="C509" s="1" t="s">
        <v>24</v>
      </c>
      <c r="D509" s="1" t="s">
        <v>24</v>
      </c>
      <c r="E509" s="1"/>
      <c r="F509" s="1"/>
      <c r="G509" s="1"/>
    </row>
    <row r="510" spans="1:7" x14ac:dyDescent="0.35">
      <c r="A510" s="1" t="s">
        <v>1364</v>
      </c>
      <c r="B510" s="2" t="s">
        <v>283</v>
      </c>
      <c r="C510" s="1" t="s">
        <v>24</v>
      </c>
      <c r="D510" s="1" t="s">
        <v>24</v>
      </c>
      <c r="E510" s="1"/>
      <c r="F510" s="1"/>
      <c r="G510" s="1"/>
    </row>
    <row r="511" spans="1:7" ht="101.5" x14ac:dyDescent="0.35">
      <c r="A511" s="1" t="s">
        <v>34</v>
      </c>
      <c r="B511" s="2" t="s">
        <v>284</v>
      </c>
      <c r="C511" s="1" t="s">
        <v>24</v>
      </c>
      <c r="D511" s="1" t="s">
        <v>24</v>
      </c>
      <c r="E511" s="1"/>
      <c r="F511" s="1"/>
      <c r="G511" s="1"/>
    </row>
    <row r="512" spans="1:7" x14ac:dyDescent="0.35">
      <c r="A512" s="1" t="s">
        <v>42</v>
      </c>
      <c r="B512" s="2" t="s">
        <v>24</v>
      </c>
      <c r="C512" s="1" t="s">
        <v>24</v>
      </c>
      <c r="D512" s="1" t="s">
        <v>24</v>
      </c>
      <c r="E512" s="1"/>
      <c r="F512" s="1"/>
      <c r="G512" s="1"/>
    </row>
    <row r="513" spans="1:7" x14ac:dyDescent="0.35">
      <c r="A513" s="1" t="s">
        <v>39</v>
      </c>
      <c r="B513" s="2" t="s">
        <v>24</v>
      </c>
      <c r="C513" s="1" t="s">
        <v>24</v>
      </c>
      <c r="D513" s="1" t="s">
        <v>24</v>
      </c>
      <c r="E513" s="1"/>
      <c r="F513" s="1"/>
      <c r="G513" s="1"/>
    </row>
    <row r="514" spans="1:7" x14ac:dyDescent="0.35">
      <c r="A514" s="1" t="s">
        <v>37</v>
      </c>
      <c r="B514" s="2" t="s">
        <v>1426</v>
      </c>
      <c r="C514" s="1" t="s">
        <v>24</v>
      </c>
      <c r="D514" s="1" t="s">
        <v>24</v>
      </c>
      <c r="E514" s="1"/>
      <c r="F514" s="1"/>
      <c r="G514" s="1"/>
    </row>
    <row r="515" spans="1:7" x14ac:dyDescent="0.35">
      <c r="A515" s="1" t="s">
        <v>38</v>
      </c>
      <c r="B515" s="2" t="s">
        <v>1434</v>
      </c>
      <c r="C515" s="1"/>
      <c r="D515" s="1"/>
      <c r="E515" s="1"/>
      <c r="F515" s="1"/>
      <c r="G515" s="1"/>
    </row>
    <row r="516" spans="1:7" ht="43.5" x14ac:dyDescent="0.35">
      <c r="A516" s="1" t="s">
        <v>36</v>
      </c>
      <c r="B516" s="2" t="s">
        <v>1435</v>
      </c>
      <c r="C516" s="1"/>
      <c r="D516" s="1" t="s">
        <v>24</v>
      </c>
      <c r="E516" s="1"/>
      <c r="F516" s="1"/>
      <c r="G516" s="1"/>
    </row>
    <row r="517" spans="1:7" x14ac:dyDescent="0.35">
      <c r="A517" s="1" t="s">
        <v>1360</v>
      </c>
      <c r="B517" s="2" t="s">
        <v>285</v>
      </c>
      <c r="C517" s="1" t="s">
        <v>24</v>
      </c>
      <c r="D517" s="1" t="s">
        <v>24</v>
      </c>
      <c r="E517" s="1"/>
      <c r="F517" s="1"/>
      <c r="G517" s="1"/>
    </row>
    <row r="518" spans="1:7" x14ac:dyDescent="0.35">
      <c r="A518" s="1" t="s">
        <v>5</v>
      </c>
      <c r="B518" s="2" t="s">
        <v>286</v>
      </c>
      <c r="C518" s="1" t="s">
        <v>24</v>
      </c>
      <c r="D518" s="1" t="s">
        <v>24</v>
      </c>
      <c r="E518" s="1"/>
      <c r="F518" s="1"/>
      <c r="G518" s="1"/>
    </row>
    <row r="519" spans="1:7" ht="29" x14ac:dyDescent="0.35">
      <c r="A519" s="1" t="s">
        <v>1</v>
      </c>
      <c r="B519" s="2" t="s">
        <v>287</v>
      </c>
      <c r="C519" s="1" t="s">
        <v>24</v>
      </c>
      <c r="D519" s="1" t="s">
        <v>24</v>
      </c>
      <c r="E519" s="1"/>
      <c r="F519" s="1"/>
      <c r="G519" s="1"/>
    </row>
    <row r="520" spans="1:7" x14ac:dyDescent="0.35">
      <c r="A520" s="1" t="s">
        <v>1362</v>
      </c>
      <c r="B520" s="2">
        <v>2</v>
      </c>
      <c r="C520" s="1"/>
      <c r="D520" s="1"/>
      <c r="E520" s="1"/>
      <c r="F520" s="1"/>
      <c r="G520" s="1"/>
    </row>
    <row r="521" spans="1:7" x14ac:dyDescent="0.35">
      <c r="A521" s="1" t="s">
        <v>1363</v>
      </c>
      <c r="B521" s="2">
        <v>12</v>
      </c>
      <c r="C521" s="1"/>
      <c r="D521" s="1"/>
      <c r="E521" s="1"/>
      <c r="F521" s="1"/>
      <c r="G521" s="1"/>
    </row>
    <row r="522" spans="1:7" x14ac:dyDescent="0.35">
      <c r="A522" s="1" t="s">
        <v>8</v>
      </c>
      <c r="B522" s="2" t="s">
        <v>155</v>
      </c>
      <c r="C522" s="1" t="s">
        <v>24</v>
      </c>
      <c r="D522" s="1" t="s">
        <v>24</v>
      </c>
      <c r="E522" s="1"/>
      <c r="F522" s="1"/>
      <c r="G522" s="1"/>
    </row>
    <row r="523" spans="1:7" x14ac:dyDescent="0.35">
      <c r="A523" s="1" t="s">
        <v>10</v>
      </c>
      <c r="B523" s="2" t="s">
        <v>288</v>
      </c>
      <c r="C523" s="1" t="s">
        <v>24</v>
      </c>
      <c r="D523" s="1" t="s">
        <v>24</v>
      </c>
      <c r="E523" s="1"/>
      <c r="F523" s="1"/>
      <c r="G523" s="1"/>
    </row>
    <row r="524" spans="1:7" x14ac:dyDescent="0.35">
      <c r="A524" s="1" t="s">
        <v>1365</v>
      </c>
      <c r="B524" s="2" t="s">
        <v>113</v>
      </c>
      <c r="C524" s="1" t="s">
        <v>24</v>
      </c>
      <c r="D524" s="1" t="s">
        <v>24</v>
      </c>
      <c r="E524" s="1"/>
      <c r="F524" s="1"/>
      <c r="G524" s="1"/>
    </row>
    <row r="525" spans="1:7" x14ac:dyDescent="0.35">
      <c r="A525" s="1" t="s">
        <v>13</v>
      </c>
      <c r="B525" s="2" t="s">
        <v>14</v>
      </c>
      <c r="C525" s="1" t="s">
        <v>24</v>
      </c>
      <c r="D525" s="1" t="s">
        <v>24</v>
      </c>
      <c r="E525" s="1"/>
      <c r="F525" s="1"/>
      <c r="G525" s="1"/>
    </row>
    <row r="526" spans="1:7" ht="29" x14ac:dyDescent="0.35">
      <c r="A526" s="1" t="s">
        <v>15</v>
      </c>
      <c r="B526" s="2" t="s">
        <v>289</v>
      </c>
      <c r="C526" s="1" t="s">
        <v>24</v>
      </c>
      <c r="D526" s="1" t="s">
        <v>24</v>
      </c>
      <c r="E526" s="1"/>
      <c r="F526" s="1"/>
      <c r="G526" s="1"/>
    </row>
    <row r="527" spans="1:7" ht="87" x14ac:dyDescent="0.35">
      <c r="A527" s="1" t="s">
        <v>17</v>
      </c>
      <c r="B527" s="2" t="s">
        <v>290</v>
      </c>
      <c r="C527" s="1" t="s">
        <v>24</v>
      </c>
      <c r="D527" s="1" t="s">
        <v>24</v>
      </c>
      <c r="E527" s="1"/>
      <c r="F527" s="1"/>
      <c r="G527" s="1"/>
    </row>
    <row r="528" spans="1:7" ht="29" x14ac:dyDescent="0.35">
      <c r="A528" s="1" t="s">
        <v>1366</v>
      </c>
      <c r="B528" s="2" t="s">
        <v>291</v>
      </c>
      <c r="C528" s="1" t="s">
        <v>24</v>
      </c>
      <c r="D528" s="1" t="s">
        <v>24</v>
      </c>
      <c r="E528" s="1"/>
      <c r="F528" s="1"/>
      <c r="G528" s="1"/>
    </row>
    <row r="529" spans="1:7" x14ac:dyDescent="0.35">
      <c r="A529" s="1" t="s">
        <v>20</v>
      </c>
      <c r="B529" s="2" t="s">
        <v>204</v>
      </c>
      <c r="C529" s="1" t="s">
        <v>24</v>
      </c>
      <c r="D529" s="1" t="s">
        <v>24</v>
      </c>
      <c r="E529" s="1"/>
      <c r="F529" s="1"/>
      <c r="G529" s="1"/>
    </row>
    <row r="530" spans="1:7" x14ac:dyDescent="0.35">
      <c r="A530" s="1" t="s">
        <v>26</v>
      </c>
      <c r="B530" s="2" t="s">
        <v>292</v>
      </c>
      <c r="C530" s="1" t="s">
        <v>24</v>
      </c>
      <c r="D530" s="1" t="s">
        <v>24</v>
      </c>
      <c r="E530" s="1"/>
      <c r="F530" s="1"/>
      <c r="G530" s="1"/>
    </row>
    <row r="531" spans="1:7" x14ac:dyDescent="0.35">
      <c r="A531" s="1" t="s">
        <v>28</v>
      </c>
      <c r="B531" s="2" t="s">
        <v>293</v>
      </c>
      <c r="C531" s="1" t="s">
        <v>24</v>
      </c>
      <c r="D531" s="1" t="s">
        <v>24</v>
      </c>
      <c r="E531" s="1"/>
      <c r="F531" s="1"/>
      <c r="G531" s="1"/>
    </row>
    <row r="532" spans="1:7" ht="29" x14ac:dyDescent="0.35">
      <c r="A532" s="1" t="s">
        <v>0</v>
      </c>
      <c r="B532" s="2" t="s">
        <v>294</v>
      </c>
      <c r="C532" s="1" t="s">
        <v>24</v>
      </c>
      <c r="D532" s="1" t="s">
        <v>24</v>
      </c>
      <c r="E532" s="1"/>
      <c r="F532" s="1"/>
      <c r="G532" s="1"/>
    </row>
    <row r="533" spans="1:7" x14ac:dyDescent="0.35">
      <c r="A533" s="1" t="s">
        <v>1371</v>
      </c>
      <c r="B533" s="2" t="s">
        <v>1375</v>
      </c>
      <c r="C533" s="1" t="s">
        <v>24</v>
      </c>
      <c r="D533" s="1" t="s">
        <v>24</v>
      </c>
      <c r="E533" s="1"/>
      <c r="F533" s="1"/>
      <c r="G533" s="1"/>
    </row>
    <row r="534" spans="1:7" x14ac:dyDescent="0.35">
      <c r="A534" s="1" t="s">
        <v>1364</v>
      </c>
      <c r="B534" s="2" t="s">
        <v>273</v>
      </c>
      <c r="C534" s="1" t="s">
        <v>24</v>
      </c>
      <c r="D534" s="1" t="s">
        <v>24</v>
      </c>
      <c r="E534" s="1"/>
      <c r="F534" s="1"/>
      <c r="G534" s="1"/>
    </row>
    <row r="535" spans="1:7" x14ac:dyDescent="0.35">
      <c r="A535" s="1" t="s">
        <v>32</v>
      </c>
      <c r="B535" s="2" t="s">
        <v>295</v>
      </c>
      <c r="C535" s="1" t="s">
        <v>24</v>
      </c>
      <c r="D535" s="1" t="s">
        <v>24</v>
      </c>
      <c r="E535" s="1"/>
      <c r="F535" s="1"/>
      <c r="G535" s="1"/>
    </row>
    <row r="536" spans="1:7" ht="72.5" x14ac:dyDescent="0.35">
      <c r="A536" s="1" t="s">
        <v>34</v>
      </c>
      <c r="B536" s="2" t="s">
        <v>296</v>
      </c>
      <c r="C536" s="1" t="s">
        <v>24</v>
      </c>
      <c r="D536" s="1" t="s">
        <v>24</v>
      </c>
      <c r="E536" s="1"/>
      <c r="F536" s="1"/>
      <c r="G536" s="1"/>
    </row>
    <row r="537" spans="1:7" x14ac:dyDescent="0.35">
      <c r="A537" s="1" t="s">
        <v>42</v>
      </c>
      <c r="B537" s="2" t="s">
        <v>24</v>
      </c>
      <c r="C537" s="1" t="s">
        <v>24</v>
      </c>
      <c r="D537" s="1" t="s">
        <v>24</v>
      </c>
      <c r="E537" s="1"/>
      <c r="F537" s="1"/>
      <c r="G537" s="1"/>
    </row>
    <row r="538" spans="1:7" x14ac:dyDescent="0.35">
      <c r="A538" s="1" t="s">
        <v>39</v>
      </c>
      <c r="B538" s="2" t="s">
        <v>24</v>
      </c>
      <c r="C538" s="1" t="s">
        <v>24</v>
      </c>
      <c r="D538" s="1" t="s">
        <v>24</v>
      </c>
      <c r="E538" s="1"/>
      <c r="F538" s="1"/>
      <c r="G538" s="1"/>
    </row>
    <row r="539" spans="1:7" x14ac:dyDescent="0.35">
      <c r="A539" s="1" t="s">
        <v>37</v>
      </c>
      <c r="B539" s="2" t="s">
        <v>1437</v>
      </c>
      <c r="C539" s="1" t="s">
        <v>24</v>
      </c>
      <c r="D539" s="1" t="s">
        <v>24</v>
      </c>
      <c r="E539" s="1"/>
      <c r="F539" s="1"/>
      <c r="G539" s="1"/>
    </row>
    <row r="540" spans="1:7" x14ac:dyDescent="0.35">
      <c r="A540" s="1" t="s">
        <v>38</v>
      </c>
      <c r="B540" s="2" t="s">
        <v>1436</v>
      </c>
      <c r="C540" s="1"/>
      <c r="D540" s="1"/>
      <c r="E540" s="1"/>
      <c r="F540" s="1"/>
      <c r="G540" s="1"/>
    </row>
    <row r="541" spans="1:7" ht="43.5" x14ac:dyDescent="0.35">
      <c r="A541" s="1" t="s">
        <v>36</v>
      </c>
      <c r="B541" s="2" t="s">
        <v>1438</v>
      </c>
      <c r="C541" s="1"/>
      <c r="D541" s="1" t="s">
        <v>24</v>
      </c>
      <c r="E541" s="1"/>
      <c r="F541" s="1"/>
      <c r="G541" s="1"/>
    </row>
    <row r="542" spans="1:7" ht="29" x14ac:dyDescent="0.35">
      <c r="A542" s="1" t="s">
        <v>1360</v>
      </c>
      <c r="B542" s="2" t="s">
        <v>1439</v>
      </c>
      <c r="C542" s="1"/>
      <c r="D542" s="1" t="s">
        <v>24</v>
      </c>
      <c r="E542" s="1"/>
      <c r="F542" s="1"/>
      <c r="G542" s="1"/>
    </row>
    <row r="543" spans="1:7" x14ac:dyDescent="0.35">
      <c r="A543" s="1" t="s">
        <v>5</v>
      </c>
      <c r="B543" s="2" t="s">
        <v>176</v>
      </c>
      <c r="C543" s="1" t="s">
        <v>24</v>
      </c>
      <c r="D543" s="1" t="s">
        <v>24</v>
      </c>
      <c r="E543" s="1"/>
      <c r="F543" s="1"/>
      <c r="G543" s="1"/>
    </row>
    <row r="544" spans="1:7" ht="29" x14ac:dyDescent="0.35">
      <c r="A544" s="1" t="s">
        <v>1</v>
      </c>
      <c r="B544" s="2" t="s">
        <v>297</v>
      </c>
      <c r="C544" s="1" t="s">
        <v>24</v>
      </c>
      <c r="D544" s="1" t="s">
        <v>24</v>
      </c>
      <c r="E544" s="1"/>
      <c r="F544" s="1"/>
      <c r="G544" s="1"/>
    </row>
    <row r="545" spans="1:7" x14ac:dyDescent="0.35">
      <c r="A545" s="1" t="s">
        <v>1362</v>
      </c>
      <c r="B545" s="2">
        <v>6</v>
      </c>
      <c r="C545" s="1"/>
      <c r="D545" s="1"/>
      <c r="E545" s="1"/>
      <c r="F545" s="1"/>
      <c r="G545" s="1"/>
    </row>
    <row r="546" spans="1:7" x14ac:dyDescent="0.35">
      <c r="A546" s="1" t="s">
        <v>1363</v>
      </c>
      <c r="B546" s="2">
        <v>24</v>
      </c>
      <c r="C546" s="1"/>
      <c r="D546" s="1"/>
      <c r="E546" s="1"/>
      <c r="F546" s="1"/>
      <c r="G546" s="1"/>
    </row>
    <row r="547" spans="1:7" x14ac:dyDescent="0.35">
      <c r="A547" s="1" t="s">
        <v>8</v>
      </c>
      <c r="B547" s="2" t="s">
        <v>298</v>
      </c>
      <c r="C547" s="1" t="s">
        <v>24</v>
      </c>
      <c r="D547" s="1" t="s">
        <v>24</v>
      </c>
      <c r="E547" s="1"/>
      <c r="F547" s="1"/>
      <c r="G547" s="1"/>
    </row>
    <row r="548" spans="1:7" x14ac:dyDescent="0.35">
      <c r="A548" s="1" t="s">
        <v>10</v>
      </c>
      <c r="B548" s="2" t="s">
        <v>299</v>
      </c>
      <c r="C548" s="1" t="s">
        <v>24</v>
      </c>
      <c r="D548" s="1" t="s">
        <v>24</v>
      </c>
      <c r="E548" s="1"/>
      <c r="F548" s="1"/>
      <c r="G548" s="1"/>
    </row>
    <row r="549" spans="1:7" x14ac:dyDescent="0.35">
      <c r="A549" s="1" t="s">
        <v>1365</v>
      </c>
      <c r="B549" s="2" t="s">
        <v>49</v>
      </c>
      <c r="C549" s="1" t="s">
        <v>24</v>
      </c>
      <c r="D549" s="1" t="s">
        <v>24</v>
      </c>
      <c r="E549" s="1"/>
      <c r="F549" s="1"/>
      <c r="G549" s="1"/>
    </row>
    <row r="550" spans="1:7" x14ac:dyDescent="0.35">
      <c r="A550" s="1" t="s">
        <v>13</v>
      </c>
      <c r="B550" s="2" t="s">
        <v>300</v>
      </c>
      <c r="C550" s="1" t="s">
        <v>24</v>
      </c>
      <c r="D550" s="1" t="s">
        <v>24</v>
      </c>
      <c r="E550" s="1"/>
      <c r="F550" s="1"/>
      <c r="G550" s="1"/>
    </row>
    <row r="551" spans="1:7" ht="29" x14ac:dyDescent="0.35">
      <c r="A551" s="1" t="s">
        <v>15</v>
      </c>
      <c r="B551" s="2" t="s">
        <v>301</v>
      </c>
      <c r="C551" s="1" t="s">
        <v>24</v>
      </c>
      <c r="D551" s="1" t="s">
        <v>24</v>
      </c>
      <c r="E551" s="1"/>
      <c r="F551" s="1"/>
      <c r="G551" s="1"/>
    </row>
    <row r="552" spans="1:7" ht="43.5" x14ac:dyDescent="0.35">
      <c r="A552" s="1" t="s">
        <v>17</v>
      </c>
      <c r="B552" s="2" t="s">
        <v>302</v>
      </c>
      <c r="C552" s="1" t="s">
        <v>24</v>
      </c>
      <c r="D552" s="1" t="s">
        <v>24</v>
      </c>
      <c r="E552" s="1"/>
      <c r="F552" s="1"/>
      <c r="G552" s="1"/>
    </row>
    <row r="553" spans="1:7" x14ac:dyDescent="0.35">
      <c r="A553" s="1" t="s">
        <v>1366</v>
      </c>
      <c r="B553" s="2" t="s">
        <v>19</v>
      </c>
      <c r="C553" s="1" t="s">
        <v>24</v>
      </c>
      <c r="D553" s="1" t="s">
        <v>24</v>
      </c>
      <c r="E553" s="1"/>
      <c r="F553" s="1"/>
      <c r="G553" s="1"/>
    </row>
    <row r="554" spans="1:7" x14ac:dyDescent="0.35">
      <c r="A554" s="1" t="s">
        <v>20</v>
      </c>
      <c r="B554" s="2" t="s">
        <v>56</v>
      </c>
      <c r="C554" s="1" t="s">
        <v>24</v>
      </c>
      <c r="D554" s="1" t="s">
        <v>24</v>
      </c>
      <c r="E554" s="1"/>
      <c r="F554" s="1"/>
      <c r="G554" s="1"/>
    </row>
    <row r="555" spans="1:7" x14ac:dyDescent="0.35">
      <c r="A555" s="1" t="s">
        <v>26</v>
      </c>
      <c r="B555" s="2" t="s">
        <v>160</v>
      </c>
      <c r="C555" s="1" t="s">
        <v>24</v>
      </c>
      <c r="D555" s="1" t="s">
        <v>24</v>
      </c>
      <c r="E555" s="1"/>
      <c r="F555" s="1"/>
      <c r="G555" s="1"/>
    </row>
    <row r="556" spans="1:7" x14ac:dyDescent="0.35">
      <c r="A556" s="1" t="s">
        <v>28</v>
      </c>
      <c r="B556" s="2" t="s">
        <v>303</v>
      </c>
      <c r="C556" s="1" t="s">
        <v>24</v>
      </c>
      <c r="D556" s="1" t="s">
        <v>24</v>
      </c>
      <c r="E556" s="1"/>
      <c r="F556" s="1"/>
      <c r="G556" s="1"/>
    </row>
    <row r="557" spans="1:7" x14ac:dyDescent="0.35">
      <c r="A557" s="1" t="s">
        <v>0</v>
      </c>
      <c r="B557" s="2" t="s">
        <v>304</v>
      </c>
      <c r="C557" s="1" t="s">
        <v>24</v>
      </c>
      <c r="D557" s="1" t="s">
        <v>24</v>
      </c>
      <c r="E557" s="1"/>
      <c r="F557" s="1"/>
      <c r="G557" s="1"/>
    </row>
    <row r="558" spans="1:7" x14ac:dyDescent="0.35">
      <c r="A558" s="1" t="s">
        <v>1371</v>
      </c>
      <c r="B558" s="2" t="s">
        <v>1372</v>
      </c>
      <c r="C558" s="1" t="s">
        <v>24</v>
      </c>
      <c r="D558" s="1" t="s">
        <v>24</v>
      </c>
      <c r="E558" s="1"/>
      <c r="F558" s="1"/>
      <c r="G558" s="1"/>
    </row>
    <row r="559" spans="1:7" ht="29" x14ac:dyDescent="0.35">
      <c r="A559" s="1" t="s">
        <v>1364</v>
      </c>
      <c r="B559" s="2" t="s">
        <v>305</v>
      </c>
      <c r="C559" s="1" t="s">
        <v>24</v>
      </c>
      <c r="D559" s="1" t="s">
        <v>24</v>
      </c>
      <c r="E559" s="1"/>
      <c r="F559" s="1"/>
      <c r="G559" s="1"/>
    </row>
    <row r="560" spans="1:7" x14ac:dyDescent="0.35">
      <c r="A560" s="1" t="s">
        <v>61</v>
      </c>
      <c r="B560" s="2" t="s">
        <v>306</v>
      </c>
      <c r="C560" s="1" t="s">
        <v>24</v>
      </c>
      <c r="D560" s="1" t="s">
        <v>24</v>
      </c>
      <c r="E560" s="1"/>
      <c r="F560" s="1"/>
      <c r="G560" s="1"/>
    </row>
    <row r="561" spans="1:7" ht="43.5" x14ac:dyDescent="0.35">
      <c r="A561" s="1" t="s">
        <v>34</v>
      </c>
      <c r="B561" s="2" t="s">
        <v>307</v>
      </c>
      <c r="C561" s="1" t="s">
        <v>24</v>
      </c>
      <c r="D561" s="1" t="s">
        <v>24</v>
      </c>
      <c r="E561" s="1"/>
      <c r="F561" s="1"/>
      <c r="G561" s="1"/>
    </row>
    <row r="562" spans="1:7" x14ac:dyDescent="0.35">
      <c r="A562" s="1" t="s">
        <v>42</v>
      </c>
      <c r="B562" s="2" t="s">
        <v>24</v>
      </c>
      <c r="C562" s="1" t="s">
        <v>24</v>
      </c>
      <c r="D562" s="1" t="s">
        <v>24</v>
      </c>
      <c r="E562" s="1"/>
      <c r="F562" s="1"/>
      <c r="G562" s="1"/>
    </row>
    <row r="563" spans="1:7" x14ac:dyDescent="0.35">
      <c r="A563" s="1" t="s">
        <v>39</v>
      </c>
      <c r="B563" s="2" t="s">
        <v>24</v>
      </c>
      <c r="C563" s="1" t="s">
        <v>24</v>
      </c>
      <c r="D563" s="1" t="s">
        <v>24</v>
      </c>
      <c r="E563" s="1"/>
      <c r="F563" s="1"/>
      <c r="G563" s="1"/>
    </row>
    <row r="564" spans="1:7" x14ac:dyDescent="0.35">
      <c r="A564" s="1" t="s">
        <v>37</v>
      </c>
      <c r="B564" s="2" t="s">
        <v>1437</v>
      </c>
      <c r="C564" s="1" t="s">
        <v>24</v>
      </c>
      <c r="D564" s="1" t="s">
        <v>24</v>
      </c>
      <c r="E564" s="1"/>
      <c r="F564" s="1"/>
      <c r="G564" s="1"/>
    </row>
    <row r="565" spans="1:7" x14ac:dyDescent="0.35">
      <c r="A565" s="1" t="s">
        <v>38</v>
      </c>
      <c r="B565" s="2" t="s">
        <v>1440</v>
      </c>
      <c r="C565" s="1"/>
      <c r="D565" s="1"/>
      <c r="E565" s="1"/>
      <c r="F565" s="1"/>
      <c r="G565" s="1"/>
    </row>
    <row r="566" spans="1:7" ht="43.5" x14ac:dyDescent="0.35">
      <c r="A566" s="1" t="s">
        <v>36</v>
      </c>
      <c r="B566" s="2" t="s">
        <v>1441</v>
      </c>
      <c r="C566" s="1"/>
      <c r="D566" s="1" t="s">
        <v>24</v>
      </c>
      <c r="E566" s="1"/>
      <c r="F566" s="1"/>
      <c r="G566" s="1"/>
    </row>
    <row r="567" spans="1:7" x14ac:dyDescent="0.35">
      <c r="A567" s="1" t="s">
        <v>1360</v>
      </c>
      <c r="B567" s="2" t="s">
        <v>308</v>
      </c>
      <c r="C567" s="1" t="s">
        <v>24</v>
      </c>
      <c r="D567" s="1" t="s">
        <v>24</v>
      </c>
      <c r="E567" s="1"/>
      <c r="F567" s="1"/>
      <c r="G567" s="1"/>
    </row>
    <row r="568" spans="1:7" x14ac:dyDescent="0.35">
      <c r="A568" s="1" t="s">
        <v>5</v>
      </c>
      <c r="B568" s="2" t="s">
        <v>177</v>
      </c>
      <c r="C568" s="1" t="s">
        <v>24</v>
      </c>
      <c r="D568" s="1" t="s">
        <v>24</v>
      </c>
      <c r="E568" s="1"/>
      <c r="F568" s="1"/>
      <c r="G568" s="1"/>
    </row>
    <row r="569" spans="1:7" ht="29" x14ac:dyDescent="0.35">
      <c r="A569" s="1" t="s">
        <v>1</v>
      </c>
      <c r="B569" s="2" t="s">
        <v>309</v>
      </c>
      <c r="C569" s="1" t="s">
        <v>24</v>
      </c>
      <c r="D569" s="1" t="s">
        <v>24</v>
      </c>
      <c r="E569" s="1"/>
      <c r="F569" s="1"/>
      <c r="G569" s="1"/>
    </row>
    <row r="570" spans="1:7" x14ac:dyDescent="0.35">
      <c r="A570" s="1" t="s">
        <v>1362</v>
      </c>
      <c r="B570" s="2">
        <v>12</v>
      </c>
      <c r="C570" s="1"/>
      <c r="D570" s="1"/>
      <c r="E570" s="1"/>
      <c r="F570" s="1"/>
      <c r="G570" s="1"/>
    </row>
    <row r="571" spans="1:7" x14ac:dyDescent="0.35">
      <c r="A571" s="1" t="s">
        <v>1363</v>
      </c>
      <c r="B571" s="2">
        <v>24</v>
      </c>
      <c r="C571" s="1"/>
      <c r="D571" s="1"/>
      <c r="E571" s="1"/>
      <c r="F571" s="1"/>
      <c r="G571" s="1"/>
    </row>
    <row r="572" spans="1:7" x14ac:dyDescent="0.35">
      <c r="A572" s="1" t="s">
        <v>8</v>
      </c>
      <c r="B572" s="2" t="s">
        <v>310</v>
      </c>
      <c r="C572" s="1" t="s">
        <v>24</v>
      </c>
      <c r="D572" s="1" t="s">
        <v>24</v>
      </c>
      <c r="E572" s="1"/>
      <c r="F572" s="1"/>
      <c r="G572" s="1"/>
    </row>
    <row r="573" spans="1:7" x14ac:dyDescent="0.35">
      <c r="A573" s="1" t="s">
        <v>10</v>
      </c>
      <c r="B573" s="2" t="s">
        <v>311</v>
      </c>
      <c r="C573" s="1" t="s">
        <v>24</v>
      </c>
      <c r="D573" s="1" t="s">
        <v>24</v>
      </c>
      <c r="E573" s="1"/>
      <c r="F573" s="1"/>
      <c r="G573" s="1"/>
    </row>
    <row r="574" spans="1:7" x14ac:dyDescent="0.35">
      <c r="A574" s="1" t="s">
        <v>1365</v>
      </c>
      <c r="B574" s="2" t="s">
        <v>113</v>
      </c>
      <c r="C574" s="1" t="s">
        <v>24</v>
      </c>
      <c r="D574" s="1" t="s">
        <v>24</v>
      </c>
      <c r="E574" s="1"/>
      <c r="F574" s="1"/>
      <c r="G574" s="1"/>
    </row>
    <row r="575" spans="1:7" x14ac:dyDescent="0.35">
      <c r="A575" s="1" t="s">
        <v>50</v>
      </c>
      <c r="B575" s="2" t="s">
        <v>312</v>
      </c>
      <c r="C575" s="1" t="s">
        <v>24</v>
      </c>
      <c r="D575" s="1" t="s">
        <v>24</v>
      </c>
      <c r="E575" s="1"/>
      <c r="F575" s="1"/>
      <c r="G575" s="1"/>
    </row>
    <row r="576" spans="1:7" x14ac:dyDescent="0.35">
      <c r="A576" s="1" t="s">
        <v>13</v>
      </c>
      <c r="B576" s="2" t="s">
        <v>313</v>
      </c>
      <c r="C576" s="1" t="s">
        <v>24</v>
      </c>
      <c r="D576" s="1" t="s">
        <v>24</v>
      </c>
      <c r="E576" s="1"/>
      <c r="F576" s="1"/>
      <c r="G576" s="1"/>
    </row>
    <row r="577" spans="1:7" ht="43.5" x14ac:dyDescent="0.35">
      <c r="A577" s="1" t="s">
        <v>15</v>
      </c>
      <c r="B577" s="2" t="s">
        <v>314</v>
      </c>
      <c r="C577" s="1" t="s">
        <v>24</v>
      </c>
      <c r="D577" s="1" t="s">
        <v>24</v>
      </c>
      <c r="E577" s="1"/>
      <c r="F577" s="1"/>
      <c r="G577" s="1"/>
    </row>
    <row r="578" spans="1:7" x14ac:dyDescent="0.35">
      <c r="A578" s="1" t="s">
        <v>1366</v>
      </c>
      <c r="B578" s="2" t="s">
        <v>315</v>
      </c>
      <c r="C578" s="1" t="s">
        <v>24</v>
      </c>
      <c r="D578" s="1" t="s">
        <v>24</v>
      </c>
      <c r="E578" s="1"/>
      <c r="F578" s="1"/>
      <c r="G578" s="1"/>
    </row>
    <row r="579" spans="1:7" x14ac:dyDescent="0.35">
      <c r="A579" s="1" t="s">
        <v>20</v>
      </c>
      <c r="B579" s="2" t="s">
        <v>316</v>
      </c>
      <c r="C579" s="1" t="s">
        <v>24</v>
      </c>
      <c r="D579" s="1" t="s">
        <v>24</v>
      </c>
      <c r="E579" s="1"/>
      <c r="F579" s="1"/>
      <c r="G579" s="1"/>
    </row>
    <row r="580" spans="1:7" x14ac:dyDescent="0.35">
      <c r="A580" s="1" t="s">
        <v>26</v>
      </c>
      <c r="B580" s="2" t="s">
        <v>317</v>
      </c>
      <c r="C580" s="1" t="s">
        <v>24</v>
      </c>
      <c r="D580" s="1" t="s">
        <v>24</v>
      </c>
      <c r="E580" s="1"/>
      <c r="F580" s="1"/>
      <c r="G580" s="1"/>
    </row>
    <row r="581" spans="1:7" x14ac:dyDescent="0.35">
      <c r="A581" s="1" t="s">
        <v>28</v>
      </c>
      <c r="B581" s="2" t="s">
        <v>318</v>
      </c>
      <c r="C581" s="1" t="s">
        <v>24</v>
      </c>
      <c r="D581" s="1" t="s">
        <v>24</v>
      </c>
      <c r="E581" s="1"/>
      <c r="F581" s="1"/>
      <c r="G581" s="1"/>
    </row>
    <row r="582" spans="1:7" x14ac:dyDescent="0.35">
      <c r="A582" s="1" t="s">
        <v>0</v>
      </c>
      <c r="B582" s="2" t="s">
        <v>319</v>
      </c>
      <c r="C582" s="1" t="s">
        <v>24</v>
      </c>
      <c r="D582" s="1" t="s">
        <v>24</v>
      </c>
      <c r="E582" s="1"/>
      <c r="F582" s="1"/>
      <c r="G582" s="1"/>
    </row>
    <row r="583" spans="1:7" x14ac:dyDescent="0.35">
      <c r="A583" s="1" t="s">
        <v>1371</v>
      </c>
      <c r="B583" s="2" t="s">
        <v>1375</v>
      </c>
      <c r="C583" s="1" t="s">
        <v>24</v>
      </c>
      <c r="D583" s="1" t="s">
        <v>24</v>
      </c>
      <c r="E583" s="1"/>
      <c r="F583" s="1"/>
      <c r="G583" s="1"/>
    </row>
    <row r="584" spans="1:7" x14ac:dyDescent="0.35">
      <c r="A584" s="1" t="s">
        <v>1364</v>
      </c>
      <c r="B584" s="2" t="s">
        <v>135</v>
      </c>
      <c r="C584" s="1" t="s">
        <v>24</v>
      </c>
      <c r="D584" s="1" t="s">
        <v>24</v>
      </c>
      <c r="E584" s="1"/>
      <c r="F584" s="1"/>
      <c r="G584" s="1"/>
    </row>
    <row r="585" spans="1:7" ht="29" x14ac:dyDescent="0.35">
      <c r="A585" s="1" t="s">
        <v>32</v>
      </c>
      <c r="B585" s="2" t="s">
        <v>320</v>
      </c>
      <c r="C585" s="1" t="s">
        <v>24</v>
      </c>
      <c r="D585" s="1" t="s">
        <v>24</v>
      </c>
      <c r="E585" s="1"/>
      <c r="F585" s="1"/>
      <c r="G585" s="1"/>
    </row>
    <row r="586" spans="1:7" ht="116" x14ac:dyDescent="0.35">
      <c r="A586" s="1" t="s">
        <v>34</v>
      </c>
      <c r="B586" s="2" t="s">
        <v>321</v>
      </c>
      <c r="C586" s="1" t="s">
        <v>24</v>
      </c>
      <c r="D586" s="1" t="s">
        <v>24</v>
      </c>
      <c r="E586" s="1"/>
      <c r="F586" s="1"/>
      <c r="G586" s="1"/>
    </row>
    <row r="587" spans="1:7" x14ac:dyDescent="0.35">
      <c r="A587" s="1" t="s">
        <v>42</v>
      </c>
      <c r="B587" s="2" t="s">
        <v>24</v>
      </c>
      <c r="C587" s="1" t="s">
        <v>24</v>
      </c>
      <c r="D587" s="1" t="s">
        <v>24</v>
      </c>
      <c r="E587" s="1"/>
      <c r="F587" s="1"/>
      <c r="G587" s="1"/>
    </row>
    <row r="588" spans="1:7" x14ac:dyDescent="0.35">
      <c r="A588" s="1" t="s">
        <v>39</v>
      </c>
      <c r="B588" s="2" t="s">
        <v>24</v>
      </c>
      <c r="C588" s="1" t="s">
        <v>24</v>
      </c>
      <c r="D588" s="1" t="s">
        <v>24</v>
      </c>
      <c r="E588" s="1"/>
      <c r="F588" s="1"/>
      <c r="G588" s="1"/>
    </row>
    <row r="589" spans="1:7" x14ac:dyDescent="0.35">
      <c r="A589" s="1" t="s">
        <v>37</v>
      </c>
      <c r="B589" s="2" t="s">
        <v>1437</v>
      </c>
      <c r="C589" s="1" t="s">
        <v>24</v>
      </c>
      <c r="D589" s="1" t="s">
        <v>24</v>
      </c>
      <c r="E589" s="1"/>
      <c r="F589" s="1"/>
      <c r="G589" s="1"/>
    </row>
    <row r="590" spans="1:7" x14ac:dyDescent="0.35">
      <c r="A590" s="1" t="s">
        <v>38</v>
      </c>
      <c r="B590" s="2" t="s">
        <v>1442</v>
      </c>
      <c r="C590" s="1"/>
      <c r="D590" s="1"/>
      <c r="E590" s="1"/>
      <c r="F590" s="1"/>
      <c r="G590" s="1"/>
    </row>
    <row r="591" spans="1:7" ht="43.5" x14ac:dyDescent="0.35">
      <c r="A591" s="1" t="s">
        <v>36</v>
      </c>
      <c r="B591" s="2" t="s">
        <v>1443</v>
      </c>
      <c r="C591" s="1"/>
      <c r="D591" s="1" t="s">
        <v>24</v>
      </c>
      <c r="E591" s="1"/>
      <c r="F591" s="1"/>
      <c r="G591" s="1"/>
    </row>
    <row r="592" spans="1:7" x14ac:dyDescent="0.35">
      <c r="A592" s="1" t="s">
        <v>1360</v>
      </c>
      <c r="B592" s="2" t="s">
        <v>322</v>
      </c>
      <c r="C592" s="1" t="s">
        <v>24</v>
      </c>
      <c r="D592" s="1" t="s">
        <v>24</v>
      </c>
      <c r="E592" s="1"/>
      <c r="F592" s="1"/>
      <c r="G592" s="1"/>
    </row>
    <row r="593" spans="1:7" x14ac:dyDescent="0.35">
      <c r="A593" s="1" t="s">
        <v>5</v>
      </c>
      <c r="B593" s="2" t="s">
        <v>323</v>
      </c>
      <c r="C593" s="1" t="s">
        <v>24</v>
      </c>
      <c r="D593" s="1" t="s">
        <v>24</v>
      </c>
      <c r="E593" s="1"/>
      <c r="F593" s="1"/>
      <c r="G593" s="1"/>
    </row>
    <row r="594" spans="1:7" x14ac:dyDescent="0.35">
      <c r="A594" s="1" t="s">
        <v>1</v>
      </c>
      <c r="B594" s="2" t="s">
        <v>324</v>
      </c>
      <c r="C594" s="1" t="s">
        <v>24</v>
      </c>
      <c r="D594" s="1" t="s">
        <v>24</v>
      </c>
      <c r="E594" s="1"/>
      <c r="F594" s="1"/>
      <c r="G594" s="1"/>
    </row>
    <row r="595" spans="1:7" x14ac:dyDescent="0.35">
      <c r="A595" s="1" t="s">
        <v>1362</v>
      </c>
      <c r="B595" s="2">
        <v>6</v>
      </c>
      <c r="C595" s="1"/>
      <c r="D595" s="1"/>
      <c r="E595" s="1"/>
      <c r="F595" s="1"/>
      <c r="G595" s="1"/>
    </row>
    <row r="596" spans="1:7" x14ac:dyDescent="0.35">
      <c r="A596" s="1" t="s">
        <v>1363</v>
      </c>
      <c r="B596" s="2">
        <v>18</v>
      </c>
      <c r="C596" s="1"/>
      <c r="D596" s="1"/>
      <c r="E596" s="1"/>
      <c r="F596" s="1"/>
      <c r="G596" s="1"/>
    </row>
    <row r="597" spans="1:7" x14ac:dyDescent="0.35">
      <c r="A597" s="1" t="s">
        <v>8</v>
      </c>
      <c r="B597" s="2" t="s">
        <v>325</v>
      </c>
      <c r="C597" s="1" t="s">
        <v>24</v>
      </c>
      <c r="D597" s="1" t="s">
        <v>24</v>
      </c>
      <c r="E597" s="1"/>
      <c r="F597" s="1"/>
      <c r="G597" s="1"/>
    </row>
    <row r="598" spans="1:7" x14ac:dyDescent="0.35">
      <c r="A598" s="1" t="s">
        <v>10</v>
      </c>
      <c r="B598" s="2" t="s">
        <v>264</v>
      </c>
      <c r="C598" s="1" t="s">
        <v>24</v>
      </c>
      <c r="D598" s="1" t="s">
        <v>24</v>
      </c>
      <c r="E598" s="1"/>
      <c r="F598" s="1"/>
      <c r="G598" s="1"/>
    </row>
    <row r="599" spans="1:7" x14ac:dyDescent="0.35">
      <c r="A599" s="1" t="s">
        <v>1365</v>
      </c>
      <c r="B599" s="2" t="s">
        <v>12</v>
      </c>
      <c r="C599" s="1" t="s">
        <v>24</v>
      </c>
      <c r="D599" s="1" t="s">
        <v>24</v>
      </c>
      <c r="E599" s="1"/>
      <c r="F599" s="1"/>
      <c r="G599" s="1"/>
    </row>
    <row r="600" spans="1:7" ht="58" x14ac:dyDescent="0.35">
      <c r="A600" s="1" t="s">
        <v>15</v>
      </c>
      <c r="B600" s="2" t="s">
        <v>326</v>
      </c>
      <c r="C600" s="1" t="s">
        <v>24</v>
      </c>
      <c r="D600" s="1" t="s">
        <v>24</v>
      </c>
      <c r="E600" s="1"/>
      <c r="F600" s="1"/>
      <c r="G600" s="1"/>
    </row>
    <row r="601" spans="1:7" x14ac:dyDescent="0.35">
      <c r="A601" s="1" t="s">
        <v>1366</v>
      </c>
      <c r="B601" s="2" t="s">
        <v>327</v>
      </c>
      <c r="C601" s="1" t="s">
        <v>24</v>
      </c>
      <c r="D601" s="1" t="s">
        <v>24</v>
      </c>
      <c r="E601" s="1"/>
      <c r="F601" s="1"/>
      <c r="G601" s="1"/>
    </row>
    <row r="602" spans="1:7" x14ac:dyDescent="0.35">
      <c r="A602" s="1" t="s">
        <v>20</v>
      </c>
      <c r="B602" s="2" t="s">
        <v>56</v>
      </c>
      <c r="C602" s="1" t="s">
        <v>24</v>
      </c>
      <c r="D602" s="1" t="s">
        <v>24</v>
      </c>
      <c r="E602" s="1"/>
      <c r="F602" s="1"/>
      <c r="G602" s="1"/>
    </row>
    <row r="603" spans="1:7" x14ac:dyDescent="0.35">
      <c r="A603" s="1" t="s">
        <v>26</v>
      </c>
      <c r="B603" s="2" t="s">
        <v>160</v>
      </c>
      <c r="C603" s="1" t="s">
        <v>24</v>
      </c>
      <c r="D603" s="1" t="s">
        <v>24</v>
      </c>
      <c r="E603" s="1"/>
      <c r="F603" s="1"/>
      <c r="G603" s="1"/>
    </row>
    <row r="604" spans="1:7" x14ac:dyDescent="0.35">
      <c r="A604" s="1" t="s">
        <v>28</v>
      </c>
      <c r="B604" s="2" t="s">
        <v>303</v>
      </c>
      <c r="C604" s="1" t="s">
        <v>24</v>
      </c>
      <c r="D604" s="1" t="s">
        <v>24</v>
      </c>
      <c r="E604" s="1"/>
      <c r="F604" s="1"/>
      <c r="G604" s="1"/>
    </row>
    <row r="605" spans="1:7" x14ac:dyDescent="0.35">
      <c r="A605" s="1" t="s">
        <v>0</v>
      </c>
      <c r="B605" s="2" t="s">
        <v>238</v>
      </c>
      <c r="C605" s="1" t="s">
        <v>24</v>
      </c>
      <c r="D605" s="1" t="s">
        <v>24</v>
      </c>
      <c r="E605" s="1"/>
      <c r="F605" s="1"/>
      <c r="G605" s="1"/>
    </row>
    <row r="606" spans="1:7" x14ac:dyDescent="0.35">
      <c r="A606" s="1" t="s">
        <v>1371</v>
      </c>
      <c r="B606" s="2" t="s">
        <v>1372</v>
      </c>
      <c r="C606" s="1" t="s">
        <v>24</v>
      </c>
      <c r="D606" s="1" t="s">
        <v>24</v>
      </c>
      <c r="E606" s="1"/>
      <c r="F606" s="1"/>
      <c r="G606" s="1"/>
    </row>
    <row r="607" spans="1:7" x14ac:dyDescent="0.35">
      <c r="A607" s="1" t="s">
        <v>1364</v>
      </c>
      <c r="B607" s="2" t="s">
        <v>239</v>
      </c>
      <c r="C607" s="1" t="s">
        <v>24</v>
      </c>
      <c r="D607" s="1" t="s">
        <v>24</v>
      </c>
      <c r="E607" s="1"/>
      <c r="F607" s="1"/>
      <c r="G607" s="1"/>
    </row>
    <row r="608" spans="1:7" ht="58" x14ac:dyDescent="0.35">
      <c r="A608" s="1" t="s">
        <v>34</v>
      </c>
      <c r="B608" s="2" t="s">
        <v>328</v>
      </c>
      <c r="C608" s="1" t="s">
        <v>24</v>
      </c>
      <c r="D608" s="1" t="s">
        <v>24</v>
      </c>
      <c r="E608" s="1"/>
      <c r="F608" s="1"/>
      <c r="G608" s="1"/>
    </row>
    <row r="609" spans="1:7" x14ac:dyDescent="0.35">
      <c r="A609" s="1" t="s">
        <v>42</v>
      </c>
      <c r="B609" s="2" t="s">
        <v>24</v>
      </c>
      <c r="C609" s="1" t="s">
        <v>24</v>
      </c>
      <c r="D609" s="1" t="s">
        <v>24</v>
      </c>
      <c r="E609" s="1"/>
      <c r="F609" s="1"/>
      <c r="G609" s="1"/>
    </row>
    <row r="610" spans="1:7" x14ac:dyDescent="0.35">
      <c r="A610" s="1" t="s">
        <v>39</v>
      </c>
      <c r="B610" s="2" t="s">
        <v>24</v>
      </c>
      <c r="C610" s="1" t="s">
        <v>24</v>
      </c>
      <c r="D610" s="1" t="s">
        <v>24</v>
      </c>
      <c r="E610" s="1"/>
      <c r="F610" s="1"/>
      <c r="G610" s="1"/>
    </row>
    <row r="611" spans="1:7" x14ac:dyDescent="0.35">
      <c r="A611" s="1" t="s">
        <v>37</v>
      </c>
      <c r="B611" s="2" t="s">
        <v>1445</v>
      </c>
      <c r="C611" s="1" t="s">
        <v>24</v>
      </c>
      <c r="D611" s="1" t="s">
        <v>24</v>
      </c>
      <c r="E611" s="1"/>
      <c r="F611" s="1"/>
      <c r="G611" s="1"/>
    </row>
    <row r="612" spans="1:7" x14ac:dyDescent="0.35">
      <c r="A612" s="1" t="s">
        <v>38</v>
      </c>
      <c r="B612" s="2" t="s">
        <v>1444</v>
      </c>
      <c r="C612" s="1"/>
      <c r="D612" s="1"/>
      <c r="E612" s="1"/>
      <c r="F612" s="1"/>
      <c r="G612" s="1"/>
    </row>
    <row r="613" spans="1:7" ht="43.5" x14ac:dyDescent="0.35">
      <c r="A613" s="1" t="s">
        <v>36</v>
      </c>
      <c r="B613" s="2" t="s">
        <v>1446</v>
      </c>
      <c r="C613" s="1"/>
      <c r="D613" s="1" t="s">
        <v>24</v>
      </c>
      <c r="E613" s="1"/>
      <c r="F613" s="1"/>
      <c r="G613" s="1"/>
    </row>
    <row r="614" spans="1:7" x14ac:dyDescent="0.35">
      <c r="A614" s="1" t="s">
        <v>1360</v>
      </c>
      <c r="B614" s="2" t="s">
        <v>187</v>
      </c>
      <c r="C614" s="1" t="s">
        <v>24</v>
      </c>
      <c r="D614" s="1" t="s">
        <v>24</v>
      </c>
      <c r="E614" s="1"/>
      <c r="F614" s="1"/>
      <c r="G614" s="1"/>
    </row>
    <row r="615" spans="1:7" x14ac:dyDescent="0.35">
      <c r="A615" s="1" t="s">
        <v>5</v>
      </c>
      <c r="B615" s="2" t="s">
        <v>329</v>
      </c>
      <c r="C615" s="1" t="s">
        <v>24</v>
      </c>
      <c r="D615" s="1" t="s">
        <v>24</v>
      </c>
      <c r="E615" s="1"/>
      <c r="F615" s="1"/>
      <c r="G615" s="1"/>
    </row>
    <row r="616" spans="1:7" ht="29" x14ac:dyDescent="0.35">
      <c r="A616" s="1" t="s">
        <v>1</v>
      </c>
      <c r="B616" s="2" t="s">
        <v>330</v>
      </c>
      <c r="C616" s="1" t="s">
        <v>24</v>
      </c>
      <c r="D616" s="1" t="s">
        <v>24</v>
      </c>
      <c r="E616" s="1"/>
      <c r="F616" s="1"/>
      <c r="G616" s="1"/>
    </row>
    <row r="617" spans="1:7" x14ac:dyDescent="0.35">
      <c r="A617" s="1" t="s">
        <v>1362</v>
      </c>
      <c r="B617" s="2">
        <v>18</v>
      </c>
      <c r="C617" s="1"/>
      <c r="D617" s="1"/>
      <c r="E617" s="1"/>
      <c r="F617" s="1"/>
      <c r="G617" s="1"/>
    </row>
    <row r="618" spans="1:7" x14ac:dyDescent="0.35">
      <c r="A618" s="1" t="s">
        <v>1363</v>
      </c>
      <c r="B618" s="2">
        <v>24</v>
      </c>
      <c r="C618" s="1"/>
      <c r="D618" s="1"/>
      <c r="E618" s="1"/>
      <c r="F618" s="1"/>
      <c r="G618" s="1"/>
    </row>
    <row r="619" spans="1:7" x14ac:dyDescent="0.35">
      <c r="A619" s="1" t="s">
        <v>8</v>
      </c>
      <c r="B619" s="2" t="s">
        <v>220</v>
      </c>
      <c r="C619" s="1" t="s">
        <v>24</v>
      </c>
      <c r="D619" s="1" t="s">
        <v>24</v>
      </c>
      <c r="E619" s="1"/>
      <c r="F619" s="1"/>
      <c r="G619" s="1"/>
    </row>
    <row r="620" spans="1:7" x14ac:dyDescent="0.35">
      <c r="A620" s="1" t="s">
        <v>10</v>
      </c>
      <c r="B620" s="2" t="s">
        <v>154</v>
      </c>
      <c r="C620" s="1" t="s">
        <v>24</v>
      </c>
      <c r="D620" s="1" t="s">
        <v>24</v>
      </c>
      <c r="E620" s="1"/>
      <c r="F620" s="1"/>
      <c r="G620" s="1"/>
    </row>
    <row r="621" spans="1:7" x14ac:dyDescent="0.35">
      <c r="A621" s="1" t="s">
        <v>1365</v>
      </c>
      <c r="B621" s="2" t="s">
        <v>49</v>
      </c>
      <c r="C621" s="1" t="s">
        <v>24</v>
      </c>
      <c r="D621" s="1" t="s">
        <v>24</v>
      </c>
      <c r="E621" s="1"/>
      <c r="F621" s="1"/>
      <c r="G621" s="1"/>
    </row>
    <row r="622" spans="1:7" x14ac:dyDescent="0.35">
      <c r="A622" s="1" t="s">
        <v>15</v>
      </c>
      <c r="B622" s="2" t="s">
        <v>331</v>
      </c>
      <c r="C622" s="1" t="s">
        <v>24</v>
      </c>
      <c r="D622" s="1" t="s">
        <v>24</v>
      </c>
      <c r="E622" s="1"/>
      <c r="F622" s="1"/>
      <c r="G622" s="1"/>
    </row>
    <row r="623" spans="1:7" x14ac:dyDescent="0.35">
      <c r="A623" s="1" t="s">
        <v>1366</v>
      </c>
      <c r="B623" s="2" t="s">
        <v>332</v>
      </c>
      <c r="C623" s="1" t="s">
        <v>24</v>
      </c>
      <c r="D623" s="1" t="s">
        <v>24</v>
      </c>
      <c r="E623" s="1"/>
      <c r="F623" s="1"/>
      <c r="G623" s="1"/>
    </row>
    <row r="624" spans="1:7" x14ac:dyDescent="0.35">
      <c r="A624" s="1" t="s">
        <v>20</v>
      </c>
      <c r="B624" s="2" t="s">
        <v>56</v>
      </c>
      <c r="C624" s="1" t="s">
        <v>24</v>
      </c>
      <c r="D624" s="1" t="s">
        <v>24</v>
      </c>
      <c r="E624" s="1"/>
      <c r="F624" s="1"/>
      <c r="G624" s="1"/>
    </row>
    <row r="625" spans="1:7" x14ac:dyDescent="0.35">
      <c r="A625" s="1" t="s">
        <v>28</v>
      </c>
      <c r="B625" s="2" t="s">
        <v>318</v>
      </c>
      <c r="C625" s="1" t="s">
        <v>24</v>
      </c>
      <c r="D625" s="1" t="s">
        <v>24</v>
      </c>
      <c r="E625" s="1"/>
      <c r="F625" s="1"/>
      <c r="G625" s="1"/>
    </row>
    <row r="626" spans="1:7" x14ac:dyDescent="0.35">
      <c r="A626" s="1" t="s">
        <v>0</v>
      </c>
      <c r="B626" s="2" t="s">
        <v>333</v>
      </c>
      <c r="C626" s="1" t="s">
        <v>24</v>
      </c>
      <c r="D626" s="1" t="s">
        <v>24</v>
      </c>
      <c r="E626" s="1"/>
      <c r="F626" s="1"/>
      <c r="G626" s="1"/>
    </row>
    <row r="627" spans="1:7" x14ac:dyDescent="0.35">
      <c r="A627" s="1" t="s">
        <v>1371</v>
      </c>
      <c r="B627" s="2" t="s">
        <v>1375</v>
      </c>
      <c r="C627" s="1" t="s">
        <v>24</v>
      </c>
      <c r="D627" s="1" t="s">
        <v>24</v>
      </c>
      <c r="E627" s="1"/>
      <c r="F627" s="1"/>
      <c r="G627" s="1"/>
    </row>
    <row r="628" spans="1:7" x14ac:dyDescent="0.35">
      <c r="A628" s="1" t="s">
        <v>32</v>
      </c>
      <c r="B628" s="2" t="s">
        <v>136</v>
      </c>
      <c r="C628" s="1" t="s">
        <v>24</v>
      </c>
      <c r="D628" s="1" t="s">
        <v>24</v>
      </c>
      <c r="E628" s="1"/>
      <c r="F628" s="1"/>
      <c r="G628" s="1"/>
    </row>
    <row r="629" spans="1:7" ht="101.5" x14ac:dyDescent="0.35">
      <c r="A629" s="1" t="s">
        <v>34</v>
      </c>
      <c r="B629" s="2" t="s">
        <v>334</v>
      </c>
      <c r="C629" s="1" t="s">
        <v>24</v>
      </c>
      <c r="D629" s="1" t="s">
        <v>24</v>
      </c>
      <c r="E629" s="1"/>
      <c r="F629" s="1"/>
      <c r="G629" s="1"/>
    </row>
    <row r="630" spans="1:7" x14ac:dyDescent="0.35">
      <c r="A630" s="1" t="s">
        <v>42</v>
      </c>
      <c r="B630" s="2" t="s">
        <v>24</v>
      </c>
      <c r="C630" s="1" t="s">
        <v>24</v>
      </c>
      <c r="D630" s="1" t="s">
        <v>24</v>
      </c>
      <c r="E630" s="1"/>
      <c r="F630" s="1"/>
      <c r="G630" s="1"/>
    </row>
    <row r="631" spans="1:7" x14ac:dyDescent="0.35">
      <c r="A631" s="1" t="s">
        <v>39</v>
      </c>
      <c r="B631" s="2" t="s">
        <v>24</v>
      </c>
      <c r="C631" s="1" t="s">
        <v>24</v>
      </c>
      <c r="D631" s="1" t="s">
        <v>24</v>
      </c>
      <c r="E631" s="1"/>
      <c r="F631" s="1"/>
      <c r="G631" s="1"/>
    </row>
    <row r="632" spans="1:7" x14ac:dyDescent="0.35">
      <c r="A632" s="1" t="s">
        <v>37</v>
      </c>
      <c r="B632" s="2" t="s">
        <v>1445</v>
      </c>
      <c r="C632" s="1" t="s">
        <v>24</v>
      </c>
      <c r="D632" s="1" t="s">
        <v>24</v>
      </c>
      <c r="E632" s="1"/>
      <c r="F632" s="1"/>
      <c r="G632" s="1"/>
    </row>
    <row r="633" spans="1:7" x14ac:dyDescent="0.35">
      <c r="A633" s="1" t="s">
        <v>38</v>
      </c>
      <c r="B633" s="2" t="s">
        <v>1447</v>
      </c>
      <c r="C633" s="1"/>
      <c r="D633" s="1"/>
      <c r="E633" s="1"/>
      <c r="F633" s="1"/>
      <c r="G633" s="1"/>
    </row>
    <row r="634" spans="1:7" ht="43.5" x14ac:dyDescent="0.35">
      <c r="A634" s="1" t="s">
        <v>36</v>
      </c>
      <c r="B634" s="2" t="s">
        <v>1448</v>
      </c>
      <c r="C634" s="1"/>
      <c r="D634" s="1" t="s">
        <v>24</v>
      </c>
      <c r="E634" s="1"/>
      <c r="F634" s="1"/>
      <c r="G634" s="1"/>
    </row>
    <row r="635" spans="1:7" x14ac:dyDescent="0.35">
      <c r="A635" s="1" t="s">
        <v>1360</v>
      </c>
      <c r="B635" s="2" t="s">
        <v>335</v>
      </c>
      <c r="C635" s="1" t="s">
        <v>24</v>
      </c>
      <c r="D635" s="1" t="s">
        <v>24</v>
      </c>
      <c r="E635" s="1"/>
      <c r="F635" s="1"/>
      <c r="G635" s="1"/>
    </row>
    <row r="636" spans="1:7" x14ac:dyDescent="0.35">
      <c r="A636" s="1" t="s">
        <v>5</v>
      </c>
      <c r="B636" s="2" t="s">
        <v>336</v>
      </c>
      <c r="C636" s="1" t="s">
        <v>24</v>
      </c>
      <c r="D636" s="1" t="s">
        <v>24</v>
      </c>
      <c r="E636" s="1"/>
      <c r="F636" s="1"/>
      <c r="G636" s="1"/>
    </row>
    <row r="637" spans="1:7" x14ac:dyDescent="0.35">
      <c r="A637" s="1" t="s">
        <v>1</v>
      </c>
      <c r="B637" s="2" t="s">
        <v>337</v>
      </c>
      <c r="C637" s="1" t="s">
        <v>24</v>
      </c>
      <c r="D637" s="1" t="s">
        <v>24</v>
      </c>
      <c r="E637" s="1"/>
      <c r="F637" s="1"/>
      <c r="G637" s="1"/>
    </row>
    <row r="638" spans="1:7" x14ac:dyDescent="0.35">
      <c r="A638" s="1" t="s">
        <v>1362</v>
      </c>
      <c r="B638" s="2">
        <v>18</v>
      </c>
      <c r="C638" s="1"/>
      <c r="D638" s="1"/>
      <c r="E638" s="1"/>
      <c r="F638" s="1"/>
      <c r="G638" s="1"/>
    </row>
    <row r="639" spans="1:7" x14ac:dyDescent="0.35">
      <c r="A639" s="1" t="s">
        <v>1363</v>
      </c>
      <c r="B639" s="2">
        <v>36</v>
      </c>
      <c r="C639" s="1"/>
      <c r="D639" s="1"/>
      <c r="E639" s="1"/>
      <c r="F639" s="1"/>
      <c r="G639" s="1"/>
    </row>
    <row r="640" spans="1:7" x14ac:dyDescent="0.35">
      <c r="A640" s="1" t="s">
        <v>8</v>
      </c>
      <c r="B640" s="2" t="s">
        <v>277</v>
      </c>
      <c r="C640" s="1" t="s">
        <v>24</v>
      </c>
      <c r="D640" s="1" t="s">
        <v>24</v>
      </c>
      <c r="E640" s="1"/>
      <c r="F640" s="1"/>
      <c r="G640" s="1"/>
    </row>
    <row r="641" spans="1:7" x14ac:dyDescent="0.35">
      <c r="A641" s="1" t="s">
        <v>10</v>
      </c>
      <c r="B641" s="2" t="s">
        <v>48</v>
      </c>
      <c r="C641" s="1" t="s">
        <v>24</v>
      </c>
      <c r="D641" s="1" t="s">
        <v>24</v>
      </c>
      <c r="E641" s="1"/>
      <c r="F641" s="1"/>
      <c r="G641" s="1"/>
    </row>
    <row r="642" spans="1:7" x14ac:dyDescent="0.35">
      <c r="A642" s="1" t="s">
        <v>1365</v>
      </c>
      <c r="B642" s="2" t="s">
        <v>113</v>
      </c>
      <c r="C642" s="1" t="s">
        <v>24</v>
      </c>
      <c r="D642" s="1" t="s">
        <v>24</v>
      </c>
      <c r="E642" s="1"/>
      <c r="F642" s="1"/>
      <c r="G642" s="1"/>
    </row>
    <row r="643" spans="1:7" x14ac:dyDescent="0.35">
      <c r="A643" s="1" t="s">
        <v>13</v>
      </c>
      <c r="B643" s="2" t="s">
        <v>338</v>
      </c>
      <c r="C643" s="1" t="s">
        <v>24</v>
      </c>
      <c r="D643" s="1" t="s">
        <v>24</v>
      </c>
      <c r="E643" s="1"/>
      <c r="F643" s="1"/>
      <c r="G643" s="1"/>
    </row>
    <row r="644" spans="1:7" x14ac:dyDescent="0.35">
      <c r="A644" s="1" t="s">
        <v>15</v>
      </c>
      <c r="B644" s="2" t="s">
        <v>339</v>
      </c>
      <c r="C644" s="1" t="s">
        <v>24</v>
      </c>
      <c r="D644" s="1" t="s">
        <v>24</v>
      </c>
      <c r="E644" s="1"/>
      <c r="F644" s="1"/>
      <c r="G644" s="1"/>
    </row>
    <row r="645" spans="1:7" ht="29" x14ac:dyDescent="0.35">
      <c r="A645" s="1" t="s">
        <v>17</v>
      </c>
      <c r="B645" s="2" t="s">
        <v>340</v>
      </c>
      <c r="C645" s="1" t="s">
        <v>24</v>
      </c>
      <c r="D645" s="1" t="s">
        <v>24</v>
      </c>
      <c r="E645" s="1"/>
      <c r="F645" s="1"/>
      <c r="G645" s="1"/>
    </row>
    <row r="646" spans="1:7" x14ac:dyDescent="0.35">
      <c r="A646" s="1" t="s">
        <v>1366</v>
      </c>
      <c r="B646" s="2" t="s">
        <v>341</v>
      </c>
      <c r="C646" s="1" t="s">
        <v>24</v>
      </c>
      <c r="D646" s="1" t="s">
        <v>24</v>
      </c>
      <c r="E646" s="1"/>
      <c r="F646" s="1"/>
      <c r="G646" s="1"/>
    </row>
    <row r="647" spans="1:7" x14ac:dyDescent="0.35">
      <c r="A647" s="1" t="s">
        <v>20</v>
      </c>
      <c r="B647" s="2" t="s">
        <v>204</v>
      </c>
      <c r="C647" s="1" t="s">
        <v>24</v>
      </c>
      <c r="D647" s="1" t="s">
        <v>24</v>
      </c>
      <c r="E647" s="1"/>
      <c r="F647" s="1"/>
      <c r="G647" s="1"/>
    </row>
    <row r="648" spans="1:7" x14ac:dyDescent="0.35">
      <c r="A648" s="1" t="s">
        <v>26</v>
      </c>
      <c r="B648" s="2" t="s">
        <v>342</v>
      </c>
      <c r="C648" s="1" t="s">
        <v>24</v>
      </c>
      <c r="D648" s="1" t="s">
        <v>24</v>
      </c>
      <c r="E648" s="1"/>
      <c r="F648" s="1"/>
      <c r="G648" s="1"/>
    </row>
    <row r="649" spans="1:7" x14ac:dyDescent="0.35">
      <c r="A649" s="1" t="s">
        <v>28</v>
      </c>
      <c r="B649" s="2" t="s">
        <v>343</v>
      </c>
      <c r="C649" s="1" t="s">
        <v>24</v>
      </c>
      <c r="D649" s="1" t="s">
        <v>24</v>
      </c>
      <c r="E649" s="1"/>
      <c r="F649" s="1"/>
      <c r="G649" s="1"/>
    </row>
    <row r="650" spans="1:7" x14ac:dyDescent="0.35">
      <c r="A650" s="1" t="s">
        <v>0</v>
      </c>
      <c r="B650" s="2" t="s">
        <v>238</v>
      </c>
      <c r="C650" s="1" t="s">
        <v>24</v>
      </c>
      <c r="D650" s="1" t="s">
        <v>24</v>
      </c>
      <c r="E650" s="1"/>
      <c r="F650" s="1"/>
      <c r="G650" s="1"/>
    </row>
    <row r="651" spans="1:7" x14ac:dyDescent="0.35">
      <c r="A651" s="1" t="s">
        <v>1364</v>
      </c>
      <c r="B651" s="2" t="s">
        <v>344</v>
      </c>
      <c r="C651" s="1" t="s">
        <v>24</v>
      </c>
      <c r="D651" s="1" t="s">
        <v>24</v>
      </c>
      <c r="E651" s="1"/>
      <c r="F651" s="1"/>
      <c r="G651" s="1"/>
    </row>
    <row r="652" spans="1:7" ht="101.5" x14ac:dyDescent="0.35">
      <c r="A652" s="1" t="s">
        <v>34</v>
      </c>
      <c r="B652" s="2" t="s">
        <v>345</v>
      </c>
      <c r="C652" s="1" t="s">
        <v>24</v>
      </c>
      <c r="D652" s="1" t="s">
        <v>24</v>
      </c>
      <c r="E652" s="1"/>
      <c r="F652" s="1"/>
      <c r="G652" s="1"/>
    </row>
    <row r="653" spans="1:7" x14ac:dyDescent="0.35">
      <c r="A653" s="1" t="s">
        <v>42</v>
      </c>
      <c r="B653" s="2" t="s">
        <v>24</v>
      </c>
      <c r="C653" s="1" t="s">
        <v>24</v>
      </c>
      <c r="D653" s="1" t="s">
        <v>24</v>
      </c>
      <c r="E653" s="1"/>
      <c r="F653" s="1"/>
      <c r="G653" s="1"/>
    </row>
    <row r="654" spans="1:7" x14ac:dyDescent="0.35">
      <c r="A654" s="1" t="s">
        <v>39</v>
      </c>
      <c r="B654" s="2" t="s">
        <v>24</v>
      </c>
      <c r="C654" s="1" t="s">
        <v>24</v>
      </c>
      <c r="D654" s="1" t="s">
        <v>24</v>
      </c>
      <c r="E654" s="1"/>
      <c r="F654" s="1"/>
      <c r="G654" s="1"/>
    </row>
    <row r="655" spans="1:7" x14ac:dyDescent="0.35">
      <c r="A655" s="1" t="s">
        <v>37</v>
      </c>
      <c r="B655" s="2" t="s">
        <v>1445</v>
      </c>
      <c r="C655" s="1" t="s">
        <v>24</v>
      </c>
      <c r="D655" s="1" t="s">
        <v>24</v>
      </c>
      <c r="E655" s="1"/>
      <c r="F655" s="1"/>
      <c r="G655" s="1"/>
    </row>
    <row r="656" spans="1:7" x14ac:dyDescent="0.35">
      <c r="A656" s="1" t="s">
        <v>38</v>
      </c>
      <c r="B656" s="2" t="s">
        <v>1449</v>
      </c>
      <c r="C656" s="1"/>
      <c r="D656" s="1"/>
      <c r="E656" s="1"/>
      <c r="F656" s="1"/>
      <c r="G656" s="1"/>
    </row>
    <row r="657" spans="1:7" ht="43.5" x14ac:dyDescent="0.35">
      <c r="A657" s="1" t="s">
        <v>36</v>
      </c>
      <c r="B657" s="2" t="s">
        <v>1450</v>
      </c>
      <c r="C657" s="1"/>
      <c r="D657" s="1" t="s">
        <v>24</v>
      </c>
      <c r="E657" s="1"/>
      <c r="F657" s="1"/>
      <c r="G657" s="1"/>
    </row>
    <row r="658" spans="1:7" x14ac:dyDescent="0.35">
      <c r="A658" s="1" t="s">
        <v>1360</v>
      </c>
      <c r="B658" s="2" t="s">
        <v>187</v>
      </c>
      <c r="C658" s="1" t="s">
        <v>24</v>
      </c>
      <c r="D658" s="1" t="s">
        <v>24</v>
      </c>
      <c r="E658" s="1"/>
      <c r="F658" s="1"/>
      <c r="G658" s="1"/>
    </row>
    <row r="659" spans="1:7" x14ac:dyDescent="0.35">
      <c r="A659" s="1" t="s">
        <v>5</v>
      </c>
      <c r="B659" s="2" t="s">
        <v>188</v>
      </c>
      <c r="C659" s="1" t="s">
        <v>24</v>
      </c>
      <c r="D659" s="1" t="s">
        <v>24</v>
      </c>
      <c r="E659" s="1"/>
      <c r="F659" s="1"/>
      <c r="G659" s="1"/>
    </row>
    <row r="660" spans="1:7" ht="29" x14ac:dyDescent="0.35">
      <c r="A660" s="1" t="s">
        <v>1</v>
      </c>
      <c r="B660" s="2" t="s">
        <v>346</v>
      </c>
      <c r="C660" s="1" t="s">
        <v>24</v>
      </c>
      <c r="D660" s="1" t="s">
        <v>24</v>
      </c>
      <c r="E660" s="1"/>
      <c r="F660" s="1"/>
      <c r="G660" s="1"/>
    </row>
    <row r="661" spans="1:7" x14ac:dyDescent="0.35">
      <c r="A661" s="1" t="s">
        <v>1362</v>
      </c>
      <c r="B661" s="2">
        <v>18</v>
      </c>
      <c r="C661" s="1"/>
      <c r="D661" s="1"/>
      <c r="E661" s="1"/>
      <c r="F661" s="1"/>
      <c r="G661" s="1"/>
    </row>
    <row r="662" spans="1:7" x14ac:dyDescent="0.35">
      <c r="A662" s="1" t="s">
        <v>1363</v>
      </c>
      <c r="B662" s="2">
        <v>24</v>
      </c>
      <c r="C662" s="1"/>
      <c r="D662" s="1"/>
      <c r="E662" s="1"/>
      <c r="F662" s="1"/>
      <c r="G662" s="1"/>
    </row>
    <row r="663" spans="1:7" ht="43.5" x14ac:dyDescent="0.35">
      <c r="A663" s="1" t="s">
        <v>8</v>
      </c>
      <c r="B663" s="2" t="s">
        <v>347</v>
      </c>
      <c r="C663" s="1" t="s">
        <v>24</v>
      </c>
      <c r="D663" s="1" t="s">
        <v>24</v>
      </c>
      <c r="E663" s="1"/>
      <c r="F663" s="1"/>
      <c r="G663" s="1"/>
    </row>
    <row r="664" spans="1:7" x14ac:dyDescent="0.35">
      <c r="A664" s="1" t="s">
        <v>10</v>
      </c>
      <c r="B664" s="2" t="s">
        <v>348</v>
      </c>
      <c r="C664" s="1" t="s">
        <v>24</v>
      </c>
      <c r="D664" s="1" t="s">
        <v>24</v>
      </c>
      <c r="E664" s="1"/>
      <c r="F664" s="1"/>
      <c r="G664" s="1"/>
    </row>
    <row r="665" spans="1:7" x14ac:dyDescent="0.35">
      <c r="A665" s="1" t="s">
        <v>1365</v>
      </c>
      <c r="B665" s="2" t="s">
        <v>179</v>
      </c>
      <c r="C665" s="1" t="s">
        <v>24</v>
      </c>
      <c r="D665" s="1" t="s">
        <v>24</v>
      </c>
      <c r="E665" s="1"/>
      <c r="F665" s="1"/>
      <c r="G665" s="1"/>
    </row>
    <row r="666" spans="1:7" x14ac:dyDescent="0.35">
      <c r="A666" s="1" t="s">
        <v>17</v>
      </c>
      <c r="B666" s="2" t="s">
        <v>349</v>
      </c>
      <c r="C666" s="1" t="s">
        <v>24</v>
      </c>
      <c r="D666" s="1" t="s">
        <v>24</v>
      </c>
      <c r="E666" s="1"/>
      <c r="F666" s="1"/>
      <c r="G666" s="1"/>
    </row>
    <row r="667" spans="1:7" x14ac:dyDescent="0.35">
      <c r="A667" s="1" t="s">
        <v>1366</v>
      </c>
      <c r="B667" s="2" t="s">
        <v>350</v>
      </c>
      <c r="C667" s="1" t="s">
        <v>24</v>
      </c>
      <c r="D667" s="1" t="s">
        <v>24</v>
      </c>
      <c r="E667" s="1"/>
      <c r="F667" s="1"/>
      <c r="G667" s="1"/>
    </row>
    <row r="668" spans="1:7" x14ac:dyDescent="0.35">
      <c r="A668" s="1" t="s">
        <v>20</v>
      </c>
      <c r="B668" s="2" t="s">
        <v>270</v>
      </c>
      <c r="C668" s="1" t="s">
        <v>24</v>
      </c>
      <c r="D668" s="1" t="s">
        <v>24</v>
      </c>
      <c r="E668" s="1"/>
      <c r="F668" s="1"/>
      <c r="G668" s="1"/>
    </row>
    <row r="669" spans="1:7" x14ac:dyDescent="0.35">
      <c r="A669" s="1" t="s">
        <v>28</v>
      </c>
      <c r="B669" s="2" t="s">
        <v>351</v>
      </c>
      <c r="C669" s="1" t="s">
        <v>24</v>
      </c>
      <c r="D669" s="1" t="s">
        <v>24</v>
      </c>
      <c r="E669" s="1"/>
      <c r="F669" s="1"/>
      <c r="G669" s="1"/>
    </row>
    <row r="670" spans="1:7" x14ac:dyDescent="0.35">
      <c r="A670" s="1" t="s">
        <v>0</v>
      </c>
      <c r="B670" s="2" t="s">
        <v>352</v>
      </c>
      <c r="C670" s="1" t="s">
        <v>24</v>
      </c>
      <c r="D670" s="1" t="s">
        <v>24</v>
      </c>
      <c r="E670" s="1"/>
      <c r="F670" s="1"/>
      <c r="G670" s="1"/>
    </row>
    <row r="671" spans="1:7" ht="87" x14ac:dyDescent="0.35">
      <c r="A671" s="1" t="s">
        <v>34</v>
      </c>
      <c r="B671" s="2" t="s">
        <v>353</v>
      </c>
      <c r="C671" s="1" t="s">
        <v>24</v>
      </c>
      <c r="D671" s="1" t="s">
        <v>24</v>
      </c>
      <c r="E671" s="1"/>
      <c r="F671" s="1"/>
      <c r="G671" s="1"/>
    </row>
    <row r="672" spans="1:7" x14ac:dyDescent="0.35">
      <c r="A672" s="1" t="s">
        <v>42</v>
      </c>
      <c r="B672" s="2" t="s">
        <v>24</v>
      </c>
      <c r="C672" s="1" t="s">
        <v>24</v>
      </c>
      <c r="D672" s="1" t="s">
        <v>24</v>
      </c>
      <c r="E672" s="1"/>
      <c r="F672" s="1"/>
      <c r="G672" s="1"/>
    </row>
    <row r="673" spans="1:7" x14ac:dyDescent="0.35">
      <c r="A673" s="1" t="s">
        <v>39</v>
      </c>
      <c r="B673" s="2" t="s">
        <v>24</v>
      </c>
      <c r="C673" s="1" t="s">
        <v>24</v>
      </c>
      <c r="D673" s="1" t="s">
        <v>24</v>
      </c>
      <c r="E673" s="1"/>
      <c r="F673" s="1"/>
      <c r="G673" s="1"/>
    </row>
    <row r="674" spans="1:7" x14ac:dyDescent="0.35">
      <c r="A674" s="1" t="s">
        <v>37</v>
      </c>
      <c r="B674" s="2" t="s">
        <v>1452</v>
      </c>
      <c r="C674" s="1" t="s">
        <v>24</v>
      </c>
      <c r="D674" s="1" t="s">
        <v>24</v>
      </c>
      <c r="E674" s="1"/>
      <c r="F674" s="1"/>
      <c r="G674" s="1"/>
    </row>
    <row r="675" spans="1:7" x14ac:dyDescent="0.35">
      <c r="A675" s="1" t="s">
        <v>38</v>
      </c>
      <c r="B675" s="2" t="s">
        <v>1451</v>
      </c>
      <c r="C675" s="1"/>
      <c r="D675" s="1"/>
      <c r="E675" s="1"/>
      <c r="F675" s="1"/>
      <c r="G675" s="1"/>
    </row>
    <row r="676" spans="1:7" ht="43.5" x14ac:dyDescent="0.35">
      <c r="A676" s="1" t="s">
        <v>36</v>
      </c>
      <c r="B676" s="2" t="s">
        <v>1453</v>
      </c>
      <c r="C676" s="1"/>
      <c r="D676" s="1" t="s">
        <v>24</v>
      </c>
      <c r="E676" s="1"/>
      <c r="F676" s="1"/>
      <c r="G676" s="1"/>
    </row>
    <row r="677" spans="1:7" x14ac:dyDescent="0.35">
      <c r="A677" s="1" t="s">
        <v>5</v>
      </c>
      <c r="B677" s="2" t="s">
        <v>354</v>
      </c>
      <c r="C677" s="1" t="s">
        <v>24</v>
      </c>
      <c r="D677" s="1" t="s">
        <v>24</v>
      </c>
      <c r="E677" s="1"/>
      <c r="F677" s="1"/>
      <c r="G677" s="1"/>
    </row>
    <row r="678" spans="1:7" ht="29" x14ac:dyDescent="0.35">
      <c r="A678" s="1" t="s">
        <v>1</v>
      </c>
      <c r="B678" s="2" t="s">
        <v>355</v>
      </c>
      <c r="C678" s="1" t="s">
        <v>24</v>
      </c>
      <c r="D678" s="1" t="s">
        <v>24</v>
      </c>
      <c r="E678" s="1"/>
      <c r="F678" s="1"/>
      <c r="G678" s="1"/>
    </row>
    <row r="679" spans="1:7" x14ac:dyDescent="0.35">
      <c r="A679" s="1" t="s">
        <v>1362</v>
      </c>
      <c r="B679" s="2">
        <v>12</v>
      </c>
      <c r="C679" s="1"/>
      <c r="D679" s="1"/>
      <c r="E679" s="1"/>
      <c r="F679" s="1"/>
      <c r="G679" s="1"/>
    </row>
    <row r="680" spans="1:7" x14ac:dyDescent="0.35">
      <c r="A680" s="1" t="s">
        <v>1363</v>
      </c>
      <c r="B680" s="2">
        <v>30</v>
      </c>
      <c r="C680" s="1"/>
      <c r="D680" s="1"/>
      <c r="E680" s="1"/>
      <c r="F680" s="1"/>
      <c r="G680" s="1"/>
    </row>
    <row r="681" spans="1:7" x14ac:dyDescent="0.35">
      <c r="A681" s="1" t="s">
        <v>8</v>
      </c>
      <c r="B681" s="2" t="s">
        <v>356</v>
      </c>
      <c r="C681" s="1" t="s">
        <v>24</v>
      </c>
      <c r="D681" s="1" t="s">
        <v>24</v>
      </c>
      <c r="E681" s="1"/>
      <c r="F681" s="1"/>
      <c r="G681" s="1"/>
    </row>
    <row r="682" spans="1:7" x14ac:dyDescent="0.35">
      <c r="A682" s="1" t="s">
        <v>1365</v>
      </c>
      <c r="B682" s="2" t="s">
        <v>49</v>
      </c>
      <c r="C682" s="1" t="s">
        <v>24</v>
      </c>
      <c r="D682" s="1" t="s">
        <v>24</v>
      </c>
      <c r="E682" s="1"/>
      <c r="F682" s="1"/>
      <c r="G682" s="1"/>
    </row>
    <row r="683" spans="1:7" x14ac:dyDescent="0.35">
      <c r="A683" s="1" t="s">
        <v>357</v>
      </c>
      <c r="B683" s="2" t="s">
        <v>358</v>
      </c>
      <c r="C683" s="1" t="s">
        <v>24</v>
      </c>
      <c r="D683" s="1" t="s">
        <v>24</v>
      </c>
      <c r="E683" s="1"/>
      <c r="F683" s="1"/>
      <c r="G683" s="1"/>
    </row>
    <row r="684" spans="1:7" x14ac:dyDescent="0.35">
      <c r="A684" s="1" t="s">
        <v>15</v>
      </c>
      <c r="B684" s="2" t="s">
        <v>53</v>
      </c>
      <c r="C684" s="1" t="s">
        <v>24</v>
      </c>
      <c r="D684" s="1" t="s">
        <v>24</v>
      </c>
      <c r="E684" s="1"/>
      <c r="F684" s="1"/>
      <c r="G684" s="1"/>
    </row>
    <row r="685" spans="1:7" x14ac:dyDescent="0.35">
      <c r="A685" s="1" t="s">
        <v>1366</v>
      </c>
      <c r="B685" s="2" t="s">
        <v>359</v>
      </c>
      <c r="C685" s="1" t="s">
        <v>24</v>
      </c>
      <c r="D685" s="1" t="s">
        <v>24</v>
      </c>
      <c r="E685" s="1"/>
      <c r="F685" s="1"/>
      <c r="G685" s="1"/>
    </row>
    <row r="686" spans="1:7" x14ac:dyDescent="0.35">
      <c r="A686" s="1" t="s">
        <v>20</v>
      </c>
      <c r="B686" s="2" t="s">
        <v>56</v>
      </c>
      <c r="C686" s="1" t="s">
        <v>24</v>
      </c>
      <c r="D686" s="1" t="s">
        <v>24</v>
      </c>
      <c r="E686" s="1"/>
      <c r="F686" s="1"/>
      <c r="G686" s="1"/>
    </row>
    <row r="687" spans="1:7" x14ac:dyDescent="0.35">
      <c r="A687" s="1" t="s">
        <v>28</v>
      </c>
      <c r="B687" s="2" t="s">
        <v>360</v>
      </c>
      <c r="C687" s="1" t="s">
        <v>24</v>
      </c>
      <c r="D687" s="1" t="s">
        <v>24</v>
      </c>
      <c r="E687" s="1"/>
      <c r="F687" s="1"/>
      <c r="G687" s="1"/>
    </row>
    <row r="688" spans="1:7" x14ac:dyDescent="0.35">
      <c r="A688" s="1" t="s">
        <v>0</v>
      </c>
      <c r="B688" s="2" t="s">
        <v>361</v>
      </c>
      <c r="C688" s="1" t="s">
        <v>24</v>
      </c>
      <c r="D688" s="1" t="s">
        <v>24</v>
      </c>
      <c r="E688" s="1"/>
      <c r="F688" s="1"/>
      <c r="G688" s="1"/>
    </row>
    <row r="689" spans="1:7" x14ac:dyDescent="0.35">
      <c r="A689" s="1" t="s">
        <v>1371</v>
      </c>
      <c r="B689" s="2" t="s">
        <v>1373</v>
      </c>
      <c r="C689" s="1" t="s">
        <v>24</v>
      </c>
      <c r="D689" s="1" t="s">
        <v>24</v>
      </c>
      <c r="E689" s="1"/>
      <c r="F689" s="1"/>
      <c r="G689" s="1"/>
    </row>
    <row r="690" spans="1:7" ht="58" x14ac:dyDescent="0.35">
      <c r="A690" s="1" t="s">
        <v>1364</v>
      </c>
      <c r="B690" s="2" t="s">
        <v>362</v>
      </c>
      <c r="C690" s="1" t="s">
        <v>24</v>
      </c>
      <c r="D690" s="1" t="s">
        <v>24</v>
      </c>
      <c r="E690" s="1"/>
      <c r="F690" s="1"/>
      <c r="G690" s="1"/>
    </row>
    <row r="691" spans="1:7" ht="29" x14ac:dyDescent="0.35">
      <c r="A691" s="1" t="s">
        <v>32</v>
      </c>
      <c r="B691" s="2" t="s">
        <v>363</v>
      </c>
      <c r="C691" s="1" t="s">
        <v>24</v>
      </c>
      <c r="D691" s="1" t="s">
        <v>24</v>
      </c>
      <c r="E691" s="1"/>
      <c r="F691" s="1"/>
      <c r="G691" s="1"/>
    </row>
    <row r="692" spans="1:7" x14ac:dyDescent="0.35">
      <c r="A692" s="1" t="s">
        <v>61</v>
      </c>
      <c r="B692" s="2" t="s">
        <v>364</v>
      </c>
      <c r="C692" s="1" t="s">
        <v>24</v>
      </c>
      <c r="D692" s="1" t="s">
        <v>24</v>
      </c>
      <c r="E692" s="1"/>
      <c r="F692" s="1"/>
      <c r="G692" s="1"/>
    </row>
    <row r="693" spans="1:7" ht="130.5" x14ac:dyDescent="0.35">
      <c r="A693" s="1" t="s">
        <v>34</v>
      </c>
      <c r="B693" s="2" t="s">
        <v>365</v>
      </c>
      <c r="C693" s="1" t="s">
        <v>24</v>
      </c>
      <c r="D693" s="1" t="s">
        <v>24</v>
      </c>
      <c r="E693" s="1"/>
      <c r="F693" s="1"/>
      <c r="G693" s="1"/>
    </row>
    <row r="694" spans="1:7" x14ac:dyDescent="0.35">
      <c r="A694" s="1" t="s">
        <v>42</v>
      </c>
      <c r="B694" s="2" t="s">
        <v>24</v>
      </c>
      <c r="C694" s="1" t="s">
        <v>24</v>
      </c>
      <c r="D694" s="1" t="s">
        <v>24</v>
      </c>
      <c r="E694" s="1"/>
      <c r="F694" s="1"/>
      <c r="G694" s="1"/>
    </row>
    <row r="695" spans="1:7" x14ac:dyDescent="0.35">
      <c r="A695" s="1" t="s">
        <v>39</v>
      </c>
      <c r="B695" s="2" t="s">
        <v>24</v>
      </c>
      <c r="C695" s="1" t="s">
        <v>24</v>
      </c>
      <c r="D695" s="1" t="s">
        <v>24</v>
      </c>
      <c r="E695" s="1"/>
      <c r="F695" s="1"/>
      <c r="G695" s="1"/>
    </row>
    <row r="696" spans="1:7" x14ac:dyDescent="0.35">
      <c r="A696" s="1" t="s">
        <v>37</v>
      </c>
      <c r="B696" s="2" t="s">
        <v>1452</v>
      </c>
      <c r="C696" s="1" t="s">
        <v>24</v>
      </c>
      <c r="D696" s="1" t="s">
        <v>24</v>
      </c>
      <c r="E696" s="1"/>
      <c r="F696" s="1"/>
      <c r="G696" s="1"/>
    </row>
    <row r="697" spans="1:7" x14ac:dyDescent="0.35">
      <c r="A697" s="1" t="s">
        <v>38</v>
      </c>
      <c r="B697" s="2" t="s">
        <v>1454</v>
      </c>
      <c r="C697" s="1"/>
      <c r="D697" s="1"/>
      <c r="E697" s="1"/>
      <c r="F697" s="1"/>
      <c r="G697" s="1"/>
    </row>
    <row r="698" spans="1:7" ht="43.5" x14ac:dyDescent="0.35">
      <c r="A698" s="1" t="s">
        <v>36</v>
      </c>
      <c r="B698" s="2" t="s">
        <v>1455</v>
      </c>
      <c r="C698" s="1"/>
      <c r="D698" s="1" t="s">
        <v>24</v>
      </c>
      <c r="E698" s="1"/>
      <c r="F698" s="1"/>
      <c r="G698" s="1"/>
    </row>
    <row r="699" spans="1:7" ht="29" x14ac:dyDescent="0.35">
      <c r="A699" s="1" t="s">
        <v>1360</v>
      </c>
      <c r="B699" s="2" t="s">
        <v>1456</v>
      </c>
      <c r="C699" s="1"/>
      <c r="D699" s="1" t="s">
        <v>24</v>
      </c>
      <c r="E699" s="1"/>
      <c r="F699" s="1"/>
      <c r="G699" s="1"/>
    </row>
    <row r="700" spans="1:7" x14ac:dyDescent="0.35">
      <c r="A700" s="1" t="s">
        <v>5</v>
      </c>
      <c r="B700" s="2" t="s">
        <v>366</v>
      </c>
      <c r="C700" s="1" t="s">
        <v>24</v>
      </c>
      <c r="D700" s="1" t="s">
        <v>24</v>
      </c>
      <c r="E700" s="1"/>
      <c r="F700" s="1"/>
      <c r="G700" s="1"/>
    </row>
    <row r="701" spans="1:7" x14ac:dyDescent="0.35">
      <c r="A701" s="1" t="s">
        <v>1</v>
      </c>
      <c r="B701" s="2" t="s">
        <v>123</v>
      </c>
      <c r="C701" s="1" t="s">
        <v>24</v>
      </c>
      <c r="D701" s="1" t="s">
        <v>24</v>
      </c>
      <c r="E701" s="1"/>
      <c r="F701" s="1"/>
      <c r="G701" s="1"/>
    </row>
    <row r="702" spans="1:7" x14ac:dyDescent="0.35">
      <c r="A702" s="1" t="s">
        <v>1362</v>
      </c>
      <c r="B702" s="2">
        <v>12</v>
      </c>
      <c r="C702" s="1"/>
      <c r="D702" s="1"/>
      <c r="E702" s="1"/>
      <c r="F702" s="1"/>
      <c r="G702" s="1"/>
    </row>
    <row r="703" spans="1:7" x14ac:dyDescent="0.35">
      <c r="A703" s="1" t="s">
        <v>1363</v>
      </c>
      <c r="B703" s="2">
        <v>30</v>
      </c>
      <c r="C703" s="1"/>
      <c r="D703" s="1"/>
      <c r="E703" s="1"/>
      <c r="F703" s="1"/>
      <c r="G703" s="1"/>
    </row>
    <row r="704" spans="1:7" x14ac:dyDescent="0.35">
      <c r="A704" s="1" t="s">
        <v>8</v>
      </c>
      <c r="B704" s="2" t="s">
        <v>356</v>
      </c>
      <c r="C704" s="1" t="s">
        <v>24</v>
      </c>
      <c r="D704" s="1" t="s">
        <v>24</v>
      </c>
      <c r="E704" s="1"/>
      <c r="F704" s="1"/>
      <c r="G704" s="1"/>
    </row>
    <row r="705" spans="1:7" x14ac:dyDescent="0.35">
      <c r="A705" s="1" t="s">
        <v>10</v>
      </c>
      <c r="B705" s="2" t="s">
        <v>367</v>
      </c>
      <c r="C705" s="1" t="s">
        <v>24</v>
      </c>
      <c r="D705" s="1" t="s">
        <v>24</v>
      </c>
      <c r="E705" s="1"/>
      <c r="F705" s="1"/>
      <c r="G705" s="1"/>
    </row>
    <row r="706" spans="1:7" x14ac:dyDescent="0.35">
      <c r="A706" s="1" t="s">
        <v>1365</v>
      </c>
      <c r="B706" s="2" t="s">
        <v>49</v>
      </c>
      <c r="C706" s="1" t="s">
        <v>24</v>
      </c>
      <c r="D706" s="1" t="s">
        <v>24</v>
      </c>
      <c r="E706" s="1"/>
      <c r="F706" s="1"/>
      <c r="G706" s="1"/>
    </row>
    <row r="707" spans="1:7" x14ac:dyDescent="0.35">
      <c r="A707" s="1" t="s">
        <v>15</v>
      </c>
      <c r="B707" s="2" t="s">
        <v>53</v>
      </c>
      <c r="C707" s="1" t="s">
        <v>24</v>
      </c>
      <c r="D707" s="1" t="s">
        <v>24</v>
      </c>
      <c r="E707" s="1"/>
      <c r="F707" s="1"/>
      <c r="G707" s="1"/>
    </row>
    <row r="708" spans="1:7" x14ac:dyDescent="0.35">
      <c r="A708" s="1" t="s">
        <v>17</v>
      </c>
      <c r="B708" s="2" t="s">
        <v>368</v>
      </c>
      <c r="C708" s="1" t="s">
        <v>24</v>
      </c>
      <c r="D708" s="1" t="s">
        <v>24</v>
      </c>
      <c r="E708" s="1"/>
      <c r="F708" s="1"/>
      <c r="G708" s="1"/>
    </row>
    <row r="709" spans="1:7" x14ac:dyDescent="0.35">
      <c r="A709" s="1" t="s">
        <v>1366</v>
      </c>
      <c r="B709" s="2" t="s">
        <v>80</v>
      </c>
      <c r="C709" s="1" t="s">
        <v>24</v>
      </c>
      <c r="D709" s="1" t="s">
        <v>24</v>
      </c>
      <c r="E709" s="1"/>
      <c r="F709" s="1"/>
      <c r="G709" s="1"/>
    </row>
    <row r="710" spans="1:7" x14ac:dyDescent="0.35">
      <c r="A710" s="1" t="s">
        <v>20</v>
      </c>
      <c r="B710" s="2" t="s">
        <v>204</v>
      </c>
      <c r="C710" s="1" t="s">
        <v>24</v>
      </c>
      <c r="D710" s="1" t="s">
        <v>24</v>
      </c>
      <c r="E710" s="1"/>
      <c r="F710" s="1"/>
      <c r="G710" s="1"/>
    </row>
    <row r="711" spans="1:7" x14ac:dyDescent="0.35">
      <c r="A711" s="1" t="s">
        <v>26</v>
      </c>
      <c r="B711" s="2" t="s">
        <v>160</v>
      </c>
      <c r="C711" s="1" t="s">
        <v>24</v>
      </c>
      <c r="D711" s="1" t="s">
        <v>24</v>
      </c>
      <c r="E711" s="1"/>
      <c r="F711" s="1"/>
      <c r="G711" s="1"/>
    </row>
    <row r="712" spans="1:7" x14ac:dyDescent="0.35">
      <c r="A712" s="1" t="s">
        <v>28</v>
      </c>
      <c r="B712" s="2" t="s">
        <v>369</v>
      </c>
      <c r="C712" s="1" t="s">
        <v>24</v>
      </c>
      <c r="D712" s="1" t="s">
        <v>24</v>
      </c>
      <c r="E712" s="1"/>
      <c r="F712" s="1"/>
      <c r="G712" s="1"/>
    </row>
    <row r="713" spans="1:7" x14ac:dyDescent="0.35">
      <c r="A713" s="1" t="s">
        <v>0</v>
      </c>
      <c r="B713" s="2" t="s">
        <v>370</v>
      </c>
      <c r="C713" s="1" t="s">
        <v>24</v>
      </c>
      <c r="D713" s="1" t="s">
        <v>24</v>
      </c>
      <c r="E713" s="1"/>
      <c r="F713" s="1"/>
      <c r="G713" s="1"/>
    </row>
    <row r="714" spans="1:7" x14ac:dyDescent="0.35">
      <c r="A714" s="1" t="s">
        <v>1371</v>
      </c>
      <c r="B714" s="2" t="s">
        <v>1375</v>
      </c>
      <c r="C714" s="1" t="s">
        <v>24</v>
      </c>
      <c r="D714" s="1" t="s">
        <v>24</v>
      </c>
      <c r="E714" s="1"/>
      <c r="F714" s="1"/>
      <c r="G714" s="1"/>
    </row>
    <row r="715" spans="1:7" ht="29" x14ac:dyDescent="0.35">
      <c r="A715" s="1" t="s">
        <v>1364</v>
      </c>
      <c r="B715" s="2" t="s">
        <v>371</v>
      </c>
      <c r="C715" s="1" t="s">
        <v>24</v>
      </c>
      <c r="D715" s="1" t="s">
        <v>24</v>
      </c>
      <c r="E715" s="1"/>
      <c r="F715" s="1"/>
      <c r="G715" s="1"/>
    </row>
    <row r="716" spans="1:7" x14ac:dyDescent="0.35">
      <c r="A716" s="1" t="s">
        <v>61</v>
      </c>
      <c r="B716" s="2" t="s">
        <v>372</v>
      </c>
      <c r="C716" s="1" t="s">
        <v>24</v>
      </c>
      <c r="D716" s="1" t="s">
        <v>24</v>
      </c>
      <c r="E716" s="1"/>
      <c r="F716" s="1"/>
      <c r="G716" s="1"/>
    </row>
    <row r="717" spans="1:7" ht="101.5" x14ac:dyDescent="0.35">
      <c r="A717" s="1" t="s">
        <v>34</v>
      </c>
      <c r="B717" s="2" t="s">
        <v>1457</v>
      </c>
      <c r="C717" s="1"/>
      <c r="D717" s="1" t="s">
        <v>24</v>
      </c>
      <c r="E717" s="1"/>
      <c r="F717" s="1"/>
      <c r="G717" s="1"/>
    </row>
    <row r="718" spans="1:7" x14ac:dyDescent="0.35">
      <c r="A718" s="1" t="s">
        <v>42</v>
      </c>
      <c r="B718" s="2" t="s">
        <v>24</v>
      </c>
      <c r="C718" s="1" t="s">
        <v>24</v>
      </c>
      <c r="D718" s="1" t="s">
        <v>24</v>
      </c>
      <c r="E718" s="1"/>
      <c r="F718" s="1"/>
      <c r="G718" s="1"/>
    </row>
    <row r="719" spans="1:7" x14ac:dyDescent="0.35">
      <c r="A719" s="1" t="s">
        <v>39</v>
      </c>
      <c r="B719" s="2" t="s">
        <v>24</v>
      </c>
      <c r="C719" s="1" t="s">
        <v>24</v>
      </c>
      <c r="D719" s="1" t="s">
        <v>24</v>
      </c>
      <c r="E719" s="1"/>
      <c r="F719" s="1"/>
      <c r="G719" s="1"/>
    </row>
    <row r="720" spans="1:7" x14ac:dyDescent="0.35">
      <c r="A720" s="1" t="s">
        <v>37</v>
      </c>
      <c r="B720" s="2" t="s">
        <v>1452</v>
      </c>
      <c r="C720" s="1" t="s">
        <v>24</v>
      </c>
      <c r="D720" s="1" t="s">
        <v>24</v>
      </c>
      <c r="E720" s="1"/>
      <c r="F720" s="1"/>
      <c r="G720" s="1"/>
    </row>
    <row r="721" spans="1:7" x14ac:dyDescent="0.35">
      <c r="A721" s="1" t="s">
        <v>38</v>
      </c>
      <c r="B721" s="2" t="s">
        <v>1458</v>
      </c>
      <c r="C721" s="1"/>
      <c r="D721" s="1"/>
      <c r="E721" s="1"/>
      <c r="F721" s="1"/>
      <c r="G721" s="1"/>
    </row>
    <row r="722" spans="1:7" ht="43.5" x14ac:dyDescent="0.35">
      <c r="A722" s="1" t="s">
        <v>36</v>
      </c>
      <c r="B722" s="2" t="s">
        <v>1459</v>
      </c>
      <c r="C722" s="1"/>
      <c r="D722" s="1" t="s">
        <v>24</v>
      </c>
      <c r="E722" s="1"/>
      <c r="F722" s="1"/>
      <c r="G722" s="1"/>
    </row>
    <row r="723" spans="1:7" x14ac:dyDescent="0.35">
      <c r="A723" s="1" t="s">
        <v>1360</v>
      </c>
      <c r="B723" s="2" t="s">
        <v>373</v>
      </c>
      <c r="C723" s="1" t="s">
        <v>24</v>
      </c>
      <c r="D723" s="1" t="s">
        <v>24</v>
      </c>
      <c r="E723" s="1"/>
      <c r="F723" s="1"/>
      <c r="G723" s="1"/>
    </row>
    <row r="724" spans="1:7" x14ac:dyDescent="0.35">
      <c r="A724" s="1" t="s">
        <v>5</v>
      </c>
      <c r="B724" s="2" t="s">
        <v>374</v>
      </c>
      <c r="C724" s="1" t="s">
        <v>24</v>
      </c>
      <c r="D724" s="1" t="s">
        <v>24</v>
      </c>
      <c r="E724" s="1"/>
      <c r="F724" s="1"/>
      <c r="G724" s="1"/>
    </row>
    <row r="725" spans="1:7" ht="43.5" x14ac:dyDescent="0.35">
      <c r="A725" s="1" t="s">
        <v>1</v>
      </c>
      <c r="B725" s="2" t="s">
        <v>375</v>
      </c>
      <c r="C725" s="1" t="s">
        <v>24</v>
      </c>
      <c r="D725" s="1" t="s">
        <v>24</v>
      </c>
      <c r="E725" s="1"/>
      <c r="F725" s="1"/>
      <c r="G725" s="1"/>
    </row>
    <row r="726" spans="1:7" x14ac:dyDescent="0.35">
      <c r="A726" s="1" t="s">
        <v>1362</v>
      </c>
      <c r="B726" s="2">
        <v>12</v>
      </c>
      <c r="C726" s="1"/>
      <c r="D726" s="1"/>
      <c r="E726" s="1"/>
      <c r="F726" s="1"/>
      <c r="G726" s="1"/>
    </row>
    <row r="727" spans="1:7" x14ac:dyDescent="0.35">
      <c r="A727" s="1" t="s">
        <v>1363</v>
      </c>
      <c r="B727" s="2">
        <v>36</v>
      </c>
      <c r="C727" s="1"/>
      <c r="D727" s="1"/>
      <c r="E727" s="1"/>
      <c r="F727" s="1"/>
      <c r="G727" s="1"/>
    </row>
    <row r="728" spans="1:7" x14ac:dyDescent="0.35">
      <c r="A728" s="1" t="s">
        <v>8</v>
      </c>
      <c r="B728" s="2" t="s">
        <v>356</v>
      </c>
      <c r="C728" s="1" t="s">
        <v>24</v>
      </c>
      <c r="D728" s="1" t="s">
        <v>24</v>
      </c>
      <c r="E728" s="1"/>
      <c r="F728" s="1"/>
      <c r="G728" s="1"/>
    </row>
    <row r="729" spans="1:7" x14ac:dyDescent="0.35">
      <c r="A729" s="1" t="s">
        <v>10</v>
      </c>
      <c r="B729" s="2" t="s">
        <v>376</v>
      </c>
      <c r="C729" s="1" t="s">
        <v>24</v>
      </c>
      <c r="D729" s="1" t="s">
        <v>24</v>
      </c>
      <c r="E729" s="1"/>
      <c r="F729" s="1"/>
      <c r="G729" s="1"/>
    </row>
    <row r="730" spans="1:7" x14ac:dyDescent="0.35">
      <c r="A730" s="1" t="s">
        <v>1365</v>
      </c>
      <c r="B730" s="2" t="s">
        <v>113</v>
      </c>
      <c r="C730" s="1" t="s">
        <v>24</v>
      </c>
      <c r="D730" s="1" t="s">
        <v>24</v>
      </c>
      <c r="E730" s="1"/>
      <c r="F730" s="1"/>
      <c r="G730" s="1"/>
    </row>
    <row r="731" spans="1:7" x14ac:dyDescent="0.35">
      <c r="A731" s="1" t="s">
        <v>15</v>
      </c>
      <c r="B731" s="2" t="s">
        <v>53</v>
      </c>
      <c r="C731" s="1" t="s">
        <v>24</v>
      </c>
      <c r="D731" s="1" t="s">
        <v>24</v>
      </c>
      <c r="E731" s="1"/>
      <c r="F731" s="1"/>
      <c r="G731" s="1"/>
    </row>
    <row r="732" spans="1:7" ht="29" x14ac:dyDescent="0.35">
      <c r="A732" s="1" t="s">
        <v>17</v>
      </c>
      <c r="B732" s="2" t="s">
        <v>377</v>
      </c>
      <c r="C732" s="1" t="s">
        <v>24</v>
      </c>
      <c r="D732" s="1" t="s">
        <v>24</v>
      </c>
      <c r="E732" s="1"/>
      <c r="F732" s="1"/>
      <c r="G732" s="1"/>
    </row>
    <row r="733" spans="1:7" x14ac:dyDescent="0.35">
      <c r="A733" s="1" t="s">
        <v>1366</v>
      </c>
      <c r="B733" s="2" t="s">
        <v>230</v>
      </c>
      <c r="C733" s="1" t="s">
        <v>24</v>
      </c>
      <c r="D733" s="1" t="s">
        <v>24</v>
      </c>
      <c r="E733" s="1"/>
      <c r="F733" s="1"/>
      <c r="G733" s="1"/>
    </row>
    <row r="734" spans="1:7" x14ac:dyDescent="0.35">
      <c r="A734" s="1" t="s">
        <v>20</v>
      </c>
      <c r="B734" s="2" t="s">
        <v>145</v>
      </c>
      <c r="C734" s="1" t="s">
        <v>24</v>
      </c>
      <c r="D734" s="1" t="s">
        <v>24</v>
      </c>
      <c r="E734" s="1"/>
      <c r="F734" s="1"/>
      <c r="G734" s="1"/>
    </row>
    <row r="735" spans="1:7" x14ac:dyDescent="0.35">
      <c r="A735" s="1" t="s">
        <v>28</v>
      </c>
      <c r="B735" s="2" t="s">
        <v>318</v>
      </c>
      <c r="C735" s="1" t="s">
        <v>24</v>
      </c>
      <c r="D735" s="1" t="s">
        <v>24</v>
      </c>
      <c r="E735" s="1"/>
      <c r="F735" s="1"/>
      <c r="G735" s="1"/>
    </row>
    <row r="736" spans="1:7" ht="29" x14ac:dyDescent="0.35">
      <c r="A736" s="1" t="s">
        <v>0</v>
      </c>
      <c r="B736" s="2" t="s">
        <v>378</v>
      </c>
      <c r="C736" s="1" t="s">
        <v>24</v>
      </c>
      <c r="D736" s="1" t="s">
        <v>24</v>
      </c>
      <c r="E736" s="1"/>
      <c r="F736" s="1"/>
      <c r="G736" s="1"/>
    </row>
    <row r="737" spans="1:7" ht="43.5" x14ac:dyDescent="0.35">
      <c r="A737" s="1" t="s">
        <v>1364</v>
      </c>
      <c r="B737" s="2" t="s">
        <v>379</v>
      </c>
      <c r="C737" s="1" t="s">
        <v>24</v>
      </c>
      <c r="D737" s="1" t="s">
        <v>24</v>
      </c>
      <c r="E737" s="1"/>
      <c r="F737" s="1"/>
      <c r="G737" s="1"/>
    </row>
    <row r="738" spans="1:7" ht="29" x14ac:dyDescent="0.35">
      <c r="A738" s="1" t="s">
        <v>32</v>
      </c>
      <c r="B738" s="2" t="s">
        <v>380</v>
      </c>
      <c r="C738" s="1" t="s">
        <v>24</v>
      </c>
      <c r="D738" s="1" t="s">
        <v>24</v>
      </c>
      <c r="E738" s="1"/>
      <c r="F738" s="1"/>
      <c r="G738" s="1"/>
    </row>
    <row r="739" spans="1:7" ht="87" x14ac:dyDescent="0.35">
      <c r="A739" s="1" t="s">
        <v>34</v>
      </c>
      <c r="B739" s="2" t="s">
        <v>1460</v>
      </c>
      <c r="C739" s="1"/>
      <c r="D739" s="1" t="s">
        <v>24</v>
      </c>
      <c r="E739" s="1"/>
      <c r="F739" s="1"/>
      <c r="G739" s="1"/>
    </row>
    <row r="740" spans="1:7" x14ac:dyDescent="0.35">
      <c r="A740" s="1" t="s">
        <v>42</v>
      </c>
      <c r="B740" s="2" t="s">
        <v>24</v>
      </c>
      <c r="C740" s="1" t="s">
        <v>24</v>
      </c>
      <c r="D740" s="1" t="s">
        <v>24</v>
      </c>
      <c r="E740" s="1"/>
      <c r="F740" s="1"/>
      <c r="G740" s="1"/>
    </row>
    <row r="741" spans="1:7" x14ac:dyDescent="0.35">
      <c r="A741" s="1" t="s">
        <v>39</v>
      </c>
      <c r="B741" s="2" t="s">
        <v>24</v>
      </c>
      <c r="C741" s="1" t="s">
        <v>24</v>
      </c>
      <c r="D741" s="1" t="s">
        <v>24</v>
      </c>
      <c r="E741" s="1"/>
      <c r="F741" s="1"/>
      <c r="G741" s="1"/>
    </row>
    <row r="742" spans="1:7" x14ac:dyDescent="0.35">
      <c r="A742" s="1" t="s">
        <v>37</v>
      </c>
      <c r="B742" s="2" t="s">
        <v>1452</v>
      </c>
      <c r="C742" s="1" t="s">
        <v>24</v>
      </c>
      <c r="D742" s="1" t="s">
        <v>24</v>
      </c>
      <c r="E742" s="1"/>
      <c r="F742" s="1"/>
      <c r="G742" s="1"/>
    </row>
    <row r="743" spans="1:7" x14ac:dyDescent="0.35">
      <c r="A743" s="1" t="s">
        <v>38</v>
      </c>
      <c r="B743" s="2" t="s">
        <v>1461</v>
      </c>
      <c r="C743" s="1"/>
      <c r="D743" s="1"/>
      <c r="E743" s="1"/>
      <c r="F743" s="1"/>
      <c r="G743" s="1"/>
    </row>
    <row r="744" spans="1:7" ht="43.5" x14ac:dyDescent="0.35">
      <c r="A744" s="1" t="s">
        <v>36</v>
      </c>
      <c r="B744" s="2" t="s">
        <v>1462</v>
      </c>
      <c r="C744" s="1"/>
      <c r="D744" s="1" t="s">
        <v>24</v>
      </c>
      <c r="E744" s="1"/>
      <c r="F744" s="1"/>
      <c r="G744" s="1"/>
    </row>
    <row r="745" spans="1:7" x14ac:dyDescent="0.35">
      <c r="A745" s="1" t="s">
        <v>1360</v>
      </c>
      <c r="B745" s="2" t="s">
        <v>381</v>
      </c>
      <c r="C745" s="1" t="s">
        <v>24</v>
      </c>
      <c r="D745" s="1" t="s">
        <v>24</v>
      </c>
      <c r="E745" s="1"/>
      <c r="F745" s="1"/>
      <c r="G745" s="1"/>
    </row>
    <row r="746" spans="1:7" x14ac:dyDescent="0.35">
      <c r="A746" s="1" t="s">
        <v>5</v>
      </c>
      <c r="B746" s="2" t="s">
        <v>382</v>
      </c>
      <c r="C746" s="1" t="s">
        <v>24</v>
      </c>
      <c r="D746" s="1" t="s">
        <v>24</v>
      </c>
      <c r="E746" s="1"/>
      <c r="F746" s="1"/>
      <c r="G746" s="1"/>
    </row>
    <row r="747" spans="1:7" ht="29" x14ac:dyDescent="0.35">
      <c r="A747" s="1" t="s">
        <v>1</v>
      </c>
      <c r="B747" s="2" t="s">
        <v>383</v>
      </c>
      <c r="C747" s="1" t="s">
        <v>24</v>
      </c>
      <c r="D747" s="1" t="s">
        <v>24</v>
      </c>
      <c r="E747" s="1"/>
      <c r="F747" s="1"/>
      <c r="G747" s="1"/>
    </row>
    <row r="748" spans="1:7" x14ac:dyDescent="0.35">
      <c r="A748" s="1" t="s">
        <v>1362</v>
      </c>
      <c r="B748" s="2">
        <v>8</v>
      </c>
      <c r="C748" s="1"/>
      <c r="D748" s="1"/>
      <c r="E748" s="1"/>
      <c r="F748" s="1"/>
      <c r="G748" s="1"/>
    </row>
    <row r="749" spans="1:7" x14ac:dyDescent="0.35">
      <c r="A749" s="1" t="s">
        <v>1363</v>
      </c>
      <c r="B749" s="2">
        <v>30</v>
      </c>
      <c r="C749" s="1"/>
      <c r="D749" s="1"/>
      <c r="E749" s="1"/>
      <c r="F749" s="1"/>
      <c r="G749" s="1"/>
    </row>
    <row r="750" spans="1:7" x14ac:dyDescent="0.35">
      <c r="A750" s="1" t="s">
        <v>8</v>
      </c>
      <c r="B750" s="2" t="s">
        <v>384</v>
      </c>
      <c r="C750" s="1" t="s">
        <v>24</v>
      </c>
      <c r="D750" s="1" t="s">
        <v>24</v>
      </c>
      <c r="E750" s="1"/>
      <c r="F750" s="1"/>
      <c r="G750" s="1"/>
    </row>
    <row r="751" spans="1:7" x14ac:dyDescent="0.35">
      <c r="A751" s="1" t="s">
        <v>10</v>
      </c>
      <c r="B751" s="2" t="s">
        <v>385</v>
      </c>
      <c r="C751" s="1" t="s">
        <v>24</v>
      </c>
      <c r="D751" s="1" t="s">
        <v>24</v>
      </c>
      <c r="E751" s="1"/>
      <c r="F751" s="1"/>
      <c r="G751" s="1"/>
    </row>
    <row r="752" spans="1:7" x14ac:dyDescent="0.35">
      <c r="A752" s="1" t="s">
        <v>1365</v>
      </c>
      <c r="B752" s="2" t="s">
        <v>49</v>
      </c>
      <c r="C752" s="1" t="s">
        <v>24</v>
      </c>
      <c r="D752" s="1" t="s">
        <v>24</v>
      </c>
      <c r="E752" s="1"/>
      <c r="F752" s="1"/>
      <c r="G752" s="1"/>
    </row>
    <row r="753" spans="1:7" ht="29" x14ac:dyDescent="0.35">
      <c r="A753" s="1" t="s">
        <v>50</v>
      </c>
      <c r="B753" s="2" t="s">
        <v>386</v>
      </c>
      <c r="C753" s="1" t="s">
        <v>24</v>
      </c>
      <c r="D753" s="1" t="s">
        <v>24</v>
      </c>
      <c r="E753" s="1"/>
      <c r="F753" s="1"/>
      <c r="G753" s="1"/>
    </row>
    <row r="754" spans="1:7" x14ac:dyDescent="0.35">
      <c r="A754" s="1" t="s">
        <v>13</v>
      </c>
      <c r="B754" s="2" t="s">
        <v>387</v>
      </c>
      <c r="C754" s="1" t="s">
        <v>24</v>
      </c>
      <c r="D754" s="1" t="s">
        <v>24</v>
      </c>
      <c r="E754" s="1"/>
      <c r="F754" s="1"/>
      <c r="G754" s="1"/>
    </row>
    <row r="755" spans="1:7" x14ac:dyDescent="0.35">
      <c r="A755" s="1" t="s">
        <v>357</v>
      </c>
      <c r="B755" s="2" t="s">
        <v>388</v>
      </c>
      <c r="C755" s="1" t="s">
        <v>24</v>
      </c>
      <c r="D755" s="1" t="s">
        <v>24</v>
      </c>
      <c r="E755" s="1"/>
      <c r="F755" s="1"/>
      <c r="G755" s="1"/>
    </row>
    <row r="756" spans="1:7" x14ac:dyDescent="0.35">
      <c r="A756" s="1" t="s">
        <v>15</v>
      </c>
      <c r="B756" s="2" t="s">
        <v>331</v>
      </c>
      <c r="C756" s="1" t="s">
        <v>24</v>
      </c>
      <c r="D756" s="1" t="s">
        <v>24</v>
      </c>
      <c r="E756" s="1"/>
      <c r="F756" s="1"/>
      <c r="G756" s="1"/>
    </row>
    <row r="757" spans="1:7" x14ac:dyDescent="0.35">
      <c r="A757" s="1" t="s">
        <v>17</v>
      </c>
      <c r="B757" s="2" t="s">
        <v>389</v>
      </c>
      <c r="C757" s="1" t="s">
        <v>24</v>
      </c>
      <c r="D757" s="1" t="s">
        <v>24</v>
      </c>
      <c r="E757" s="1"/>
      <c r="F757" s="1"/>
      <c r="G757" s="1"/>
    </row>
    <row r="758" spans="1:7" x14ac:dyDescent="0.35">
      <c r="A758" s="1" t="s">
        <v>1366</v>
      </c>
      <c r="B758" s="2" t="s">
        <v>269</v>
      </c>
      <c r="C758" s="1" t="s">
        <v>24</v>
      </c>
      <c r="D758" s="1" t="s">
        <v>24</v>
      </c>
      <c r="E758" s="1"/>
      <c r="F758" s="1"/>
      <c r="G758" s="1"/>
    </row>
    <row r="759" spans="1:7" x14ac:dyDescent="0.35">
      <c r="A759" s="1" t="s">
        <v>20</v>
      </c>
      <c r="B759" s="2" t="s">
        <v>390</v>
      </c>
      <c r="C759" s="1" t="s">
        <v>24</v>
      </c>
      <c r="D759" s="1" t="s">
        <v>24</v>
      </c>
      <c r="E759" s="1"/>
      <c r="F759" s="1"/>
      <c r="G759" s="1"/>
    </row>
    <row r="760" spans="1:7" x14ac:dyDescent="0.35">
      <c r="A760" s="1" t="s">
        <v>26</v>
      </c>
      <c r="B760" s="2" t="s">
        <v>391</v>
      </c>
      <c r="C760" s="1" t="s">
        <v>24</v>
      </c>
      <c r="D760" s="1" t="s">
        <v>24</v>
      </c>
      <c r="E760" s="1"/>
      <c r="F760" s="1"/>
      <c r="G760" s="1"/>
    </row>
    <row r="761" spans="1:7" x14ac:dyDescent="0.35">
      <c r="A761" s="1" t="s">
        <v>28</v>
      </c>
      <c r="B761" s="2" t="s">
        <v>318</v>
      </c>
      <c r="C761" s="1" t="s">
        <v>24</v>
      </c>
      <c r="D761" s="1" t="s">
        <v>24</v>
      </c>
      <c r="E761" s="1"/>
      <c r="F761" s="1"/>
      <c r="G761" s="1"/>
    </row>
    <row r="762" spans="1:7" ht="29" x14ac:dyDescent="0.35">
      <c r="A762" s="1" t="s">
        <v>0</v>
      </c>
      <c r="B762" s="2" t="s">
        <v>392</v>
      </c>
      <c r="C762" s="1" t="s">
        <v>24</v>
      </c>
      <c r="D762" s="1" t="s">
        <v>24</v>
      </c>
      <c r="E762" s="1"/>
      <c r="F762" s="1"/>
      <c r="G762" s="1"/>
    </row>
    <row r="763" spans="1:7" x14ac:dyDescent="0.35">
      <c r="A763" s="1" t="s">
        <v>1364</v>
      </c>
      <c r="B763" s="2" t="s">
        <v>393</v>
      </c>
      <c r="C763" s="1" t="s">
        <v>24</v>
      </c>
      <c r="D763" s="1" t="s">
        <v>24</v>
      </c>
      <c r="E763" s="1"/>
      <c r="F763" s="1"/>
      <c r="G763" s="1"/>
    </row>
    <row r="764" spans="1:7" ht="43.5" x14ac:dyDescent="0.35">
      <c r="A764" s="1" t="s">
        <v>34</v>
      </c>
      <c r="B764" s="2" t="s">
        <v>394</v>
      </c>
      <c r="C764" s="1" t="s">
        <v>24</v>
      </c>
      <c r="D764" s="1" t="s">
        <v>24</v>
      </c>
      <c r="E764" s="1"/>
      <c r="F764" s="1"/>
      <c r="G764" s="1"/>
    </row>
    <row r="765" spans="1:7" x14ac:dyDescent="0.35">
      <c r="A765" s="1" t="s">
        <v>42</v>
      </c>
      <c r="B765" s="2" t="s">
        <v>24</v>
      </c>
      <c r="C765" s="1" t="s">
        <v>24</v>
      </c>
      <c r="D765" s="1" t="s">
        <v>24</v>
      </c>
      <c r="E765" s="1"/>
      <c r="F765" s="1"/>
      <c r="G765" s="1"/>
    </row>
    <row r="766" spans="1:7" x14ac:dyDescent="0.35">
      <c r="A766" s="1" t="s">
        <v>39</v>
      </c>
      <c r="B766" s="2" t="s">
        <v>24</v>
      </c>
      <c r="C766" s="1" t="s">
        <v>24</v>
      </c>
      <c r="D766" s="1" t="s">
        <v>24</v>
      </c>
      <c r="E766" s="1"/>
      <c r="F766" s="1"/>
      <c r="G766" s="1"/>
    </row>
    <row r="767" spans="1:7" x14ac:dyDescent="0.35">
      <c r="A767" s="1" t="s">
        <v>37</v>
      </c>
      <c r="B767" s="2" t="s">
        <v>1452</v>
      </c>
      <c r="C767" s="1" t="s">
        <v>24</v>
      </c>
      <c r="D767" s="1" t="s">
        <v>24</v>
      </c>
      <c r="E767" s="1"/>
      <c r="F767" s="1"/>
      <c r="G767" s="1"/>
    </row>
    <row r="768" spans="1:7" x14ac:dyDescent="0.35">
      <c r="A768" s="1" t="s">
        <v>38</v>
      </c>
      <c r="B768" s="2" t="s">
        <v>1463</v>
      </c>
      <c r="C768" s="1"/>
      <c r="D768" s="1"/>
      <c r="E768" s="1"/>
      <c r="F768" s="1"/>
      <c r="G768" s="1"/>
    </row>
    <row r="769" spans="1:7" ht="43.5" x14ac:dyDescent="0.35">
      <c r="A769" s="1" t="s">
        <v>36</v>
      </c>
      <c r="B769" s="2" t="s">
        <v>1464</v>
      </c>
      <c r="C769" s="1"/>
      <c r="D769" s="1" t="s">
        <v>24</v>
      </c>
      <c r="E769" s="1"/>
      <c r="F769" s="1"/>
      <c r="G769" s="1"/>
    </row>
    <row r="770" spans="1:7" x14ac:dyDescent="0.35">
      <c r="A770" s="1" t="s">
        <v>1360</v>
      </c>
      <c r="B770" s="2" t="s">
        <v>395</v>
      </c>
      <c r="C770" s="1" t="s">
        <v>24</v>
      </c>
      <c r="D770" s="1" t="s">
        <v>24</v>
      </c>
      <c r="E770" s="1"/>
      <c r="F770" s="1"/>
      <c r="G770" s="1"/>
    </row>
    <row r="771" spans="1:7" x14ac:dyDescent="0.35">
      <c r="A771" s="1" t="s">
        <v>5</v>
      </c>
      <c r="B771" s="2" t="s">
        <v>396</v>
      </c>
      <c r="C771" s="1" t="s">
        <v>24</v>
      </c>
      <c r="D771" s="1" t="s">
        <v>24</v>
      </c>
      <c r="E771" s="1"/>
      <c r="F771" s="1"/>
      <c r="G771" s="1"/>
    </row>
    <row r="772" spans="1:7" ht="43.5" x14ac:dyDescent="0.35">
      <c r="A772" s="1" t="s">
        <v>1</v>
      </c>
      <c r="B772" s="2" t="s">
        <v>397</v>
      </c>
      <c r="C772" s="1" t="s">
        <v>24</v>
      </c>
      <c r="D772" s="1" t="s">
        <v>24</v>
      </c>
      <c r="E772" s="1"/>
      <c r="F772" s="1"/>
      <c r="G772" s="1"/>
    </row>
    <row r="773" spans="1:7" x14ac:dyDescent="0.35">
      <c r="A773" s="1" t="s">
        <v>1362</v>
      </c>
      <c r="B773" s="2">
        <v>10</v>
      </c>
      <c r="C773" s="1"/>
      <c r="D773" s="1"/>
      <c r="E773" s="1"/>
      <c r="F773" s="1"/>
      <c r="G773" s="1"/>
    </row>
    <row r="774" spans="1:7" x14ac:dyDescent="0.35">
      <c r="A774" s="1" t="s">
        <v>1363</v>
      </c>
      <c r="B774" s="2">
        <v>24</v>
      </c>
      <c r="C774" s="1"/>
      <c r="D774" s="1"/>
      <c r="E774" s="1"/>
      <c r="F774" s="1"/>
      <c r="G774" s="1"/>
    </row>
    <row r="775" spans="1:7" x14ac:dyDescent="0.35">
      <c r="A775" s="1" t="s">
        <v>8</v>
      </c>
      <c r="B775" s="2" t="s">
        <v>356</v>
      </c>
      <c r="C775" s="1" t="s">
        <v>24</v>
      </c>
      <c r="D775" s="1" t="s">
        <v>24</v>
      </c>
      <c r="E775" s="1"/>
      <c r="F775" s="1"/>
      <c r="G775" s="1"/>
    </row>
    <row r="776" spans="1:7" x14ac:dyDescent="0.35">
      <c r="A776" s="1" t="s">
        <v>10</v>
      </c>
      <c r="B776" s="2" t="s">
        <v>398</v>
      </c>
      <c r="C776" s="1" t="s">
        <v>24</v>
      </c>
      <c r="D776" s="1" t="s">
        <v>24</v>
      </c>
      <c r="E776" s="1"/>
      <c r="F776" s="1"/>
      <c r="G776" s="1"/>
    </row>
    <row r="777" spans="1:7" x14ac:dyDescent="0.35">
      <c r="A777" s="1" t="s">
        <v>1365</v>
      </c>
      <c r="B777" s="2" t="s">
        <v>12</v>
      </c>
      <c r="C777" s="1" t="s">
        <v>24</v>
      </c>
      <c r="D777" s="1" t="s">
        <v>24</v>
      </c>
      <c r="E777" s="1"/>
      <c r="F777" s="1"/>
      <c r="G777" s="1"/>
    </row>
    <row r="778" spans="1:7" x14ac:dyDescent="0.35">
      <c r="A778" s="1" t="s">
        <v>13</v>
      </c>
      <c r="B778" s="2" t="s">
        <v>399</v>
      </c>
      <c r="C778" s="1" t="s">
        <v>24</v>
      </c>
      <c r="D778" s="1" t="s">
        <v>24</v>
      </c>
      <c r="E778" s="1"/>
      <c r="F778" s="1"/>
      <c r="G778" s="1"/>
    </row>
    <row r="779" spans="1:7" x14ac:dyDescent="0.35">
      <c r="A779" s="1" t="s">
        <v>15</v>
      </c>
      <c r="B779" s="2" t="s">
        <v>53</v>
      </c>
      <c r="C779" s="1" t="s">
        <v>24</v>
      </c>
      <c r="D779" s="1" t="s">
        <v>24</v>
      </c>
      <c r="E779" s="1"/>
      <c r="F779" s="1"/>
      <c r="G779" s="1"/>
    </row>
    <row r="780" spans="1:7" x14ac:dyDescent="0.35">
      <c r="A780" s="1" t="s">
        <v>17</v>
      </c>
      <c r="B780" s="2" t="s">
        <v>400</v>
      </c>
      <c r="C780" s="1" t="s">
        <v>24</v>
      </c>
      <c r="D780" s="1" t="s">
        <v>24</v>
      </c>
      <c r="E780" s="1"/>
      <c r="F780" s="1"/>
      <c r="G780" s="1"/>
    </row>
    <row r="781" spans="1:7" x14ac:dyDescent="0.35">
      <c r="A781" s="1" t="s">
        <v>1366</v>
      </c>
      <c r="B781" s="2" t="s">
        <v>401</v>
      </c>
      <c r="C781" s="1" t="s">
        <v>24</v>
      </c>
      <c r="D781" s="1" t="s">
        <v>24</v>
      </c>
      <c r="E781" s="1"/>
      <c r="F781" s="1"/>
      <c r="G781" s="1"/>
    </row>
    <row r="782" spans="1:7" x14ac:dyDescent="0.35">
      <c r="A782" s="1" t="s">
        <v>20</v>
      </c>
      <c r="B782" s="2" t="s">
        <v>56</v>
      </c>
      <c r="C782" s="1" t="s">
        <v>24</v>
      </c>
      <c r="D782" s="1" t="s">
        <v>24</v>
      </c>
      <c r="E782" s="1"/>
      <c r="F782" s="1"/>
      <c r="G782" s="1"/>
    </row>
    <row r="783" spans="1:7" x14ac:dyDescent="0.35">
      <c r="A783" s="1" t="s">
        <v>26</v>
      </c>
      <c r="B783" s="2" t="s">
        <v>402</v>
      </c>
      <c r="C783" s="1" t="s">
        <v>24</v>
      </c>
      <c r="D783" s="1" t="s">
        <v>24</v>
      </c>
      <c r="E783" s="1"/>
      <c r="F783" s="1"/>
      <c r="G783" s="1"/>
    </row>
    <row r="784" spans="1:7" x14ac:dyDescent="0.35">
      <c r="A784" s="1" t="s">
        <v>28</v>
      </c>
      <c r="B784" s="2" t="s">
        <v>360</v>
      </c>
      <c r="C784" s="1" t="s">
        <v>24</v>
      </c>
      <c r="D784" s="1" t="s">
        <v>24</v>
      </c>
      <c r="E784" s="1"/>
      <c r="F784" s="1"/>
      <c r="G784" s="1"/>
    </row>
    <row r="785" spans="1:7" x14ac:dyDescent="0.35">
      <c r="A785" s="1" t="s">
        <v>0</v>
      </c>
      <c r="B785" s="2" t="s">
        <v>403</v>
      </c>
      <c r="C785" s="1" t="s">
        <v>24</v>
      </c>
      <c r="D785" s="1" t="s">
        <v>24</v>
      </c>
      <c r="E785" s="1"/>
      <c r="F785" s="1"/>
      <c r="G785" s="1"/>
    </row>
    <row r="786" spans="1:7" x14ac:dyDescent="0.35">
      <c r="A786" s="1" t="s">
        <v>1371</v>
      </c>
      <c r="B786" s="2" t="s">
        <v>1373</v>
      </c>
      <c r="C786" s="1" t="s">
        <v>24</v>
      </c>
      <c r="D786" s="1" t="s">
        <v>24</v>
      </c>
      <c r="E786" s="1"/>
      <c r="F786" s="1"/>
      <c r="G786" s="1"/>
    </row>
    <row r="787" spans="1:7" x14ac:dyDescent="0.35">
      <c r="A787" s="1" t="s">
        <v>1364</v>
      </c>
      <c r="B787" s="2" t="s">
        <v>72</v>
      </c>
      <c r="C787" s="1" t="s">
        <v>24</v>
      </c>
      <c r="D787" s="1" t="s">
        <v>24</v>
      </c>
      <c r="E787" s="1"/>
      <c r="F787" s="1"/>
      <c r="G787" s="1"/>
    </row>
    <row r="788" spans="1:7" ht="43.5" x14ac:dyDescent="0.35">
      <c r="A788" s="1" t="s">
        <v>34</v>
      </c>
      <c r="B788" s="2" t="s">
        <v>404</v>
      </c>
      <c r="C788" s="1" t="s">
        <v>24</v>
      </c>
      <c r="D788" s="1" t="s">
        <v>24</v>
      </c>
      <c r="E788" s="1"/>
      <c r="F788" s="1"/>
      <c r="G788" s="1"/>
    </row>
    <row r="789" spans="1:7" x14ac:dyDescent="0.35">
      <c r="A789" s="1" t="s">
        <v>42</v>
      </c>
      <c r="B789" s="2" t="s">
        <v>24</v>
      </c>
      <c r="C789" s="1" t="s">
        <v>24</v>
      </c>
      <c r="D789" s="1" t="s">
        <v>24</v>
      </c>
      <c r="E789" s="1"/>
      <c r="F789" s="1"/>
      <c r="G789" s="1"/>
    </row>
    <row r="790" spans="1:7" x14ac:dyDescent="0.35">
      <c r="A790" s="1" t="s">
        <v>39</v>
      </c>
      <c r="B790" s="2" t="s">
        <v>24</v>
      </c>
      <c r="C790" s="1" t="s">
        <v>24</v>
      </c>
      <c r="D790" s="1" t="s">
        <v>24</v>
      </c>
      <c r="E790" s="1"/>
      <c r="F790" s="1"/>
      <c r="G790" s="1"/>
    </row>
    <row r="791" spans="1:7" x14ac:dyDescent="0.35">
      <c r="A791" s="1" t="s">
        <v>37</v>
      </c>
      <c r="B791" s="2" t="s">
        <v>1452</v>
      </c>
      <c r="C791" s="1" t="s">
        <v>24</v>
      </c>
      <c r="D791" s="1" t="s">
        <v>24</v>
      </c>
      <c r="E791" s="1"/>
      <c r="F791" s="1"/>
      <c r="G791" s="1"/>
    </row>
    <row r="792" spans="1:7" x14ac:dyDescent="0.35">
      <c r="A792" s="1" t="s">
        <v>38</v>
      </c>
      <c r="B792" s="2" t="s">
        <v>1465</v>
      </c>
      <c r="C792" s="1"/>
      <c r="D792" s="1"/>
      <c r="E792" s="1"/>
      <c r="F792" s="1"/>
      <c r="G792" s="1"/>
    </row>
    <row r="793" spans="1:7" ht="43.5" x14ac:dyDescent="0.35">
      <c r="A793" s="1" t="s">
        <v>36</v>
      </c>
      <c r="B793" s="2" t="s">
        <v>1466</v>
      </c>
      <c r="C793" s="1"/>
      <c r="D793" s="1" t="s">
        <v>24</v>
      </c>
      <c r="E793" s="1"/>
      <c r="F793" s="1"/>
      <c r="G793" s="1"/>
    </row>
    <row r="794" spans="1:7" ht="29" x14ac:dyDescent="0.35">
      <c r="A794" s="1" t="s">
        <v>1360</v>
      </c>
      <c r="B794" s="2" t="s">
        <v>1467</v>
      </c>
      <c r="C794" s="1"/>
      <c r="D794" s="1" t="s">
        <v>24</v>
      </c>
      <c r="E794" s="1"/>
      <c r="F794" s="1"/>
      <c r="G794" s="1"/>
    </row>
    <row r="795" spans="1:7" x14ac:dyDescent="0.35">
      <c r="A795" s="1" t="s">
        <v>5</v>
      </c>
      <c r="B795" s="2" t="s">
        <v>405</v>
      </c>
      <c r="C795" s="1" t="s">
        <v>24</v>
      </c>
      <c r="D795" s="1" t="s">
        <v>24</v>
      </c>
      <c r="E795" s="1"/>
      <c r="F795" s="1"/>
      <c r="G795" s="1"/>
    </row>
    <row r="796" spans="1:7" ht="29" x14ac:dyDescent="0.35">
      <c r="A796" s="1" t="s">
        <v>1</v>
      </c>
      <c r="B796" s="2" t="s">
        <v>355</v>
      </c>
      <c r="C796" s="1" t="s">
        <v>24</v>
      </c>
      <c r="D796" s="1" t="s">
        <v>24</v>
      </c>
      <c r="E796" s="1"/>
      <c r="F796" s="1"/>
      <c r="G796" s="1"/>
    </row>
    <row r="797" spans="1:7" x14ac:dyDescent="0.35">
      <c r="A797" s="1" t="s">
        <v>1362</v>
      </c>
      <c r="B797" s="2">
        <v>12</v>
      </c>
      <c r="C797" s="1"/>
      <c r="D797" s="1"/>
      <c r="E797" s="1"/>
      <c r="F797" s="1"/>
      <c r="G797" s="1"/>
    </row>
    <row r="798" spans="1:7" x14ac:dyDescent="0.35">
      <c r="A798" s="1" t="s">
        <v>1363</v>
      </c>
      <c r="B798" s="2">
        <v>30</v>
      </c>
      <c r="C798" s="1"/>
      <c r="D798" s="1"/>
      <c r="E798" s="1"/>
      <c r="F798" s="1"/>
      <c r="G798" s="1"/>
    </row>
    <row r="799" spans="1:7" x14ac:dyDescent="0.35">
      <c r="A799" s="1" t="s">
        <v>8</v>
      </c>
      <c r="B799" s="2" t="s">
        <v>356</v>
      </c>
      <c r="C799" s="1" t="s">
        <v>24</v>
      </c>
      <c r="D799" s="1" t="s">
        <v>24</v>
      </c>
      <c r="E799" s="1"/>
      <c r="F799" s="1"/>
      <c r="G799" s="1"/>
    </row>
    <row r="800" spans="1:7" x14ac:dyDescent="0.35">
      <c r="A800" s="1" t="s">
        <v>10</v>
      </c>
      <c r="B800" s="2" t="s">
        <v>398</v>
      </c>
      <c r="C800" s="1" t="s">
        <v>24</v>
      </c>
      <c r="D800" s="1" t="s">
        <v>24</v>
      </c>
      <c r="E800" s="1"/>
      <c r="F800" s="1"/>
      <c r="G800" s="1"/>
    </row>
    <row r="801" spans="1:7" x14ac:dyDescent="0.35">
      <c r="A801" s="1" t="s">
        <v>1365</v>
      </c>
      <c r="B801" s="2" t="s">
        <v>49</v>
      </c>
      <c r="C801" s="1" t="s">
        <v>24</v>
      </c>
      <c r="D801" s="1" t="s">
        <v>24</v>
      </c>
      <c r="E801" s="1"/>
      <c r="F801" s="1"/>
      <c r="G801" s="1"/>
    </row>
    <row r="802" spans="1:7" x14ac:dyDescent="0.35">
      <c r="A802" s="1" t="s">
        <v>13</v>
      </c>
      <c r="B802" s="2" t="s">
        <v>399</v>
      </c>
      <c r="C802" s="1" t="s">
        <v>24</v>
      </c>
      <c r="D802" s="1" t="s">
        <v>24</v>
      </c>
      <c r="E802" s="1"/>
      <c r="F802" s="1"/>
      <c r="G802" s="1"/>
    </row>
    <row r="803" spans="1:7" x14ac:dyDescent="0.35">
      <c r="A803" s="1" t="s">
        <v>15</v>
      </c>
      <c r="B803" s="2" t="s">
        <v>53</v>
      </c>
      <c r="C803" s="1" t="s">
        <v>24</v>
      </c>
      <c r="D803" s="1" t="s">
        <v>24</v>
      </c>
      <c r="E803" s="1"/>
      <c r="F803" s="1"/>
      <c r="G803" s="1"/>
    </row>
    <row r="804" spans="1:7" ht="29" x14ac:dyDescent="0.35">
      <c r="A804" s="1" t="s">
        <v>17</v>
      </c>
      <c r="B804" s="2" t="s">
        <v>406</v>
      </c>
      <c r="C804" s="1" t="s">
        <v>24</v>
      </c>
      <c r="D804" s="1" t="s">
        <v>24</v>
      </c>
      <c r="E804" s="1"/>
      <c r="F804" s="1"/>
      <c r="G804" s="1"/>
    </row>
    <row r="805" spans="1:7" x14ac:dyDescent="0.35">
      <c r="A805" s="1" t="s">
        <v>1366</v>
      </c>
      <c r="B805" s="2" t="s">
        <v>407</v>
      </c>
      <c r="C805" s="1" t="s">
        <v>24</v>
      </c>
      <c r="D805" s="1" t="s">
        <v>24</v>
      </c>
      <c r="E805" s="1"/>
      <c r="F805" s="1"/>
      <c r="G805" s="1"/>
    </row>
    <row r="806" spans="1:7" x14ac:dyDescent="0.35">
      <c r="A806" s="1" t="s">
        <v>20</v>
      </c>
      <c r="B806" s="2" t="s">
        <v>56</v>
      </c>
      <c r="C806" s="1" t="s">
        <v>24</v>
      </c>
      <c r="D806" s="1" t="s">
        <v>24</v>
      </c>
      <c r="E806" s="1"/>
      <c r="F806" s="1"/>
      <c r="G806" s="1"/>
    </row>
    <row r="807" spans="1:7" x14ac:dyDescent="0.35">
      <c r="A807" s="1" t="s">
        <v>26</v>
      </c>
      <c r="B807" s="2" t="s">
        <v>408</v>
      </c>
      <c r="C807" s="1" t="s">
        <v>24</v>
      </c>
      <c r="D807" s="1" t="s">
        <v>24</v>
      </c>
      <c r="E807" s="1"/>
      <c r="F807" s="1"/>
      <c r="G807" s="1"/>
    </row>
    <row r="808" spans="1:7" x14ac:dyDescent="0.35">
      <c r="A808" s="1" t="s">
        <v>28</v>
      </c>
      <c r="B808" s="2" t="s">
        <v>360</v>
      </c>
      <c r="C808" s="1" t="s">
        <v>24</v>
      </c>
      <c r="D808" s="1" t="s">
        <v>24</v>
      </c>
      <c r="E808" s="1"/>
      <c r="F808" s="1"/>
      <c r="G808" s="1"/>
    </row>
    <row r="809" spans="1:7" x14ac:dyDescent="0.35">
      <c r="A809" s="1" t="s">
        <v>0</v>
      </c>
      <c r="B809" s="2" t="s">
        <v>409</v>
      </c>
      <c r="C809" s="1" t="s">
        <v>24</v>
      </c>
      <c r="D809" s="1" t="s">
        <v>24</v>
      </c>
      <c r="E809" s="1"/>
      <c r="F809" s="1"/>
      <c r="G809" s="1"/>
    </row>
    <row r="810" spans="1:7" x14ac:dyDescent="0.35">
      <c r="A810" s="1" t="s">
        <v>1371</v>
      </c>
      <c r="B810" s="2" t="s">
        <v>1373</v>
      </c>
      <c r="C810" s="1" t="s">
        <v>24</v>
      </c>
      <c r="D810" s="1" t="s">
        <v>24</v>
      </c>
      <c r="E810" s="1"/>
      <c r="F810" s="1"/>
      <c r="G810" s="1"/>
    </row>
    <row r="811" spans="1:7" ht="58" x14ac:dyDescent="0.35">
      <c r="A811" s="1" t="s">
        <v>1364</v>
      </c>
      <c r="B811" s="2" t="s">
        <v>410</v>
      </c>
      <c r="C811" s="1" t="s">
        <v>24</v>
      </c>
      <c r="D811" s="1" t="s">
        <v>24</v>
      </c>
      <c r="E811" s="1"/>
      <c r="F811" s="1"/>
      <c r="G811" s="1"/>
    </row>
    <row r="812" spans="1:7" x14ac:dyDescent="0.35">
      <c r="A812" s="1" t="s">
        <v>61</v>
      </c>
      <c r="B812" s="2" t="s">
        <v>364</v>
      </c>
      <c r="C812" s="1" t="s">
        <v>24</v>
      </c>
      <c r="D812" s="1" t="s">
        <v>24</v>
      </c>
      <c r="E812" s="1"/>
      <c r="F812" s="1"/>
      <c r="G812" s="1"/>
    </row>
    <row r="813" spans="1:7" ht="130.5" x14ac:dyDescent="0.35">
      <c r="A813" s="1" t="s">
        <v>34</v>
      </c>
      <c r="B813" s="2" t="s">
        <v>1468</v>
      </c>
      <c r="C813" s="1" t="s">
        <v>25</v>
      </c>
      <c r="D813" s="1"/>
      <c r="E813" s="1"/>
      <c r="F813" s="1"/>
      <c r="G813" s="1"/>
    </row>
    <row r="814" spans="1:7" x14ac:dyDescent="0.35">
      <c r="A814" s="1" t="s">
        <v>42</v>
      </c>
      <c r="B814" s="2" t="s">
        <v>24</v>
      </c>
      <c r="C814" s="1" t="s">
        <v>24</v>
      </c>
      <c r="D814" s="1" t="s">
        <v>24</v>
      </c>
      <c r="E814" s="1"/>
      <c r="F814" s="1"/>
      <c r="G814" s="1"/>
    </row>
    <row r="815" spans="1:7" x14ac:dyDescent="0.35">
      <c r="A815" s="1" t="s">
        <v>39</v>
      </c>
      <c r="B815" s="2" t="s">
        <v>24</v>
      </c>
      <c r="C815" s="1" t="s">
        <v>24</v>
      </c>
      <c r="D815" s="1" t="s">
        <v>24</v>
      </c>
      <c r="E815" s="1"/>
      <c r="F815" s="1"/>
      <c r="G815" s="1"/>
    </row>
    <row r="816" spans="1:7" x14ac:dyDescent="0.35">
      <c r="A816" s="1" t="s">
        <v>37</v>
      </c>
      <c r="B816" s="2" t="s">
        <v>1470</v>
      </c>
      <c r="C816" s="1" t="s">
        <v>24</v>
      </c>
      <c r="D816" s="1" t="s">
        <v>24</v>
      </c>
      <c r="E816" s="1"/>
      <c r="F816" s="1"/>
      <c r="G816" s="1"/>
    </row>
    <row r="817" spans="1:7" x14ac:dyDescent="0.35">
      <c r="A817" s="1" t="s">
        <v>38</v>
      </c>
      <c r="B817" s="2" t="s">
        <v>1469</v>
      </c>
      <c r="C817" s="1"/>
      <c r="D817" s="1"/>
      <c r="E817" s="1"/>
      <c r="F817" s="1"/>
      <c r="G817" s="1"/>
    </row>
    <row r="818" spans="1:7" ht="43.5" x14ac:dyDescent="0.35">
      <c r="A818" s="1" t="s">
        <v>36</v>
      </c>
      <c r="B818" s="2" t="s">
        <v>1471</v>
      </c>
      <c r="C818" s="1"/>
      <c r="D818" s="1" t="s">
        <v>24</v>
      </c>
      <c r="E818" s="1"/>
      <c r="F818" s="1"/>
      <c r="G818" s="1"/>
    </row>
    <row r="819" spans="1:7" x14ac:dyDescent="0.35">
      <c r="A819" s="1" t="s">
        <v>1360</v>
      </c>
      <c r="B819" s="2" t="s">
        <v>411</v>
      </c>
      <c r="C819" s="1" t="s">
        <v>24</v>
      </c>
      <c r="D819" s="1" t="s">
        <v>24</v>
      </c>
      <c r="E819" s="1"/>
      <c r="F819" s="1"/>
      <c r="G819" s="1"/>
    </row>
    <row r="820" spans="1:7" x14ac:dyDescent="0.35">
      <c r="A820" s="1" t="s">
        <v>5</v>
      </c>
      <c r="B820" s="2" t="s">
        <v>412</v>
      </c>
      <c r="C820" s="1" t="s">
        <v>24</v>
      </c>
      <c r="D820" s="1" t="s">
        <v>24</v>
      </c>
      <c r="E820" s="1"/>
      <c r="F820" s="1"/>
      <c r="G820" s="1"/>
    </row>
    <row r="821" spans="1:7" x14ac:dyDescent="0.35">
      <c r="A821" s="1" t="s">
        <v>1</v>
      </c>
      <c r="B821" s="2" t="s">
        <v>235</v>
      </c>
      <c r="C821" s="1" t="s">
        <v>24</v>
      </c>
      <c r="D821" s="1" t="s">
        <v>24</v>
      </c>
      <c r="E821" s="1"/>
      <c r="F821" s="1"/>
      <c r="G821" s="1"/>
    </row>
    <row r="822" spans="1:7" x14ac:dyDescent="0.35">
      <c r="A822" s="1" t="s">
        <v>1362</v>
      </c>
      <c r="B822" s="2">
        <v>6</v>
      </c>
      <c r="C822" s="1"/>
      <c r="D822" s="1"/>
      <c r="E822" s="1"/>
      <c r="F822" s="1"/>
      <c r="G822" s="1"/>
    </row>
    <row r="823" spans="1:7" x14ac:dyDescent="0.35">
      <c r="A823" s="1" t="s">
        <v>1363</v>
      </c>
      <c r="B823" s="2">
        <v>6</v>
      </c>
      <c r="C823" s="1"/>
      <c r="D823" s="1"/>
      <c r="E823" s="1"/>
      <c r="F823" s="1"/>
      <c r="G823" s="1"/>
    </row>
    <row r="824" spans="1:7" x14ac:dyDescent="0.35">
      <c r="A824" s="1" t="s">
        <v>8</v>
      </c>
      <c r="B824" s="2" t="s">
        <v>298</v>
      </c>
      <c r="C824" s="1" t="s">
        <v>24</v>
      </c>
      <c r="D824" s="1" t="s">
        <v>24</v>
      </c>
      <c r="E824" s="1"/>
      <c r="F824" s="1"/>
      <c r="G824" s="1"/>
    </row>
    <row r="825" spans="1:7" x14ac:dyDescent="0.35">
      <c r="A825" s="1" t="s">
        <v>10</v>
      </c>
      <c r="B825" s="2" t="s">
        <v>413</v>
      </c>
      <c r="C825" s="1" t="s">
        <v>24</v>
      </c>
      <c r="D825" s="1" t="s">
        <v>24</v>
      </c>
      <c r="E825" s="1"/>
      <c r="F825" s="1"/>
      <c r="G825" s="1"/>
    </row>
    <row r="826" spans="1:7" x14ac:dyDescent="0.35">
      <c r="A826" s="1" t="s">
        <v>1365</v>
      </c>
      <c r="B826" s="2" t="s">
        <v>49</v>
      </c>
      <c r="C826" s="1" t="s">
        <v>24</v>
      </c>
      <c r="D826" s="1" t="s">
        <v>24</v>
      </c>
      <c r="E826" s="1"/>
      <c r="F826" s="1"/>
      <c r="G826" s="1"/>
    </row>
    <row r="827" spans="1:7" x14ac:dyDescent="0.35">
      <c r="A827" s="1" t="s">
        <v>15</v>
      </c>
      <c r="B827" s="2" t="s">
        <v>53</v>
      </c>
      <c r="C827" s="1" t="s">
        <v>24</v>
      </c>
      <c r="D827" s="1" t="s">
        <v>24</v>
      </c>
      <c r="E827" s="1"/>
      <c r="F827" s="1"/>
      <c r="G827" s="1"/>
    </row>
    <row r="828" spans="1:7" x14ac:dyDescent="0.35">
      <c r="A828" s="1" t="s">
        <v>266</v>
      </c>
      <c r="B828" s="2" t="s">
        <v>414</v>
      </c>
      <c r="C828" s="1" t="s">
        <v>24</v>
      </c>
      <c r="D828" s="1" t="s">
        <v>24</v>
      </c>
      <c r="E828" s="1"/>
      <c r="F828" s="1"/>
      <c r="G828" s="1"/>
    </row>
    <row r="829" spans="1:7" ht="29" x14ac:dyDescent="0.35">
      <c r="A829" s="1" t="s">
        <v>17</v>
      </c>
      <c r="B829" s="2" t="s">
        <v>415</v>
      </c>
      <c r="C829" s="1" t="s">
        <v>24</v>
      </c>
      <c r="D829" s="1" t="s">
        <v>24</v>
      </c>
      <c r="E829" s="1"/>
      <c r="F829" s="1"/>
      <c r="G829" s="1"/>
    </row>
    <row r="830" spans="1:7" x14ac:dyDescent="0.35">
      <c r="A830" s="1" t="s">
        <v>1366</v>
      </c>
      <c r="B830" s="2" t="s">
        <v>416</v>
      </c>
      <c r="C830" s="1" t="s">
        <v>24</v>
      </c>
      <c r="D830" s="1" t="s">
        <v>24</v>
      </c>
      <c r="E830" s="1"/>
      <c r="F830" s="1"/>
      <c r="G830" s="1"/>
    </row>
    <row r="831" spans="1:7" x14ac:dyDescent="0.35">
      <c r="A831" s="1" t="s">
        <v>20</v>
      </c>
      <c r="B831" s="2" t="s">
        <v>145</v>
      </c>
      <c r="C831" s="1" t="s">
        <v>24</v>
      </c>
      <c r="D831" s="1" t="s">
        <v>24</v>
      </c>
      <c r="E831" s="1"/>
      <c r="F831" s="1"/>
      <c r="G831" s="1"/>
    </row>
    <row r="832" spans="1:7" x14ac:dyDescent="0.35">
      <c r="A832" s="1" t="s">
        <v>26</v>
      </c>
      <c r="B832" s="2" t="s">
        <v>417</v>
      </c>
      <c r="C832" s="1" t="s">
        <v>24</v>
      </c>
      <c r="D832" s="1" t="s">
        <v>24</v>
      </c>
      <c r="E832" s="1"/>
      <c r="F832" s="1"/>
      <c r="G832" s="1"/>
    </row>
    <row r="833" spans="1:7" x14ac:dyDescent="0.35">
      <c r="A833" s="1" t="s">
        <v>28</v>
      </c>
      <c r="B833" s="2" t="s">
        <v>418</v>
      </c>
      <c r="C833" s="1" t="s">
        <v>24</v>
      </c>
      <c r="D833" s="1" t="s">
        <v>24</v>
      </c>
      <c r="E833" s="1"/>
      <c r="F833" s="1"/>
      <c r="G833" s="1"/>
    </row>
    <row r="834" spans="1:7" x14ac:dyDescent="0.35">
      <c r="A834" s="1" t="s">
        <v>1370</v>
      </c>
      <c r="B834" s="2" t="s">
        <v>419</v>
      </c>
      <c r="C834" s="1" t="s">
        <v>24</v>
      </c>
      <c r="D834" s="1" t="s">
        <v>24</v>
      </c>
      <c r="E834" s="1"/>
      <c r="F834" s="1"/>
      <c r="G834" s="1"/>
    </row>
    <row r="835" spans="1:7" ht="29" x14ac:dyDescent="0.35">
      <c r="A835" s="1" t="s">
        <v>0</v>
      </c>
      <c r="B835" s="2" t="s">
        <v>420</v>
      </c>
      <c r="C835" s="1" t="s">
        <v>24</v>
      </c>
      <c r="D835" s="1" t="s">
        <v>24</v>
      </c>
      <c r="E835" s="1"/>
      <c r="F835" s="1"/>
      <c r="G835" s="1"/>
    </row>
    <row r="836" spans="1:7" x14ac:dyDescent="0.35">
      <c r="A836" s="1" t="s">
        <v>1371</v>
      </c>
      <c r="B836" s="2" t="s">
        <v>1376</v>
      </c>
      <c r="C836" s="1" t="s">
        <v>24</v>
      </c>
      <c r="D836" s="1" t="s">
        <v>24</v>
      </c>
      <c r="E836" s="1"/>
      <c r="F836" s="1"/>
      <c r="G836" s="1"/>
    </row>
    <row r="837" spans="1:7" x14ac:dyDescent="0.35">
      <c r="A837" s="1" t="s">
        <v>1364</v>
      </c>
      <c r="B837" s="2" t="s">
        <v>421</v>
      </c>
      <c r="C837" s="1" t="s">
        <v>24</v>
      </c>
      <c r="D837" s="1" t="s">
        <v>24</v>
      </c>
      <c r="E837" s="1"/>
      <c r="F837" s="1"/>
      <c r="G837" s="1"/>
    </row>
    <row r="838" spans="1:7" ht="188.5" x14ac:dyDescent="0.35">
      <c r="A838" s="1" t="s">
        <v>34</v>
      </c>
      <c r="B838" s="2" t="s">
        <v>422</v>
      </c>
      <c r="C838" s="1" t="s">
        <v>24</v>
      </c>
      <c r="D838" s="1" t="s">
        <v>24</v>
      </c>
      <c r="E838" s="1"/>
      <c r="F838" s="1"/>
      <c r="G838" s="1"/>
    </row>
    <row r="839" spans="1:7" x14ac:dyDescent="0.35">
      <c r="A839" s="1" t="s">
        <v>42</v>
      </c>
      <c r="B839" s="2" t="s">
        <v>24</v>
      </c>
      <c r="C839" s="1" t="s">
        <v>24</v>
      </c>
      <c r="D839" s="1" t="s">
        <v>24</v>
      </c>
      <c r="E839" s="1"/>
      <c r="F839" s="1"/>
      <c r="G839" s="1"/>
    </row>
    <row r="840" spans="1:7" x14ac:dyDescent="0.35">
      <c r="A840" s="1" t="s">
        <v>39</v>
      </c>
      <c r="B840" s="2" t="s">
        <v>24</v>
      </c>
      <c r="C840" s="1" t="s">
        <v>24</v>
      </c>
      <c r="D840" s="1" t="s">
        <v>24</v>
      </c>
      <c r="E840" s="1"/>
      <c r="F840" s="1"/>
      <c r="G840" s="1"/>
    </row>
    <row r="841" spans="1:7" x14ac:dyDescent="0.35">
      <c r="A841" s="1" t="s">
        <v>37</v>
      </c>
      <c r="B841" s="2" t="s">
        <v>1470</v>
      </c>
      <c r="C841" s="1" t="s">
        <v>24</v>
      </c>
      <c r="D841" s="1" t="s">
        <v>24</v>
      </c>
      <c r="E841" s="1"/>
      <c r="F841" s="1"/>
      <c r="G841" s="1"/>
    </row>
    <row r="842" spans="1:7" x14ac:dyDescent="0.35">
      <c r="A842" s="1" t="s">
        <v>38</v>
      </c>
      <c r="B842" s="2" t="s">
        <v>1472</v>
      </c>
      <c r="C842" s="1"/>
      <c r="D842" s="1"/>
      <c r="E842" s="1"/>
      <c r="F842" s="1"/>
      <c r="G842" s="1"/>
    </row>
    <row r="843" spans="1:7" ht="43.5" x14ac:dyDescent="0.35">
      <c r="A843" s="1" t="s">
        <v>36</v>
      </c>
      <c r="B843" s="2" t="s">
        <v>1473</v>
      </c>
      <c r="C843" s="1"/>
      <c r="D843" s="1" t="s">
        <v>24</v>
      </c>
      <c r="E843" s="1"/>
      <c r="F843" s="1"/>
      <c r="G843" s="1"/>
    </row>
    <row r="844" spans="1:7" ht="29" x14ac:dyDescent="0.35">
      <c r="A844" s="1" t="s">
        <v>1360</v>
      </c>
      <c r="B844" s="2" t="s">
        <v>1474</v>
      </c>
      <c r="C844" s="1"/>
      <c r="D844" s="1" t="s">
        <v>24</v>
      </c>
      <c r="E844" s="1"/>
      <c r="F844" s="1"/>
      <c r="G844" s="1"/>
    </row>
    <row r="845" spans="1:7" x14ac:dyDescent="0.35">
      <c r="A845" s="1" t="s">
        <v>5</v>
      </c>
      <c r="B845" s="2" t="s">
        <v>423</v>
      </c>
      <c r="C845" s="1" t="s">
        <v>24</v>
      </c>
      <c r="D845" s="1" t="s">
        <v>24</v>
      </c>
      <c r="E845" s="1"/>
      <c r="F845" s="1"/>
      <c r="G845" s="1"/>
    </row>
    <row r="846" spans="1:7" x14ac:dyDescent="0.35">
      <c r="A846" s="1" t="s">
        <v>1</v>
      </c>
      <c r="B846" s="2" t="s">
        <v>424</v>
      </c>
      <c r="C846" s="1" t="s">
        <v>24</v>
      </c>
      <c r="D846" s="1" t="s">
        <v>24</v>
      </c>
      <c r="E846" s="1"/>
      <c r="F846" s="1"/>
      <c r="G846" s="1"/>
    </row>
    <row r="847" spans="1:7" x14ac:dyDescent="0.35">
      <c r="A847" s="1" t="s">
        <v>1362</v>
      </c>
      <c r="B847" s="2">
        <v>48</v>
      </c>
      <c r="C847" s="1"/>
      <c r="D847" s="1"/>
      <c r="E847" s="1"/>
      <c r="F847" s="1"/>
      <c r="G847" s="1"/>
    </row>
    <row r="848" spans="1:7" x14ac:dyDescent="0.35">
      <c r="A848" s="1" t="s">
        <v>1363</v>
      </c>
      <c r="B848" s="2">
        <v>48</v>
      </c>
      <c r="C848" s="1"/>
      <c r="D848" s="1"/>
      <c r="E848" s="1"/>
      <c r="F848" s="1"/>
      <c r="G848" s="1"/>
    </row>
    <row r="849" spans="1:7" ht="43.5" x14ac:dyDescent="0.35">
      <c r="A849" s="1" t="s">
        <v>8</v>
      </c>
      <c r="B849" s="2" t="s">
        <v>425</v>
      </c>
      <c r="C849" s="1" t="s">
        <v>24</v>
      </c>
      <c r="D849" s="1" t="s">
        <v>24</v>
      </c>
      <c r="E849" s="1"/>
      <c r="F849" s="1"/>
      <c r="G849" s="1"/>
    </row>
    <row r="850" spans="1:7" x14ac:dyDescent="0.35">
      <c r="A850" s="1" t="s">
        <v>10</v>
      </c>
      <c r="B850" s="2" t="s">
        <v>77</v>
      </c>
      <c r="C850" s="1" t="s">
        <v>24</v>
      </c>
      <c r="D850" s="1" t="s">
        <v>24</v>
      </c>
      <c r="E850" s="1"/>
      <c r="F850" s="1"/>
      <c r="G850" s="1"/>
    </row>
    <row r="851" spans="1:7" x14ac:dyDescent="0.35">
      <c r="A851" s="1" t="s">
        <v>1365</v>
      </c>
      <c r="B851" s="2" t="s">
        <v>49</v>
      </c>
      <c r="C851" s="1" t="s">
        <v>24</v>
      </c>
      <c r="D851" s="1" t="s">
        <v>24</v>
      </c>
      <c r="E851" s="1"/>
      <c r="F851" s="1"/>
      <c r="G851" s="1"/>
    </row>
    <row r="852" spans="1:7" ht="72.5" x14ac:dyDescent="0.35">
      <c r="A852" s="1" t="s">
        <v>50</v>
      </c>
      <c r="B852" s="2" t="s">
        <v>426</v>
      </c>
      <c r="C852" s="1" t="s">
        <v>24</v>
      </c>
      <c r="D852" s="1" t="s">
        <v>24</v>
      </c>
      <c r="E852" s="1"/>
      <c r="F852" s="1"/>
      <c r="G852" s="1"/>
    </row>
    <row r="853" spans="1:7" x14ac:dyDescent="0.35">
      <c r="A853" s="1" t="s">
        <v>15</v>
      </c>
      <c r="B853" s="2" t="s">
        <v>53</v>
      </c>
      <c r="C853" s="1" t="s">
        <v>24</v>
      </c>
      <c r="D853" s="1" t="s">
        <v>24</v>
      </c>
      <c r="E853" s="1"/>
      <c r="F853" s="1"/>
      <c r="G853" s="1"/>
    </row>
    <row r="854" spans="1:7" x14ac:dyDescent="0.35">
      <c r="A854" s="1" t="s">
        <v>266</v>
      </c>
      <c r="B854" s="2" t="s">
        <v>427</v>
      </c>
      <c r="C854" s="1" t="s">
        <v>24</v>
      </c>
      <c r="D854" s="1" t="s">
        <v>24</v>
      </c>
      <c r="E854" s="1"/>
      <c r="F854" s="1"/>
      <c r="G854" s="1"/>
    </row>
    <row r="855" spans="1:7" x14ac:dyDescent="0.35">
      <c r="A855" s="1" t="s">
        <v>1366</v>
      </c>
      <c r="B855" s="2" t="s">
        <v>55</v>
      </c>
      <c r="C855" s="1" t="s">
        <v>24</v>
      </c>
      <c r="D855" s="1" t="s">
        <v>24</v>
      </c>
      <c r="E855" s="1"/>
      <c r="F855" s="1"/>
      <c r="G855" s="1"/>
    </row>
    <row r="856" spans="1:7" x14ac:dyDescent="0.35">
      <c r="A856" s="1" t="s">
        <v>20</v>
      </c>
      <c r="B856" s="2" t="s">
        <v>56</v>
      </c>
      <c r="C856" s="1" t="s">
        <v>24</v>
      </c>
      <c r="D856" s="1" t="s">
        <v>24</v>
      </c>
      <c r="E856" s="1"/>
      <c r="F856" s="1"/>
      <c r="G856" s="1"/>
    </row>
    <row r="857" spans="1:7" x14ac:dyDescent="0.35">
      <c r="A857" s="1" t="s">
        <v>26</v>
      </c>
      <c r="B857" s="2" t="s">
        <v>160</v>
      </c>
      <c r="C857" s="1" t="s">
        <v>24</v>
      </c>
      <c r="D857" s="1" t="s">
        <v>24</v>
      </c>
      <c r="E857" s="1"/>
      <c r="F857" s="1"/>
      <c r="G857" s="1"/>
    </row>
    <row r="858" spans="1:7" x14ac:dyDescent="0.35">
      <c r="A858" s="1" t="s">
        <v>28</v>
      </c>
      <c r="B858" s="2" t="s">
        <v>428</v>
      </c>
      <c r="C858" s="1" t="s">
        <v>24</v>
      </c>
      <c r="D858" s="1" t="s">
        <v>24</v>
      </c>
      <c r="E858" s="1"/>
      <c r="F858" s="1"/>
      <c r="G858" s="1"/>
    </row>
    <row r="859" spans="1:7" x14ac:dyDescent="0.35">
      <c r="A859" s="1" t="s">
        <v>1370</v>
      </c>
      <c r="B859" s="2" t="s">
        <v>429</v>
      </c>
      <c r="C859" s="1" t="s">
        <v>24</v>
      </c>
      <c r="D859" s="1" t="s">
        <v>24</v>
      </c>
      <c r="E859" s="1"/>
      <c r="F859" s="1"/>
      <c r="G859" s="1"/>
    </row>
    <row r="860" spans="1:7" ht="29" x14ac:dyDescent="0.35">
      <c r="A860" s="1" t="s">
        <v>0</v>
      </c>
      <c r="B860" s="2" t="s">
        <v>430</v>
      </c>
      <c r="C860" s="1" t="s">
        <v>24</v>
      </c>
      <c r="D860" s="1" t="s">
        <v>24</v>
      </c>
      <c r="E860" s="1"/>
      <c r="F860" s="1"/>
      <c r="G860" s="1"/>
    </row>
    <row r="861" spans="1:7" x14ac:dyDescent="0.35">
      <c r="A861" s="1" t="s">
        <v>1371</v>
      </c>
      <c r="B861" s="2" t="s">
        <v>1373</v>
      </c>
      <c r="C861" s="1" t="s">
        <v>24</v>
      </c>
      <c r="D861" s="1" t="s">
        <v>24</v>
      </c>
      <c r="E861" s="1"/>
      <c r="F861" s="1"/>
      <c r="G861" s="1"/>
    </row>
    <row r="862" spans="1:7" ht="43.5" x14ac:dyDescent="0.35">
      <c r="A862" s="1" t="s">
        <v>1364</v>
      </c>
      <c r="B862" s="2" t="s">
        <v>431</v>
      </c>
      <c r="C862" s="1" t="s">
        <v>24</v>
      </c>
      <c r="D862" s="1" t="s">
        <v>24</v>
      </c>
      <c r="E862" s="1"/>
      <c r="F862" s="1"/>
      <c r="G862" s="1"/>
    </row>
    <row r="863" spans="1:7" ht="58" x14ac:dyDescent="0.35">
      <c r="A863" s="1" t="s">
        <v>34</v>
      </c>
      <c r="B863" s="2" t="s">
        <v>432</v>
      </c>
      <c r="C863" s="1" t="s">
        <v>24</v>
      </c>
      <c r="D863" s="1" t="s">
        <v>24</v>
      </c>
      <c r="E863" s="1"/>
      <c r="F863" s="1"/>
      <c r="G863" s="1"/>
    </row>
    <row r="864" spans="1:7" x14ac:dyDescent="0.35">
      <c r="A864" s="1" t="s">
        <v>42</v>
      </c>
      <c r="B864" s="2" t="s">
        <v>24</v>
      </c>
      <c r="C864" s="1" t="s">
        <v>24</v>
      </c>
      <c r="D864" s="1" t="s">
        <v>24</v>
      </c>
      <c r="E864" s="1"/>
      <c r="F864" s="1"/>
      <c r="G864" s="1"/>
    </row>
    <row r="865" spans="1:7" x14ac:dyDescent="0.35">
      <c r="A865" s="1" t="s">
        <v>39</v>
      </c>
      <c r="B865" s="2" t="s">
        <v>24</v>
      </c>
      <c r="C865" s="1" t="s">
        <v>24</v>
      </c>
      <c r="D865" s="1" t="s">
        <v>24</v>
      </c>
      <c r="E865" s="1"/>
      <c r="F865" s="1"/>
      <c r="G865" s="1"/>
    </row>
    <row r="866" spans="1:7" x14ac:dyDescent="0.35">
      <c r="A866" s="1" t="s">
        <v>37</v>
      </c>
      <c r="B866" s="2" t="s">
        <v>1476</v>
      </c>
      <c r="C866" s="1" t="s">
        <v>24</v>
      </c>
      <c r="D866" s="1" t="s">
        <v>24</v>
      </c>
      <c r="E866" s="1"/>
      <c r="F866" s="1"/>
      <c r="G866" s="1"/>
    </row>
    <row r="867" spans="1:7" ht="29" x14ac:dyDescent="0.35">
      <c r="A867" s="1" t="s">
        <v>38</v>
      </c>
      <c r="B867" s="2" t="s">
        <v>1475</v>
      </c>
      <c r="C867" s="1"/>
      <c r="D867" s="1"/>
      <c r="E867" s="1"/>
      <c r="F867" s="1"/>
      <c r="G867" s="1"/>
    </row>
    <row r="868" spans="1:7" ht="43.5" x14ac:dyDescent="0.35">
      <c r="A868" s="1" t="s">
        <v>36</v>
      </c>
      <c r="B868" s="2" t="s">
        <v>1477</v>
      </c>
      <c r="C868" s="1"/>
      <c r="D868" s="1" t="s">
        <v>24</v>
      </c>
      <c r="E868" s="1"/>
      <c r="F868" s="1"/>
      <c r="G868" s="1"/>
    </row>
    <row r="869" spans="1:7" x14ac:dyDescent="0.35">
      <c r="A869" s="1" t="s">
        <v>1360</v>
      </c>
      <c r="B869" s="2" t="s">
        <v>433</v>
      </c>
      <c r="C869" s="1" t="s">
        <v>24</v>
      </c>
      <c r="D869" s="1" t="s">
        <v>24</v>
      </c>
      <c r="E869" s="1"/>
      <c r="F869" s="1"/>
      <c r="G869" s="1"/>
    </row>
    <row r="870" spans="1:7" x14ac:dyDescent="0.35">
      <c r="A870" s="1" t="s">
        <v>5</v>
      </c>
      <c r="B870" s="2" t="s">
        <v>423</v>
      </c>
      <c r="C870" s="1" t="s">
        <v>24</v>
      </c>
      <c r="D870" s="1" t="s">
        <v>24</v>
      </c>
      <c r="E870" s="1"/>
      <c r="F870" s="1"/>
      <c r="G870" s="1"/>
    </row>
    <row r="871" spans="1:7" ht="29" x14ac:dyDescent="0.35">
      <c r="A871" s="1" t="s">
        <v>1</v>
      </c>
      <c r="B871" s="2" t="s">
        <v>434</v>
      </c>
      <c r="C871" s="1" t="s">
        <v>24</v>
      </c>
      <c r="D871" s="1" t="s">
        <v>24</v>
      </c>
      <c r="E871" s="1"/>
      <c r="F871" s="1"/>
      <c r="G871" s="1"/>
    </row>
    <row r="872" spans="1:7" x14ac:dyDescent="0.35">
      <c r="A872" s="1" t="s">
        <v>1362</v>
      </c>
      <c r="B872" s="2">
        <v>48</v>
      </c>
      <c r="C872" s="1"/>
      <c r="D872" s="1"/>
      <c r="E872" s="1"/>
      <c r="F872" s="1"/>
      <c r="G872" s="1"/>
    </row>
    <row r="873" spans="1:7" x14ac:dyDescent="0.35">
      <c r="A873" s="1" t="s">
        <v>1363</v>
      </c>
      <c r="B873" s="2">
        <v>48</v>
      </c>
      <c r="C873" s="1"/>
      <c r="D873" s="1"/>
      <c r="E873" s="1"/>
      <c r="F873" s="1"/>
      <c r="G873" s="1"/>
    </row>
    <row r="874" spans="1:7" x14ac:dyDescent="0.35">
      <c r="A874" s="1" t="s">
        <v>8</v>
      </c>
      <c r="B874" s="2" t="s">
        <v>310</v>
      </c>
      <c r="C874" s="1" t="s">
        <v>24</v>
      </c>
      <c r="D874" s="1" t="s">
        <v>24</v>
      </c>
      <c r="E874" s="1"/>
      <c r="F874" s="1"/>
      <c r="G874" s="1"/>
    </row>
    <row r="875" spans="1:7" x14ac:dyDescent="0.35">
      <c r="A875" s="1" t="s">
        <v>10</v>
      </c>
      <c r="B875" s="2" t="s">
        <v>435</v>
      </c>
      <c r="C875" s="1" t="s">
        <v>24</v>
      </c>
      <c r="D875" s="1" t="s">
        <v>24</v>
      </c>
      <c r="E875" s="1"/>
      <c r="F875" s="1"/>
      <c r="G875" s="1"/>
    </row>
    <row r="876" spans="1:7" x14ac:dyDescent="0.35">
      <c r="A876" s="1" t="s">
        <v>1365</v>
      </c>
      <c r="B876" s="2" t="s">
        <v>49</v>
      </c>
      <c r="C876" s="1" t="s">
        <v>24</v>
      </c>
      <c r="D876" s="1" t="s">
        <v>24</v>
      </c>
      <c r="E876" s="1"/>
      <c r="F876" s="1"/>
      <c r="G876" s="1"/>
    </row>
    <row r="877" spans="1:7" x14ac:dyDescent="0.35">
      <c r="A877" s="1" t="s">
        <v>13</v>
      </c>
      <c r="B877" s="2" t="s">
        <v>14</v>
      </c>
      <c r="C877" s="1" t="s">
        <v>24</v>
      </c>
      <c r="D877" s="1" t="s">
        <v>24</v>
      </c>
      <c r="E877" s="1"/>
      <c r="F877" s="1"/>
      <c r="G877" s="1"/>
    </row>
    <row r="878" spans="1:7" x14ac:dyDescent="0.35">
      <c r="A878" s="1" t="s">
        <v>15</v>
      </c>
      <c r="B878" s="2" t="s">
        <v>53</v>
      </c>
      <c r="C878" s="1" t="s">
        <v>24</v>
      </c>
      <c r="D878" s="1" t="s">
        <v>24</v>
      </c>
      <c r="E878" s="1"/>
      <c r="F878" s="1"/>
      <c r="G878" s="1"/>
    </row>
    <row r="879" spans="1:7" x14ac:dyDescent="0.35">
      <c r="A879" s="1" t="s">
        <v>266</v>
      </c>
      <c r="B879" s="2" t="s">
        <v>436</v>
      </c>
      <c r="C879" s="1" t="s">
        <v>24</v>
      </c>
      <c r="D879" s="1" t="s">
        <v>24</v>
      </c>
      <c r="E879" s="1"/>
      <c r="F879" s="1"/>
      <c r="G879" s="1"/>
    </row>
    <row r="880" spans="1:7" ht="29" x14ac:dyDescent="0.35">
      <c r="A880" s="1" t="s">
        <v>17</v>
      </c>
      <c r="B880" s="2" t="s">
        <v>437</v>
      </c>
      <c r="C880" s="1" t="s">
        <v>24</v>
      </c>
      <c r="D880" s="1" t="s">
        <v>24</v>
      </c>
      <c r="E880" s="1"/>
      <c r="F880" s="1"/>
      <c r="G880" s="1"/>
    </row>
    <row r="881" spans="1:7" x14ac:dyDescent="0.35">
      <c r="A881" s="1" t="s">
        <v>1366</v>
      </c>
      <c r="B881" s="2" t="s">
        <v>438</v>
      </c>
      <c r="C881" s="1" t="s">
        <v>24</v>
      </c>
      <c r="D881" s="1" t="s">
        <v>24</v>
      </c>
      <c r="E881" s="1"/>
      <c r="F881" s="1"/>
      <c r="G881" s="1"/>
    </row>
    <row r="882" spans="1:7" x14ac:dyDescent="0.35">
      <c r="A882" s="1" t="s">
        <v>20</v>
      </c>
      <c r="B882" s="2" t="s">
        <v>145</v>
      </c>
      <c r="C882" s="1" t="s">
        <v>24</v>
      </c>
      <c r="D882" s="1" t="s">
        <v>24</v>
      </c>
      <c r="E882" s="1"/>
      <c r="F882" s="1"/>
      <c r="G882" s="1"/>
    </row>
    <row r="883" spans="1:7" x14ac:dyDescent="0.35">
      <c r="A883" s="1" t="s">
        <v>26</v>
      </c>
      <c r="B883" s="2" t="s">
        <v>417</v>
      </c>
      <c r="C883" s="1" t="s">
        <v>24</v>
      </c>
      <c r="D883" s="1" t="s">
        <v>24</v>
      </c>
      <c r="E883" s="1"/>
      <c r="F883" s="1"/>
      <c r="G883" s="1"/>
    </row>
    <row r="884" spans="1:7" x14ac:dyDescent="0.35">
      <c r="A884" s="1" t="s">
        <v>28</v>
      </c>
      <c r="B884" s="2" t="s">
        <v>428</v>
      </c>
      <c r="C884" s="1" t="s">
        <v>24</v>
      </c>
      <c r="D884" s="1" t="s">
        <v>24</v>
      </c>
      <c r="E884" s="1"/>
      <c r="F884" s="1"/>
      <c r="G884" s="1"/>
    </row>
    <row r="885" spans="1:7" x14ac:dyDescent="0.35">
      <c r="A885" s="1" t="s">
        <v>1370</v>
      </c>
      <c r="B885" s="2" t="s">
        <v>58</v>
      </c>
      <c r="C885" s="1" t="s">
        <v>24</v>
      </c>
      <c r="D885" s="1" t="s">
        <v>24</v>
      </c>
      <c r="E885" s="1"/>
      <c r="F885" s="1"/>
      <c r="G885" s="1"/>
    </row>
    <row r="886" spans="1:7" ht="29" x14ac:dyDescent="0.35">
      <c r="A886" s="1" t="s">
        <v>0</v>
      </c>
      <c r="B886" s="2" t="s">
        <v>439</v>
      </c>
      <c r="C886" s="1" t="s">
        <v>24</v>
      </c>
      <c r="D886" s="1" t="s">
        <v>24</v>
      </c>
      <c r="E886" s="1"/>
      <c r="F886" s="1"/>
      <c r="G886" s="1"/>
    </row>
    <row r="887" spans="1:7" x14ac:dyDescent="0.35">
      <c r="A887" s="1" t="s">
        <v>1371</v>
      </c>
      <c r="B887" s="2" t="s">
        <v>1377</v>
      </c>
      <c r="C887" s="1" t="s">
        <v>24</v>
      </c>
      <c r="D887" s="1" t="s">
        <v>24</v>
      </c>
      <c r="E887" s="1"/>
      <c r="F887" s="1"/>
      <c r="G887" s="1"/>
    </row>
    <row r="888" spans="1:7" x14ac:dyDescent="0.35">
      <c r="A888" s="1" t="s">
        <v>1364</v>
      </c>
      <c r="B888" s="2" t="s">
        <v>421</v>
      </c>
      <c r="C888" s="1" t="s">
        <v>24</v>
      </c>
      <c r="D888" s="1" t="s">
        <v>24</v>
      </c>
      <c r="E888" s="1"/>
      <c r="F888" s="1"/>
      <c r="G888" s="1"/>
    </row>
    <row r="889" spans="1:7" ht="130.5" x14ac:dyDescent="0.35">
      <c r="A889" s="1" t="s">
        <v>34</v>
      </c>
      <c r="B889" s="2" t="s">
        <v>440</v>
      </c>
      <c r="C889" s="1" t="s">
        <v>24</v>
      </c>
      <c r="D889" s="1" t="s">
        <v>24</v>
      </c>
      <c r="E889" s="1"/>
      <c r="F889" s="1"/>
      <c r="G889" s="1"/>
    </row>
    <row r="890" spans="1:7" x14ac:dyDescent="0.35">
      <c r="A890" s="1" t="s">
        <v>42</v>
      </c>
      <c r="B890" s="2" t="s">
        <v>24</v>
      </c>
      <c r="C890" s="1" t="s">
        <v>24</v>
      </c>
      <c r="D890" s="1" t="s">
        <v>24</v>
      </c>
      <c r="E890" s="1"/>
      <c r="F890" s="1"/>
      <c r="G890" s="1"/>
    </row>
    <row r="891" spans="1:7" x14ac:dyDescent="0.35">
      <c r="A891" s="1" t="s">
        <v>39</v>
      </c>
      <c r="B891" s="2" t="s">
        <v>24</v>
      </c>
      <c r="C891" s="1" t="s">
        <v>24</v>
      </c>
      <c r="D891" s="1" t="s">
        <v>24</v>
      </c>
      <c r="E891" s="1"/>
      <c r="F891" s="1"/>
      <c r="G891" s="1"/>
    </row>
    <row r="892" spans="1:7" x14ac:dyDescent="0.35">
      <c r="A892" s="1" t="s">
        <v>37</v>
      </c>
      <c r="B892" s="2" t="s">
        <v>1479</v>
      </c>
      <c r="C892" s="1" t="s">
        <v>24</v>
      </c>
      <c r="D892" s="1" t="s">
        <v>24</v>
      </c>
      <c r="E892" s="1"/>
      <c r="F892" s="1"/>
      <c r="G892" s="1"/>
    </row>
    <row r="893" spans="1:7" x14ac:dyDescent="0.35">
      <c r="A893" s="1" t="s">
        <v>38</v>
      </c>
      <c r="B893" s="2" t="s">
        <v>1478</v>
      </c>
      <c r="C893" s="1"/>
      <c r="D893" s="1"/>
      <c r="E893" s="1"/>
      <c r="F893" s="1"/>
      <c r="G893" s="1"/>
    </row>
    <row r="894" spans="1:7" ht="43.5" x14ac:dyDescent="0.35">
      <c r="A894" s="1" t="s">
        <v>36</v>
      </c>
      <c r="B894" s="2" t="s">
        <v>1480</v>
      </c>
      <c r="C894" s="1"/>
      <c r="D894" s="1" t="s">
        <v>24</v>
      </c>
      <c r="E894" s="1"/>
      <c r="F894" s="1"/>
      <c r="G894" s="1"/>
    </row>
    <row r="895" spans="1:7" ht="29" x14ac:dyDescent="0.35">
      <c r="A895" s="1" t="s">
        <v>1360</v>
      </c>
      <c r="B895" s="2" t="s">
        <v>1481</v>
      </c>
      <c r="C895" s="1"/>
      <c r="D895" s="1" t="s">
        <v>24</v>
      </c>
      <c r="E895" s="1"/>
      <c r="F895" s="1"/>
      <c r="G895" s="1"/>
    </row>
    <row r="896" spans="1:7" x14ac:dyDescent="0.35">
      <c r="A896" s="1" t="s">
        <v>5</v>
      </c>
      <c r="B896" s="2" t="s">
        <v>423</v>
      </c>
      <c r="C896" s="1" t="s">
        <v>24</v>
      </c>
      <c r="D896" s="1" t="s">
        <v>24</v>
      </c>
      <c r="E896" s="1"/>
      <c r="F896" s="1"/>
      <c r="G896" s="1"/>
    </row>
    <row r="897" spans="1:7" x14ac:dyDescent="0.35">
      <c r="A897" s="1" t="s">
        <v>1</v>
      </c>
      <c r="B897" s="2" t="s">
        <v>441</v>
      </c>
      <c r="C897" s="1" t="s">
        <v>24</v>
      </c>
      <c r="D897" s="1" t="s">
        <v>24</v>
      </c>
      <c r="E897" s="1"/>
      <c r="F897" s="1"/>
      <c r="G897" s="1"/>
    </row>
    <row r="898" spans="1:7" x14ac:dyDescent="0.35">
      <c r="A898" s="1" t="s">
        <v>1362</v>
      </c>
      <c r="B898" s="2">
        <v>48</v>
      </c>
      <c r="C898" s="1"/>
      <c r="D898" s="1"/>
      <c r="E898" s="1"/>
      <c r="F898" s="1"/>
      <c r="G898" s="1"/>
    </row>
    <row r="899" spans="1:7" x14ac:dyDescent="0.35">
      <c r="A899" s="1" t="s">
        <v>1363</v>
      </c>
      <c r="B899" s="2">
        <v>48</v>
      </c>
      <c r="C899" s="1"/>
      <c r="D899" s="1"/>
      <c r="E899" s="1"/>
      <c r="F899" s="1"/>
      <c r="G899" s="1"/>
    </row>
    <row r="900" spans="1:7" x14ac:dyDescent="0.35">
      <c r="A900" s="1" t="s">
        <v>8</v>
      </c>
      <c r="B900" s="2" t="s">
        <v>442</v>
      </c>
      <c r="C900" s="1" t="s">
        <v>24</v>
      </c>
      <c r="D900" s="1" t="s">
        <v>24</v>
      </c>
      <c r="E900" s="1"/>
      <c r="F900" s="1"/>
      <c r="G900" s="1"/>
    </row>
    <row r="901" spans="1:7" x14ac:dyDescent="0.35">
      <c r="A901" s="1" t="s">
        <v>10</v>
      </c>
      <c r="B901" s="2" t="s">
        <v>77</v>
      </c>
      <c r="C901" s="1" t="s">
        <v>24</v>
      </c>
      <c r="D901" s="1" t="s">
        <v>24</v>
      </c>
      <c r="E901" s="1"/>
      <c r="F901" s="1"/>
      <c r="G901" s="1"/>
    </row>
    <row r="902" spans="1:7" x14ac:dyDescent="0.35">
      <c r="A902" s="1" t="s">
        <v>1365</v>
      </c>
      <c r="B902" s="2" t="s">
        <v>49</v>
      </c>
      <c r="C902" s="1" t="s">
        <v>24</v>
      </c>
      <c r="D902" s="1" t="s">
        <v>24</v>
      </c>
      <c r="E902" s="1"/>
      <c r="F902" s="1"/>
      <c r="G902" s="1"/>
    </row>
    <row r="903" spans="1:7" x14ac:dyDescent="0.35">
      <c r="A903" s="1" t="s">
        <v>13</v>
      </c>
      <c r="B903" s="2" t="s">
        <v>443</v>
      </c>
      <c r="C903" s="1" t="s">
        <v>24</v>
      </c>
      <c r="D903" s="1" t="s">
        <v>24</v>
      </c>
      <c r="E903" s="1"/>
      <c r="F903" s="1"/>
      <c r="G903" s="1"/>
    </row>
    <row r="904" spans="1:7" x14ac:dyDescent="0.35">
      <c r="A904" s="1" t="s">
        <v>15</v>
      </c>
      <c r="B904" s="2" t="s">
        <v>53</v>
      </c>
      <c r="C904" s="1" t="s">
        <v>24</v>
      </c>
      <c r="D904" s="1" t="s">
        <v>24</v>
      </c>
      <c r="E904" s="1"/>
      <c r="F904" s="1"/>
      <c r="G904" s="1"/>
    </row>
    <row r="905" spans="1:7" x14ac:dyDescent="0.35">
      <c r="A905" s="1" t="s">
        <v>266</v>
      </c>
      <c r="B905" s="2" t="s">
        <v>427</v>
      </c>
      <c r="C905" s="1" t="s">
        <v>24</v>
      </c>
      <c r="D905" s="1" t="s">
        <v>24</v>
      </c>
      <c r="E905" s="1"/>
      <c r="F905" s="1"/>
      <c r="G905" s="1"/>
    </row>
    <row r="906" spans="1:7" ht="29" x14ac:dyDescent="0.35">
      <c r="A906" s="1" t="s">
        <v>17</v>
      </c>
      <c r="B906" s="2" t="s">
        <v>444</v>
      </c>
      <c r="C906" s="1" t="s">
        <v>24</v>
      </c>
      <c r="D906" s="1" t="s">
        <v>24</v>
      </c>
      <c r="E906" s="1"/>
      <c r="F906" s="1"/>
      <c r="G906" s="1"/>
    </row>
    <row r="907" spans="1:7" x14ac:dyDescent="0.35">
      <c r="A907" s="1" t="s">
        <v>1366</v>
      </c>
      <c r="B907" s="2" t="s">
        <v>445</v>
      </c>
      <c r="C907" s="1" t="s">
        <v>24</v>
      </c>
      <c r="D907" s="1" t="s">
        <v>24</v>
      </c>
      <c r="E907" s="1"/>
      <c r="F907" s="1"/>
      <c r="G907" s="1"/>
    </row>
    <row r="908" spans="1:7" x14ac:dyDescent="0.35">
      <c r="A908" s="1" t="s">
        <v>20</v>
      </c>
      <c r="B908" s="2" t="s">
        <v>56</v>
      </c>
      <c r="C908" s="1" t="s">
        <v>24</v>
      </c>
      <c r="D908" s="1" t="s">
        <v>24</v>
      </c>
      <c r="E908" s="1"/>
      <c r="F908" s="1"/>
      <c r="G908" s="1"/>
    </row>
    <row r="909" spans="1:7" x14ac:dyDescent="0.35">
      <c r="A909" s="1" t="s">
        <v>26</v>
      </c>
      <c r="B909" s="2" t="s">
        <v>160</v>
      </c>
      <c r="C909" s="1" t="s">
        <v>24</v>
      </c>
      <c r="D909" s="1" t="s">
        <v>24</v>
      </c>
      <c r="E909" s="1"/>
      <c r="F909" s="1"/>
      <c r="G909" s="1"/>
    </row>
    <row r="910" spans="1:7" x14ac:dyDescent="0.35">
      <c r="A910" s="1" t="s">
        <v>28</v>
      </c>
      <c r="B910" s="2" t="s">
        <v>418</v>
      </c>
      <c r="C910" s="1" t="s">
        <v>24</v>
      </c>
      <c r="D910" s="1" t="s">
        <v>24</v>
      </c>
      <c r="E910" s="1"/>
      <c r="F910" s="1"/>
      <c r="G910" s="1"/>
    </row>
    <row r="911" spans="1:7" x14ac:dyDescent="0.35">
      <c r="A911" s="1" t="s">
        <v>1370</v>
      </c>
      <c r="B911" s="2" t="s">
        <v>58</v>
      </c>
      <c r="C911" s="1" t="s">
        <v>24</v>
      </c>
      <c r="D911" s="1" t="s">
        <v>24</v>
      </c>
      <c r="E911" s="1"/>
      <c r="F911" s="1"/>
      <c r="G911" s="1"/>
    </row>
    <row r="912" spans="1:7" x14ac:dyDescent="0.35">
      <c r="A912" s="1" t="s">
        <v>0</v>
      </c>
      <c r="B912" s="2" t="s">
        <v>446</v>
      </c>
      <c r="C912" s="1" t="s">
        <v>24</v>
      </c>
      <c r="D912" s="1" t="s">
        <v>24</v>
      </c>
      <c r="E912" s="1"/>
      <c r="F912" s="1"/>
      <c r="G912" s="1"/>
    </row>
    <row r="913" spans="1:7" x14ac:dyDescent="0.35">
      <c r="A913" s="1" t="s">
        <v>1371</v>
      </c>
      <c r="B913" s="2" t="s">
        <v>1377</v>
      </c>
      <c r="C913" s="1" t="s">
        <v>24</v>
      </c>
      <c r="D913" s="1" t="s">
        <v>24</v>
      </c>
      <c r="E913" s="1"/>
      <c r="F913" s="1"/>
      <c r="G913" s="1"/>
    </row>
    <row r="914" spans="1:7" x14ac:dyDescent="0.35">
      <c r="A914" s="1" t="s">
        <v>1364</v>
      </c>
      <c r="B914" s="2" t="s">
        <v>239</v>
      </c>
      <c r="C914" s="1" t="s">
        <v>24</v>
      </c>
      <c r="D914" s="1" t="s">
        <v>24</v>
      </c>
      <c r="E914" s="1"/>
      <c r="F914" s="1"/>
      <c r="G914" s="1"/>
    </row>
    <row r="915" spans="1:7" x14ac:dyDescent="0.35">
      <c r="A915" s="1" t="s">
        <v>32</v>
      </c>
      <c r="B915" s="2" t="s">
        <v>33</v>
      </c>
      <c r="C915" s="1" t="s">
        <v>24</v>
      </c>
      <c r="D915" s="1" t="s">
        <v>24</v>
      </c>
      <c r="E915" s="1"/>
      <c r="F915" s="1"/>
      <c r="G915" s="1"/>
    </row>
    <row r="916" spans="1:7" ht="145" x14ac:dyDescent="0.35">
      <c r="A916" s="1" t="s">
        <v>34</v>
      </c>
      <c r="B916" s="2" t="s">
        <v>447</v>
      </c>
      <c r="C916" s="1" t="s">
        <v>24</v>
      </c>
      <c r="D916" s="1" t="s">
        <v>24</v>
      </c>
      <c r="E916" s="1"/>
      <c r="F916" s="1"/>
      <c r="G916" s="1"/>
    </row>
    <row r="917" spans="1:7" x14ac:dyDescent="0.35">
      <c r="A917" s="1" t="s">
        <v>42</v>
      </c>
      <c r="B917" s="2" t="s">
        <v>24</v>
      </c>
      <c r="C917" s="1" t="s">
        <v>24</v>
      </c>
      <c r="D917" s="1" t="s">
        <v>24</v>
      </c>
      <c r="E917" s="1"/>
      <c r="F917" s="1"/>
      <c r="G917" s="1"/>
    </row>
    <row r="918" spans="1:7" x14ac:dyDescent="0.35">
      <c r="A918" s="1" t="s">
        <v>39</v>
      </c>
      <c r="B918" s="2" t="s">
        <v>24</v>
      </c>
      <c r="C918" s="1" t="s">
        <v>24</v>
      </c>
      <c r="D918" s="1" t="s">
        <v>24</v>
      </c>
      <c r="E918" s="1"/>
      <c r="F918" s="1"/>
      <c r="G918" s="1"/>
    </row>
    <row r="919" spans="1:7" x14ac:dyDescent="0.35">
      <c r="A919" s="1" t="s">
        <v>37</v>
      </c>
      <c r="B919" s="2" t="s">
        <v>1470</v>
      </c>
      <c r="C919" s="1" t="s">
        <v>24</v>
      </c>
      <c r="D919" s="1" t="s">
        <v>24</v>
      </c>
      <c r="E919" s="1"/>
      <c r="F919" s="1"/>
      <c r="G919" s="1"/>
    </row>
    <row r="920" spans="1:7" x14ac:dyDescent="0.35">
      <c r="A920" s="1" t="s">
        <v>38</v>
      </c>
      <c r="B920" s="2" t="s">
        <v>1482</v>
      </c>
      <c r="C920" s="1"/>
      <c r="D920" s="1"/>
      <c r="E920" s="1"/>
      <c r="F920" s="1"/>
      <c r="G920" s="1"/>
    </row>
    <row r="921" spans="1:7" ht="43.5" x14ac:dyDescent="0.35">
      <c r="A921" s="1" t="s">
        <v>36</v>
      </c>
      <c r="B921" s="2" t="s">
        <v>1483</v>
      </c>
      <c r="C921" s="1"/>
      <c r="D921" s="1" t="s">
        <v>24</v>
      </c>
      <c r="E921" s="1"/>
      <c r="F921" s="1"/>
      <c r="G921" s="1"/>
    </row>
    <row r="922" spans="1:7" x14ac:dyDescent="0.35">
      <c r="A922" s="1" t="s">
        <v>1360</v>
      </c>
      <c r="B922" s="2" t="s">
        <v>448</v>
      </c>
      <c r="C922" s="1" t="s">
        <v>24</v>
      </c>
      <c r="D922" s="1" t="s">
        <v>24</v>
      </c>
      <c r="E922" s="1"/>
      <c r="F922" s="1"/>
      <c r="G922" s="1"/>
    </row>
    <row r="923" spans="1:7" x14ac:dyDescent="0.35">
      <c r="A923" s="1" t="s">
        <v>5</v>
      </c>
      <c r="B923" s="2" t="s">
        <v>449</v>
      </c>
      <c r="C923" s="1" t="s">
        <v>24</v>
      </c>
      <c r="D923" s="1" t="s">
        <v>24</v>
      </c>
      <c r="E923" s="1"/>
      <c r="F923" s="1"/>
      <c r="G923" s="1"/>
    </row>
    <row r="924" spans="1:7" x14ac:dyDescent="0.35">
      <c r="A924" s="1" t="s">
        <v>1</v>
      </c>
      <c r="B924" s="2" t="s">
        <v>450</v>
      </c>
      <c r="C924" s="1" t="s">
        <v>24</v>
      </c>
      <c r="D924" s="1" t="s">
        <v>24</v>
      </c>
      <c r="E924" s="1"/>
      <c r="F924" s="1"/>
      <c r="G924" s="1"/>
    </row>
    <row r="925" spans="1:7" x14ac:dyDescent="0.35">
      <c r="A925" s="1" t="s">
        <v>1362</v>
      </c>
      <c r="B925" s="2">
        <v>48</v>
      </c>
      <c r="C925" s="1"/>
      <c r="D925" s="1"/>
      <c r="E925" s="1"/>
      <c r="F925" s="1"/>
      <c r="G925" s="1"/>
    </row>
    <row r="926" spans="1:7" x14ac:dyDescent="0.35">
      <c r="A926" s="1" t="s">
        <v>1363</v>
      </c>
      <c r="B926" s="2">
        <v>48</v>
      </c>
      <c r="C926" s="1"/>
      <c r="D926" s="1"/>
      <c r="E926" s="1"/>
      <c r="F926" s="1"/>
      <c r="G926" s="1"/>
    </row>
    <row r="927" spans="1:7" x14ac:dyDescent="0.35">
      <c r="A927" s="1" t="s">
        <v>8</v>
      </c>
      <c r="B927" s="2" t="s">
        <v>451</v>
      </c>
      <c r="C927" s="1" t="s">
        <v>24</v>
      </c>
      <c r="D927" s="1" t="s">
        <v>24</v>
      </c>
      <c r="E927" s="1"/>
      <c r="F927" s="1"/>
      <c r="G927" s="1"/>
    </row>
    <row r="928" spans="1:7" x14ac:dyDescent="0.35">
      <c r="A928" s="1" t="s">
        <v>10</v>
      </c>
      <c r="B928" s="2" t="s">
        <v>452</v>
      </c>
      <c r="C928" s="1" t="s">
        <v>24</v>
      </c>
      <c r="D928" s="1" t="s">
        <v>24</v>
      </c>
      <c r="E928" s="1"/>
      <c r="F928" s="1"/>
      <c r="G928" s="1"/>
    </row>
    <row r="929" spans="1:7" x14ac:dyDescent="0.35">
      <c r="A929" s="1" t="s">
        <v>1365</v>
      </c>
      <c r="B929" s="2" t="s">
        <v>113</v>
      </c>
      <c r="C929" s="1" t="s">
        <v>24</v>
      </c>
      <c r="D929" s="1" t="s">
        <v>24</v>
      </c>
      <c r="E929" s="1"/>
      <c r="F929" s="1"/>
      <c r="G929" s="1"/>
    </row>
    <row r="930" spans="1:7" x14ac:dyDescent="0.35">
      <c r="A930" s="1" t="s">
        <v>357</v>
      </c>
      <c r="B930" s="2" t="s">
        <v>453</v>
      </c>
      <c r="C930" s="1" t="s">
        <v>24</v>
      </c>
      <c r="D930" s="1" t="s">
        <v>24</v>
      </c>
      <c r="E930" s="1"/>
      <c r="F930" s="1"/>
      <c r="G930" s="1"/>
    </row>
    <row r="931" spans="1:7" x14ac:dyDescent="0.35">
      <c r="A931" s="1" t="s">
        <v>15</v>
      </c>
      <c r="B931" s="2" t="s">
        <v>53</v>
      </c>
      <c r="C931" s="1" t="s">
        <v>24</v>
      </c>
      <c r="D931" s="1" t="s">
        <v>24</v>
      </c>
      <c r="E931" s="1"/>
      <c r="F931" s="1"/>
      <c r="G931" s="1"/>
    </row>
    <row r="932" spans="1:7" x14ac:dyDescent="0.35">
      <c r="A932" s="1" t="s">
        <v>266</v>
      </c>
      <c r="B932" s="2" t="s">
        <v>436</v>
      </c>
      <c r="C932" s="1" t="s">
        <v>24</v>
      </c>
      <c r="D932" s="1" t="s">
        <v>24</v>
      </c>
      <c r="E932" s="1"/>
      <c r="F932" s="1"/>
      <c r="G932" s="1"/>
    </row>
    <row r="933" spans="1:7" ht="43.5" x14ac:dyDescent="0.35">
      <c r="A933" s="1" t="s">
        <v>17</v>
      </c>
      <c r="B933" s="2" t="s">
        <v>454</v>
      </c>
      <c r="C933" s="1" t="s">
        <v>24</v>
      </c>
      <c r="D933" s="1" t="s">
        <v>24</v>
      </c>
      <c r="E933" s="1"/>
      <c r="F933" s="1"/>
      <c r="G933" s="1"/>
    </row>
    <row r="934" spans="1:7" x14ac:dyDescent="0.35">
      <c r="A934" s="1" t="s">
        <v>1366</v>
      </c>
      <c r="B934" s="2" t="s">
        <v>455</v>
      </c>
      <c r="C934" s="1" t="s">
        <v>24</v>
      </c>
      <c r="D934" s="1" t="s">
        <v>24</v>
      </c>
      <c r="E934" s="1"/>
      <c r="F934" s="1"/>
      <c r="G934" s="1"/>
    </row>
    <row r="935" spans="1:7" x14ac:dyDescent="0.35">
      <c r="A935" s="1" t="s">
        <v>20</v>
      </c>
      <c r="B935" s="2" t="s">
        <v>145</v>
      </c>
      <c r="C935" s="1" t="s">
        <v>24</v>
      </c>
      <c r="D935" s="1" t="s">
        <v>24</v>
      </c>
      <c r="E935" s="1"/>
      <c r="F935" s="1"/>
      <c r="G935" s="1"/>
    </row>
    <row r="936" spans="1:7" x14ac:dyDescent="0.35">
      <c r="A936" s="1" t="s">
        <v>26</v>
      </c>
      <c r="B936" s="2" t="s">
        <v>456</v>
      </c>
      <c r="C936" s="1" t="s">
        <v>24</v>
      </c>
      <c r="D936" s="1" t="s">
        <v>24</v>
      </c>
      <c r="E936" s="1"/>
      <c r="F936" s="1"/>
      <c r="G936" s="1"/>
    </row>
    <row r="937" spans="1:7" x14ac:dyDescent="0.35">
      <c r="A937" s="1" t="s">
        <v>28</v>
      </c>
      <c r="B937" s="2" t="s">
        <v>457</v>
      </c>
      <c r="C937" s="1" t="s">
        <v>24</v>
      </c>
      <c r="D937" s="1" t="s">
        <v>24</v>
      </c>
      <c r="E937" s="1"/>
      <c r="F937" s="1"/>
      <c r="G937" s="1"/>
    </row>
    <row r="938" spans="1:7" x14ac:dyDescent="0.35">
      <c r="A938" s="1" t="s">
        <v>1370</v>
      </c>
      <c r="B938" s="2" t="s">
        <v>58</v>
      </c>
      <c r="C938" s="1" t="s">
        <v>24</v>
      </c>
      <c r="D938" s="1" t="s">
        <v>24</v>
      </c>
      <c r="E938" s="1"/>
      <c r="F938" s="1"/>
      <c r="G938" s="1"/>
    </row>
    <row r="939" spans="1:7" x14ac:dyDescent="0.35">
      <c r="A939" s="1" t="s">
        <v>0</v>
      </c>
      <c r="B939" s="2" t="s">
        <v>458</v>
      </c>
      <c r="C939" s="1" t="s">
        <v>24</v>
      </c>
      <c r="D939" s="1" t="s">
        <v>24</v>
      </c>
      <c r="E939" s="1"/>
      <c r="F939" s="1"/>
      <c r="G939" s="1"/>
    </row>
    <row r="940" spans="1:7" x14ac:dyDescent="0.35">
      <c r="A940" s="1" t="s">
        <v>1371</v>
      </c>
      <c r="B940" s="2" t="s">
        <v>1375</v>
      </c>
      <c r="C940" s="1" t="s">
        <v>24</v>
      </c>
      <c r="D940" s="1" t="s">
        <v>24</v>
      </c>
      <c r="E940" s="1"/>
      <c r="F940" s="1"/>
      <c r="G940" s="1"/>
    </row>
    <row r="941" spans="1:7" x14ac:dyDescent="0.35">
      <c r="A941" s="1" t="s">
        <v>1364</v>
      </c>
      <c r="B941" s="2" t="s">
        <v>459</v>
      </c>
      <c r="C941" s="1" t="s">
        <v>24</v>
      </c>
      <c r="D941" s="1" t="s">
        <v>24</v>
      </c>
      <c r="E941" s="1"/>
      <c r="F941" s="1"/>
      <c r="G941" s="1"/>
    </row>
    <row r="942" spans="1:7" x14ac:dyDescent="0.35">
      <c r="A942" s="1" t="s">
        <v>32</v>
      </c>
      <c r="B942" s="2" t="s">
        <v>33</v>
      </c>
      <c r="C942" s="1" t="s">
        <v>24</v>
      </c>
      <c r="D942" s="1" t="s">
        <v>24</v>
      </c>
      <c r="E942" s="1"/>
      <c r="F942" s="1"/>
      <c r="G942" s="1"/>
    </row>
    <row r="943" spans="1:7" ht="101.5" x14ac:dyDescent="0.35">
      <c r="A943" s="1" t="s">
        <v>34</v>
      </c>
      <c r="B943" s="2" t="s">
        <v>460</v>
      </c>
      <c r="C943" s="1" t="s">
        <v>24</v>
      </c>
      <c r="D943" s="1" t="s">
        <v>24</v>
      </c>
      <c r="E943" s="1"/>
      <c r="F943" s="1"/>
      <c r="G943" s="1"/>
    </row>
    <row r="944" spans="1:7" x14ac:dyDescent="0.35">
      <c r="A944" s="1" t="s">
        <v>42</v>
      </c>
      <c r="B944" s="2" t="s">
        <v>24</v>
      </c>
      <c r="C944" s="1" t="s">
        <v>24</v>
      </c>
      <c r="D944" s="1" t="s">
        <v>24</v>
      </c>
      <c r="E944" s="1"/>
      <c r="F944" s="1"/>
      <c r="G944" s="1"/>
    </row>
    <row r="945" spans="1:7" x14ac:dyDescent="0.35">
      <c r="A945" s="1" t="s">
        <v>39</v>
      </c>
      <c r="B945" s="2" t="s">
        <v>24</v>
      </c>
      <c r="C945" s="1" t="s">
        <v>24</v>
      </c>
      <c r="D945" s="1" t="s">
        <v>24</v>
      </c>
      <c r="E945" s="1"/>
      <c r="F945" s="1"/>
      <c r="G945" s="1"/>
    </row>
    <row r="946" spans="1:7" x14ac:dyDescent="0.35">
      <c r="A946" s="1" t="s">
        <v>37</v>
      </c>
      <c r="B946" s="2" t="s">
        <v>1485</v>
      </c>
      <c r="C946" s="1" t="s">
        <v>24</v>
      </c>
      <c r="D946" s="1" t="s">
        <v>24</v>
      </c>
      <c r="E946" s="1"/>
      <c r="F946" s="1"/>
      <c r="G946" s="1"/>
    </row>
    <row r="947" spans="1:7" x14ac:dyDescent="0.35">
      <c r="A947" s="1" t="s">
        <v>38</v>
      </c>
      <c r="B947" s="2" t="s">
        <v>1484</v>
      </c>
      <c r="C947" s="1"/>
      <c r="D947" s="1"/>
      <c r="E947" s="1"/>
      <c r="F947" s="1"/>
      <c r="G947" s="1"/>
    </row>
    <row r="948" spans="1:7" ht="43.5" x14ac:dyDescent="0.35">
      <c r="A948" s="1" t="s">
        <v>36</v>
      </c>
      <c r="B948" s="2" t="s">
        <v>1486</v>
      </c>
      <c r="C948" s="1"/>
      <c r="D948" s="1" t="s">
        <v>24</v>
      </c>
      <c r="E948" s="1"/>
      <c r="F948" s="1"/>
      <c r="G948" s="1"/>
    </row>
    <row r="949" spans="1:7" ht="29" x14ac:dyDescent="0.35">
      <c r="A949" s="1" t="s">
        <v>1360</v>
      </c>
      <c r="B949" s="2" t="s">
        <v>1487</v>
      </c>
      <c r="C949" s="1"/>
      <c r="D949" s="1" t="s">
        <v>24</v>
      </c>
      <c r="E949" s="1"/>
      <c r="F949" s="1"/>
      <c r="G949" s="1"/>
    </row>
    <row r="950" spans="1:7" x14ac:dyDescent="0.35">
      <c r="A950" s="1" t="s">
        <v>5</v>
      </c>
      <c r="B950" s="2" t="s">
        <v>461</v>
      </c>
      <c r="C950" s="1" t="s">
        <v>24</v>
      </c>
      <c r="D950" s="1" t="s">
        <v>24</v>
      </c>
      <c r="E950" s="1"/>
      <c r="F950" s="1"/>
      <c r="G950" s="1"/>
    </row>
    <row r="951" spans="1:7" ht="29" x14ac:dyDescent="0.35">
      <c r="A951" s="1" t="s">
        <v>1</v>
      </c>
      <c r="B951" s="2" t="s">
        <v>434</v>
      </c>
      <c r="C951" s="1" t="s">
        <v>24</v>
      </c>
      <c r="D951" s="1" t="s">
        <v>24</v>
      </c>
      <c r="E951" s="1"/>
      <c r="F951" s="1"/>
      <c r="G951" s="1"/>
    </row>
    <row r="952" spans="1:7" x14ac:dyDescent="0.35">
      <c r="A952" s="1" t="s">
        <v>1362</v>
      </c>
      <c r="B952" s="2">
        <v>48</v>
      </c>
      <c r="C952" s="1"/>
      <c r="D952" s="1"/>
      <c r="E952" s="1"/>
      <c r="F952" s="1"/>
      <c r="G952" s="1"/>
    </row>
    <row r="953" spans="1:7" x14ac:dyDescent="0.35">
      <c r="A953" s="1" t="s">
        <v>1363</v>
      </c>
      <c r="B953" s="2">
        <v>48</v>
      </c>
      <c r="C953" s="1"/>
      <c r="D953" s="1"/>
      <c r="E953" s="1"/>
      <c r="F953" s="1"/>
      <c r="G953" s="1"/>
    </row>
    <row r="954" spans="1:7" x14ac:dyDescent="0.35">
      <c r="A954" s="1" t="s">
        <v>8</v>
      </c>
      <c r="B954" s="2" t="s">
        <v>310</v>
      </c>
      <c r="C954" s="1" t="s">
        <v>24</v>
      </c>
      <c r="D954" s="1" t="s">
        <v>24</v>
      </c>
      <c r="E954" s="1"/>
      <c r="F954" s="1"/>
      <c r="G954" s="1"/>
    </row>
    <row r="955" spans="1:7" x14ac:dyDescent="0.35">
      <c r="A955" s="1" t="s">
        <v>10</v>
      </c>
      <c r="B955" s="2" t="s">
        <v>77</v>
      </c>
      <c r="C955" s="1" t="s">
        <v>24</v>
      </c>
      <c r="D955" s="1" t="s">
        <v>24</v>
      </c>
      <c r="E955" s="1"/>
      <c r="F955" s="1"/>
      <c r="G955" s="1"/>
    </row>
    <row r="956" spans="1:7" x14ac:dyDescent="0.35">
      <c r="A956" s="1" t="s">
        <v>1365</v>
      </c>
      <c r="B956" s="2" t="s">
        <v>49</v>
      </c>
      <c r="C956" s="1" t="s">
        <v>24</v>
      </c>
      <c r="D956" s="1" t="s">
        <v>24</v>
      </c>
      <c r="E956" s="1"/>
      <c r="F956" s="1"/>
      <c r="G956" s="1"/>
    </row>
    <row r="957" spans="1:7" x14ac:dyDescent="0.35">
      <c r="A957" s="1" t="s">
        <v>13</v>
      </c>
      <c r="B957" s="2" t="s">
        <v>52</v>
      </c>
      <c r="C957" s="1" t="s">
        <v>24</v>
      </c>
      <c r="D957" s="1" t="s">
        <v>24</v>
      </c>
      <c r="E957" s="1"/>
      <c r="F957" s="1"/>
      <c r="G957" s="1"/>
    </row>
    <row r="958" spans="1:7" x14ac:dyDescent="0.35">
      <c r="A958" s="1" t="s">
        <v>15</v>
      </c>
      <c r="B958" s="2" t="s">
        <v>53</v>
      </c>
      <c r="C958" s="1" t="s">
        <v>24</v>
      </c>
      <c r="D958" s="1" t="s">
        <v>24</v>
      </c>
      <c r="E958" s="1"/>
      <c r="F958" s="1"/>
      <c r="G958" s="1"/>
    </row>
    <row r="959" spans="1:7" x14ac:dyDescent="0.35">
      <c r="A959" s="1" t="s">
        <v>266</v>
      </c>
      <c r="B959" s="2" t="s">
        <v>462</v>
      </c>
      <c r="C959" s="1" t="s">
        <v>24</v>
      </c>
      <c r="D959" s="1" t="s">
        <v>24</v>
      </c>
      <c r="E959" s="1"/>
      <c r="F959" s="1"/>
      <c r="G959" s="1"/>
    </row>
    <row r="960" spans="1:7" ht="43.5" x14ac:dyDescent="0.35">
      <c r="A960" s="1" t="s">
        <v>17</v>
      </c>
      <c r="B960" s="2" t="s">
        <v>463</v>
      </c>
      <c r="C960" s="1" t="s">
        <v>24</v>
      </c>
      <c r="D960" s="1" t="s">
        <v>24</v>
      </c>
      <c r="E960" s="1"/>
      <c r="F960" s="1"/>
      <c r="G960" s="1"/>
    </row>
    <row r="961" spans="1:7" x14ac:dyDescent="0.35">
      <c r="A961" s="1" t="s">
        <v>1366</v>
      </c>
      <c r="B961" s="2" t="s">
        <v>182</v>
      </c>
      <c r="C961" s="1" t="s">
        <v>24</v>
      </c>
      <c r="D961" s="1" t="s">
        <v>24</v>
      </c>
      <c r="E961" s="1"/>
      <c r="F961" s="1"/>
      <c r="G961" s="1"/>
    </row>
    <row r="962" spans="1:7" x14ac:dyDescent="0.35">
      <c r="A962" s="1" t="s">
        <v>20</v>
      </c>
      <c r="B962" s="2" t="s">
        <v>56</v>
      </c>
      <c r="C962" s="1" t="s">
        <v>24</v>
      </c>
      <c r="D962" s="1" t="s">
        <v>24</v>
      </c>
      <c r="E962" s="1"/>
      <c r="F962" s="1"/>
      <c r="G962" s="1"/>
    </row>
    <row r="963" spans="1:7" x14ac:dyDescent="0.35">
      <c r="A963" s="1" t="s">
        <v>26</v>
      </c>
      <c r="B963" s="2" t="s">
        <v>417</v>
      </c>
      <c r="C963" s="1" t="s">
        <v>24</v>
      </c>
      <c r="D963" s="1" t="s">
        <v>24</v>
      </c>
      <c r="E963" s="1"/>
      <c r="F963" s="1"/>
      <c r="G963" s="1"/>
    </row>
    <row r="964" spans="1:7" x14ac:dyDescent="0.35">
      <c r="A964" s="1" t="s">
        <v>28</v>
      </c>
      <c r="B964" s="2" t="s">
        <v>428</v>
      </c>
      <c r="C964" s="1" t="s">
        <v>24</v>
      </c>
      <c r="D964" s="1" t="s">
        <v>24</v>
      </c>
      <c r="E964" s="1"/>
      <c r="F964" s="1"/>
      <c r="G964" s="1"/>
    </row>
    <row r="965" spans="1:7" x14ac:dyDescent="0.35">
      <c r="A965" s="1" t="s">
        <v>1370</v>
      </c>
      <c r="B965" s="2" t="s">
        <v>58</v>
      </c>
      <c r="C965" s="1" t="s">
        <v>24</v>
      </c>
      <c r="D965" s="1" t="s">
        <v>24</v>
      </c>
      <c r="E965" s="1"/>
      <c r="F965" s="1"/>
      <c r="G965" s="1"/>
    </row>
    <row r="966" spans="1:7" ht="29" x14ac:dyDescent="0.35">
      <c r="A966" s="1" t="s">
        <v>0</v>
      </c>
      <c r="B966" s="2" t="s">
        <v>464</v>
      </c>
      <c r="C966" s="1" t="s">
        <v>24</v>
      </c>
      <c r="D966" s="1" t="s">
        <v>24</v>
      </c>
      <c r="E966" s="1"/>
      <c r="F966" s="1"/>
      <c r="G966" s="1"/>
    </row>
    <row r="967" spans="1:7" x14ac:dyDescent="0.35">
      <c r="A967" s="1" t="s">
        <v>1371</v>
      </c>
      <c r="B967" s="2" t="s">
        <v>1377</v>
      </c>
      <c r="C967" s="1" t="s">
        <v>24</v>
      </c>
      <c r="D967" s="1" t="s">
        <v>24</v>
      </c>
      <c r="E967" s="1"/>
      <c r="F967" s="1"/>
      <c r="G967" s="1"/>
    </row>
    <row r="968" spans="1:7" ht="58" x14ac:dyDescent="0.35">
      <c r="A968" s="1" t="s">
        <v>1364</v>
      </c>
      <c r="B968" s="2" t="s">
        <v>465</v>
      </c>
      <c r="C968" s="1" t="s">
        <v>24</v>
      </c>
      <c r="D968" s="1" t="s">
        <v>24</v>
      </c>
      <c r="E968" s="1"/>
      <c r="F968" s="1"/>
      <c r="G968" s="1"/>
    </row>
    <row r="969" spans="1:7" ht="43.5" x14ac:dyDescent="0.35">
      <c r="A969" s="1" t="s">
        <v>34</v>
      </c>
      <c r="B969" s="2" t="s">
        <v>466</v>
      </c>
      <c r="C969" s="1" t="s">
        <v>24</v>
      </c>
      <c r="D969" s="1" t="s">
        <v>24</v>
      </c>
      <c r="E969" s="1"/>
      <c r="F969" s="1"/>
      <c r="G969" s="1"/>
    </row>
    <row r="970" spans="1:7" x14ac:dyDescent="0.35">
      <c r="A970" s="1" t="s">
        <v>42</v>
      </c>
      <c r="B970" s="2" t="s">
        <v>24</v>
      </c>
      <c r="C970" s="1" t="s">
        <v>24</v>
      </c>
      <c r="D970" s="1" t="s">
        <v>24</v>
      </c>
      <c r="E970" s="1"/>
      <c r="F970" s="1"/>
      <c r="G970" s="1"/>
    </row>
    <row r="971" spans="1:7" x14ac:dyDescent="0.35">
      <c r="A971" s="1" t="s">
        <v>39</v>
      </c>
      <c r="B971" s="2" t="s">
        <v>24</v>
      </c>
      <c r="C971" s="1" t="s">
        <v>24</v>
      </c>
      <c r="D971" s="1" t="s">
        <v>24</v>
      </c>
      <c r="E971" s="1"/>
      <c r="F971" s="1"/>
      <c r="G971" s="1"/>
    </row>
    <row r="972" spans="1:7" x14ac:dyDescent="0.35">
      <c r="A972" s="1" t="s">
        <v>37</v>
      </c>
      <c r="B972" s="2" t="s">
        <v>1489</v>
      </c>
      <c r="C972" s="1" t="s">
        <v>24</v>
      </c>
      <c r="D972" s="1" t="s">
        <v>24</v>
      </c>
      <c r="E972" s="1"/>
      <c r="F972" s="1"/>
      <c r="G972" s="1"/>
    </row>
    <row r="973" spans="1:7" x14ac:dyDescent="0.35">
      <c r="A973" s="1" t="s">
        <v>38</v>
      </c>
      <c r="B973" s="2" t="s">
        <v>1488</v>
      </c>
      <c r="C973" s="1"/>
      <c r="D973" s="1"/>
      <c r="E973" s="1"/>
      <c r="F973" s="1"/>
      <c r="G973" s="1"/>
    </row>
    <row r="974" spans="1:7" ht="43.5" x14ac:dyDescent="0.35">
      <c r="A974" s="1" t="s">
        <v>36</v>
      </c>
      <c r="B974" s="2" t="s">
        <v>1490</v>
      </c>
      <c r="C974" s="1"/>
      <c r="D974" s="1" t="s">
        <v>24</v>
      </c>
      <c r="E974" s="1"/>
      <c r="F974" s="1"/>
      <c r="G974" s="1"/>
    </row>
    <row r="975" spans="1:7" ht="29" x14ac:dyDescent="0.35">
      <c r="A975" s="1" t="s">
        <v>1360</v>
      </c>
      <c r="B975" s="2" t="s">
        <v>467</v>
      </c>
      <c r="C975" s="1" t="s">
        <v>24</v>
      </c>
      <c r="D975" s="1" t="s">
        <v>24</v>
      </c>
      <c r="E975" s="1"/>
      <c r="F975" s="1"/>
      <c r="G975" s="1"/>
    </row>
    <row r="976" spans="1:7" x14ac:dyDescent="0.35">
      <c r="A976" s="1" t="s">
        <v>5</v>
      </c>
      <c r="B976" s="2" t="s">
        <v>423</v>
      </c>
      <c r="C976" s="1" t="s">
        <v>24</v>
      </c>
      <c r="D976" s="1" t="s">
        <v>24</v>
      </c>
      <c r="E976" s="1"/>
      <c r="F976" s="1"/>
      <c r="G976" s="1"/>
    </row>
    <row r="977" spans="1:7" x14ac:dyDescent="0.35">
      <c r="A977" s="1" t="s">
        <v>1</v>
      </c>
      <c r="B977" s="2" t="s">
        <v>264</v>
      </c>
      <c r="C977" s="1" t="s">
        <v>24</v>
      </c>
      <c r="D977" s="1" t="s">
        <v>24</v>
      </c>
      <c r="E977" s="1"/>
      <c r="F977" s="1"/>
      <c r="G977" s="1"/>
    </row>
    <row r="978" spans="1:7" x14ac:dyDescent="0.35">
      <c r="A978" s="1" t="s">
        <v>1362</v>
      </c>
      <c r="B978" s="2">
        <v>48</v>
      </c>
      <c r="C978" s="1"/>
      <c r="D978" s="1"/>
      <c r="E978" s="1"/>
      <c r="F978" s="1"/>
      <c r="G978" s="1"/>
    </row>
    <row r="979" spans="1:7" x14ac:dyDescent="0.35">
      <c r="A979" s="1" t="s">
        <v>1363</v>
      </c>
      <c r="B979" s="2">
        <v>48</v>
      </c>
      <c r="C979" s="1"/>
      <c r="D979" s="1"/>
      <c r="E979" s="1"/>
      <c r="F979" s="1"/>
      <c r="G979" s="1"/>
    </row>
    <row r="980" spans="1:7" x14ac:dyDescent="0.35">
      <c r="A980" s="1" t="s">
        <v>8</v>
      </c>
      <c r="B980" s="2" t="s">
        <v>310</v>
      </c>
      <c r="C980" s="1" t="s">
        <v>24</v>
      </c>
      <c r="D980" s="1" t="s">
        <v>24</v>
      </c>
      <c r="E980" s="1"/>
      <c r="F980" s="1"/>
      <c r="G980" s="1"/>
    </row>
    <row r="981" spans="1:7" x14ac:dyDescent="0.35">
      <c r="A981" s="1" t="s">
        <v>10</v>
      </c>
      <c r="B981" s="2" t="s">
        <v>468</v>
      </c>
      <c r="C981" s="1" t="s">
        <v>24</v>
      </c>
      <c r="D981" s="1" t="s">
        <v>24</v>
      </c>
      <c r="E981" s="1"/>
      <c r="F981" s="1"/>
      <c r="G981" s="1"/>
    </row>
    <row r="982" spans="1:7" x14ac:dyDescent="0.35">
      <c r="A982" s="1" t="s">
        <v>1365</v>
      </c>
      <c r="B982" s="2" t="s">
        <v>49</v>
      </c>
      <c r="C982" s="1" t="s">
        <v>24</v>
      </c>
      <c r="D982" s="1" t="s">
        <v>24</v>
      </c>
      <c r="E982" s="1"/>
      <c r="F982" s="1"/>
      <c r="G982" s="1"/>
    </row>
    <row r="983" spans="1:7" x14ac:dyDescent="0.35">
      <c r="A983" s="1" t="s">
        <v>13</v>
      </c>
      <c r="B983" s="2" t="s">
        <v>156</v>
      </c>
      <c r="C983" s="1" t="s">
        <v>24</v>
      </c>
      <c r="D983" s="1" t="s">
        <v>24</v>
      </c>
      <c r="E983" s="1"/>
      <c r="F983" s="1"/>
      <c r="G983" s="1"/>
    </row>
    <row r="984" spans="1:7" x14ac:dyDescent="0.35">
      <c r="A984" s="1" t="s">
        <v>15</v>
      </c>
      <c r="B984" s="2" t="s">
        <v>53</v>
      </c>
      <c r="C984" s="1" t="s">
        <v>24</v>
      </c>
      <c r="D984" s="1" t="s">
        <v>24</v>
      </c>
      <c r="E984" s="1"/>
      <c r="F984" s="1"/>
      <c r="G984" s="1"/>
    </row>
    <row r="985" spans="1:7" x14ac:dyDescent="0.35">
      <c r="A985" s="1" t="s">
        <v>266</v>
      </c>
      <c r="B985" s="2" t="s">
        <v>469</v>
      </c>
      <c r="C985" s="1" t="s">
        <v>24</v>
      </c>
      <c r="D985" s="1" t="s">
        <v>24</v>
      </c>
      <c r="E985" s="1"/>
      <c r="F985" s="1"/>
      <c r="G985" s="1"/>
    </row>
    <row r="986" spans="1:7" ht="43.5" x14ac:dyDescent="0.35">
      <c r="A986" s="1" t="s">
        <v>17</v>
      </c>
      <c r="B986" s="2" t="s">
        <v>470</v>
      </c>
      <c r="C986" s="1" t="s">
        <v>24</v>
      </c>
      <c r="D986" s="1" t="s">
        <v>24</v>
      </c>
      <c r="E986" s="1"/>
      <c r="F986" s="1"/>
      <c r="G986" s="1"/>
    </row>
    <row r="987" spans="1:7" x14ac:dyDescent="0.35">
      <c r="A987" s="1" t="s">
        <v>1366</v>
      </c>
      <c r="B987" s="2" t="s">
        <v>327</v>
      </c>
      <c r="C987" s="1" t="s">
        <v>24</v>
      </c>
      <c r="D987" s="1" t="s">
        <v>24</v>
      </c>
      <c r="E987" s="1"/>
      <c r="F987" s="1"/>
      <c r="G987" s="1"/>
    </row>
    <row r="988" spans="1:7" x14ac:dyDescent="0.35">
      <c r="A988" s="1" t="s">
        <v>20</v>
      </c>
      <c r="B988" s="2" t="s">
        <v>56</v>
      </c>
      <c r="C988" s="1" t="s">
        <v>24</v>
      </c>
      <c r="D988" s="1" t="s">
        <v>24</v>
      </c>
      <c r="E988" s="1"/>
      <c r="F988" s="1"/>
      <c r="G988" s="1"/>
    </row>
    <row r="989" spans="1:7" x14ac:dyDescent="0.35">
      <c r="A989" s="1" t="s">
        <v>26</v>
      </c>
      <c r="B989" s="2" t="s">
        <v>471</v>
      </c>
      <c r="C989" s="1" t="s">
        <v>24</v>
      </c>
      <c r="D989" s="1" t="s">
        <v>24</v>
      </c>
      <c r="E989" s="1"/>
      <c r="F989" s="1"/>
      <c r="G989" s="1"/>
    </row>
    <row r="990" spans="1:7" x14ac:dyDescent="0.35">
      <c r="A990" s="1" t="s">
        <v>28</v>
      </c>
      <c r="B990" s="2" t="s">
        <v>88</v>
      </c>
      <c r="C990" s="1" t="s">
        <v>24</v>
      </c>
      <c r="D990" s="1" t="s">
        <v>24</v>
      </c>
      <c r="E990" s="1"/>
      <c r="F990" s="1"/>
      <c r="G990" s="1"/>
    </row>
    <row r="991" spans="1:7" x14ac:dyDescent="0.35">
      <c r="A991" s="1" t="s">
        <v>1370</v>
      </c>
      <c r="B991" s="2" t="s">
        <v>58</v>
      </c>
      <c r="C991" s="1" t="s">
        <v>24</v>
      </c>
      <c r="D991" s="1" t="s">
        <v>24</v>
      </c>
      <c r="E991" s="1"/>
      <c r="F991" s="1"/>
      <c r="G991" s="1"/>
    </row>
    <row r="992" spans="1:7" ht="58" x14ac:dyDescent="0.35">
      <c r="A992" s="1" t="s">
        <v>0</v>
      </c>
      <c r="B992" s="2" t="s">
        <v>472</v>
      </c>
      <c r="C992" s="1" t="s">
        <v>24</v>
      </c>
      <c r="D992" s="1" t="s">
        <v>24</v>
      </c>
      <c r="E992" s="1"/>
      <c r="F992" s="1"/>
      <c r="G992" s="1"/>
    </row>
    <row r="993" spans="1:7" x14ac:dyDescent="0.35">
      <c r="A993" s="1" t="s">
        <v>1371</v>
      </c>
      <c r="B993" s="2" t="s">
        <v>1377</v>
      </c>
      <c r="C993" s="1" t="s">
        <v>24</v>
      </c>
      <c r="D993" s="1" t="s">
        <v>24</v>
      </c>
      <c r="E993" s="1"/>
      <c r="F993" s="1"/>
      <c r="G993" s="1"/>
    </row>
    <row r="994" spans="1:7" x14ac:dyDescent="0.35">
      <c r="A994" s="1" t="s">
        <v>1364</v>
      </c>
      <c r="B994" s="2" t="s">
        <v>162</v>
      </c>
      <c r="C994" s="1" t="s">
        <v>24</v>
      </c>
      <c r="D994" s="1" t="s">
        <v>24</v>
      </c>
      <c r="E994" s="1"/>
      <c r="F994" s="1"/>
      <c r="G994" s="1"/>
    </row>
    <row r="995" spans="1:7" x14ac:dyDescent="0.35">
      <c r="A995" s="1" t="s">
        <v>32</v>
      </c>
      <c r="B995" s="2" t="s">
        <v>33</v>
      </c>
      <c r="C995" s="1" t="s">
        <v>24</v>
      </c>
      <c r="D995" s="1" t="s">
        <v>24</v>
      </c>
      <c r="E995" s="1"/>
      <c r="F995" s="1"/>
      <c r="G995" s="1"/>
    </row>
    <row r="996" spans="1:7" ht="29" x14ac:dyDescent="0.35">
      <c r="A996" s="1" t="s">
        <v>34</v>
      </c>
      <c r="B996" s="2" t="s">
        <v>473</v>
      </c>
      <c r="C996" s="1" t="s">
        <v>24</v>
      </c>
      <c r="D996" s="1" t="s">
        <v>24</v>
      </c>
      <c r="E996" s="1"/>
      <c r="F996" s="1"/>
      <c r="G996" s="1"/>
    </row>
    <row r="997" spans="1:7" x14ac:dyDescent="0.35">
      <c r="A997" s="1" t="s">
        <v>42</v>
      </c>
      <c r="B997" s="2" t="s">
        <v>24</v>
      </c>
      <c r="C997" s="1" t="s">
        <v>24</v>
      </c>
      <c r="D997" s="1" t="s">
        <v>24</v>
      </c>
      <c r="E997" s="1"/>
      <c r="F997" s="1"/>
      <c r="G997" s="1"/>
    </row>
    <row r="998" spans="1:7" x14ac:dyDescent="0.35">
      <c r="A998" s="1" t="s">
        <v>39</v>
      </c>
      <c r="B998" s="2" t="s">
        <v>24</v>
      </c>
      <c r="C998" s="1" t="s">
        <v>24</v>
      </c>
      <c r="D998" s="1" t="s">
        <v>24</v>
      </c>
      <c r="E998" s="1"/>
      <c r="F998" s="1"/>
      <c r="G998" s="1"/>
    </row>
    <row r="999" spans="1:7" x14ac:dyDescent="0.35">
      <c r="A999" s="1" t="s">
        <v>37</v>
      </c>
      <c r="B999" s="2" t="s">
        <v>1489</v>
      </c>
      <c r="C999" s="1" t="s">
        <v>24</v>
      </c>
      <c r="D999" s="1" t="s">
        <v>24</v>
      </c>
      <c r="E999" s="1"/>
      <c r="F999" s="1"/>
      <c r="G999" s="1"/>
    </row>
    <row r="1000" spans="1:7" x14ac:dyDescent="0.35">
      <c r="A1000" s="1" t="s">
        <v>38</v>
      </c>
      <c r="B1000" s="2" t="s">
        <v>1491</v>
      </c>
      <c r="C1000" s="1"/>
      <c r="D1000" s="1"/>
      <c r="E1000" s="1"/>
      <c r="F1000" s="1"/>
      <c r="G1000" s="1"/>
    </row>
    <row r="1001" spans="1:7" ht="43.5" x14ac:dyDescent="0.35">
      <c r="A1001" s="1" t="s">
        <v>36</v>
      </c>
      <c r="B1001" s="2" t="s">
        <v>1492</v>
      </c>
      <c r="C1001" s="1"/>
      <c r="D1001" s="1" t="s">
        <v>24</v>
      </c>
      <c r="E1001" s="1"/>
      <c r="F1001" s="1"/>
      <c r="G1001" s="1"/>
    </row>
    <row r="1002" spans="1:7" x14ac:dyDescent="0.35">
      <c r="A1002" s="1" t="s">
        <v>1360</v>
      </c>
      <c r="B1002" s="2" t="s">
        <v>474</v>
      </c>
      <c r="C1002" s="1" t="s">
        <v>24</v>
      </c>
      <c r="D1002" s="1" t="s">
        <v>24</v>
      </c>
      <c r="E1002" s="1"/>
      <c r="F1002" s="1"/>
      <c r="G1002" s="1"/>
    </row>
    <row r="1003" spans="1:7" x14ac:dyDescent="0.35">
      <c r="A1003" s="1" t="s">
        <v>1</v>
      </c>
      <c r="B1003" s="2" t="s">
        <v>475</v>
      </c>
      <c r="C1003" s="1" t="s">
        <v>24</v>
      </c>
      <c r="D1003" s="1" t="s">
        <v>24</v>
      </c>
      <c r="E1003" s="1"/>
      <c r="F1003" s="1"/>
      <c r="G1003" s="1"/>
    </row>
    <row r="1004" spans="1:7" x14ac:dyDescent="0.35">
      <c r="A1004" s="1" t="s">
        <v>1362</v>
      </c>
      <c r="B1004" s="2">
        <v>24</v>
      </c>
      <c r="C1004" s="1"/>
      <c r="D1004" s="1"/>
      <c r="E1004" s="1"/>
      <c r="F1004" s="1"/>
      <c r="G1004" s="1"/>
    </row>
    <row r="1005" spans="1:7" x14ac:dyDescent="0.35">
      <c r="A1005" s="1" t="s">
        <v>1363</v>
      </c>
      <c r="B1005" s="2">
        <v>24</v>
      </c>
      <c r="C1005" s="1"/>
      <c r="D1005" s="1"/>
      <c r="E1005" s="1"/>
      <c r="F1005" s="1"/>
      <c r="G1005" s="1"/>
    </row>
    <row r="1006" spans="1:7" ht="29" x14ac:dyDescent="0.35">
      <c r="A1006" s="1" t="s">
        <v>8</v>
      </c>
      <c r="B1006" s="2" t="s">
        <v>476</v>
      </c>
      <c r="C1006" s="1" t="s">
        <v>24</v>
      </c>
      <c r="D1006" s="1" t="s">
        <v>24</v>
      </c>
      <c r="E1006" s="1"/>
      <c r="F1006" s="1"/>
      <c r="G1006" s="1"/>
    </row>
    <row r="1007" spans="1:7" x14ac:dyDescent="0.35">
      <c r="A1007" s="1" t="s">
        <v>10</v>
      </c>
      <c r="B1007" s="2" t="s">
        <v>452</v>
      </c>
      <c r="C1007" s="1" t="s">
        <v>24</v>
      </c>
      <c r="D1007" s="1" t="s">
        <v>24</v>
      </c>
      <c r="E1007" s="1"/>
      <c r="F1007" s="1"/>
      <c r="G1007" s="1"/>
    </row>
    <row r="1008" spans="1:7" x14ac:dyDescent="0.35">
      <c r="A1008" s="1" t="s">
        <v>1365</v>
      </c>
      <c r="B1008" s="2" t="s">
        <v>113</v>
      </c>
      <c r="C1008" s="1" t="s">
        <v>24</v>
      </c>
      <c r="D1008" s="1" t="s">
        <v>24</v>
      </c>
      <c r="E1008" s="1"/>
      <c r="F1008" s="1"/>
      <c r="G1008" s="1"/>
    </row>
    <row r="1009" spans="1:7" x14ac:dyDescent="0.35">
      <c r="A1009" s="1" t="s">
        <v>15</v>
      </c>
      <c r="B1009" s="2" t="s">
        <v>53</v>
      </c>
      <c r="C1009" s="1" t="s">
        <v>24</v>
      </c>
      <c r="D1009" s="1" t="s">
        <v>24</v>
      </c>
      <c r="E1009" s="1"/>
      <c r="F1009" s="1"/>
      <c r="G1009" s="1"/>
    </row>
    <row r="1010" spans="1:7" x14ac:dyDescent="0.35">
      <c r="A1010" s="1" t="s">
        <v>266</v>
      </c>
      <c r="B1010" s="2" t="s">
        <v>436</v>
      </c>
      <c r="C1010" s="1" t="s">
        <v>24</v>
      </c>
      <c r="D1010" s="1" t="s">
        <v>24</v>
      </c>
      <c r="E1010" s="1"/>
      <c r="F1010" s="1"/>
      <c r="G1010" s="1"/>
    </row>
    <row r="1011" spans="1:7" ht="43.5" x14ac:dyDescent="0.35">
      <c r="A1011" s="1" t="s">
        <v>17</v>
      </c>
      <c r="B1011" s="2" t="s">
        <v>477</v>
      </c>
      <c r="C1011" s="1" t="s">
        <v>24</v>
      </c>
      <c r="D1011" s="1" t="s">
        <v>24</v>
      </c>
      <c r="E1011" s="1"/>
      <c r="F1011" s="1"/>
      <c r="G1011" s="1"/>
    </row>
    <row r="1012" spans="1:7" x14ac:dyDescent="0.35">
      <c r="A1012" s="1" t="s">
        <v>1366</v>
      </c>
      <c r="B1012" s="2" t="s">
        <v>114</v>
      </c>
      <c r="C1012" s="1" t="s">
        <v>24</v>
      </c>
      <c r="D1012" s="1" t="s">
        <v>24</v>
      </c>
      <c r="E1012" s="1"/>
      <c r="F1012" s="1"/>
      <c r="G1012" s="1"/>
    </row>
    <row r="1013" spans="1:7" x14ac:dyDescent="0.35">
      <c r="A1013" s="1" t="s">
        <v>20</v>
      </c>
      <c r="B1013" s="2" t="s">
        <v>270</v>
      </c>
      <c r="C1013" s="1" t="s">
        <v>24</v>
      </c>
      <c r="D1013" s="1" t="s">
        <v>24</v>
      </c>
      <c r="E1013" s="1"/>
      <c r="F1013" s="1"/>
      <c r="G1013" s="1"/>
    </row>
    <row r="1014" spans="1:7" x14ac:dyDescent="0.35">
      <c r="A1014" s="1" t="s">
        <v>26</v>
      </c>
      <c r="B1014" s="2" t="s">
        <v>160</v>
      </c>
      <c r="C1014" s="1" t="s">
        <v>24</v>
      </c>
      <c r="D1014" s="1" t="s">
        <v>24</v>
      </c>
      <c r="E1014" s="1"/>
      <c r="F1014" s="1"/>
      <c r="G1014" s="1"/>
    </row>
    <row r="1015" spans="1:7" x14ac:dyDescent="0.35">
      <c r="A1015" s="1" t="s">
        <v>28</v>
      </c>
      <c r="B1015" s="2" t="s">
        <v>478</v>
      </c>
      <c r="C1015" s="1" t="s">
        <v>24</v>
      </c>
      <c r="D1015" s="1" t="s">
        <v>24</v>
      </c>
      <c r="E1015" s="1"/>
      <c r="F1015" s="1"/>
      <c r="G1015" s="1"/>
    </row>
    <row r="1016" spans="1:7" x14ac:dyDescent="0.35">
      <c r="A1016" s="1" t="s">
        <v>1370</v>
      </c>
      <c r="B1016" s="2" t="s">
        <v>58</v>
      </c>
      <c r="C1016" s="1" t="s">
        <v>24</v>
      </c>
      <c r="D1016" s="1" t="s">
        <v>24</v>
      </c>
      <c r="E1016" s="1"/>
      <c r="F1016" s="1"/>
      <c r="G1016" s="1"/>
    </row>
    <row r="1017" spans="1:7" x14ac:dyDescent="0.35">
      <c r="A1017" s="1" t="s">
        <v>0</v>
      </c>
      <c r="B1017" s="2" t="s">
        <v>479</v>
      </c>
      <c r="C1017" s="1" t="s">
        <v>24</v>
      </c>
      <c r="D1017" s="1" t="s">
        <v>24</v>
      </c>
      <c r="E1017" s="1"/>
      <c r="F1017" s="1"/>
      <c r="G1017" s="1"/>
    </row>
    <row r="1018" spans="1:7" x14ac:dyDescent="0.35">
      <c r="A1018" s="1" t="s">
        <v>1371</v>
      </c>
      <c r="B1018" s="2" t="s">
        <v>1372</v>
      </c>
      <c r="C1018" s="1" t="s">
        <v>24</v>
      </c>
      <c r="D1018" s="1" t="s">
        <v>24</v>
      </c>
      <c r="E1018" s="1"/>
      <c r="F1018" s="1"/>
      <c r="G1018" s="1"/>
    </row>
    <row r="1019" spans="1:7" x14ac:dyDescent="0.35">
      <c r="A1019" s="1" t="s">
        <v>1364</v>
      </c>
      <c r="B1019" s="2" t="s">
        <v>480</v>
      </c>
      <c r="C1019" s="1" t="s">
        <v>24</v>
      </c>
      <c r="D1019" s="1" t="s">
        <v>24</v>
      </c>
      <c r="E1019" s="1"/>
      <c r="F1019" s="1"/>
      <c r="G1019" s="1"/>
    </row>
    <row r="1020" spans="1:7" ht="87" x14ac:dyDescent="0.35">
      <c r="A1020" s="1" t="s">
        <v>34</v>
      </c>
      <c r="B1020" s="2" t="s">
        <v>481</v>
      </c>
      <c r="C1020" s="1" t="s">
        <v>24</v>
      </c>
      <c r="D1020" s="1" t="s">
        <v>24</v>
      </c>
      <c r="E1020" s="1"/>
      <c r="F1020" s="1"/>
      <c r="G1020" s="1"/>
    </row>
    <row r="1021" spans="1:7" x14ac:dyDescent="0.35">
      <c r="A1021" s="1" t="s">
        <v>42</v>
      </c>
      <c r="B1021" s="2" t="s">
        <v>24</v>
      </c>
      <c r="C1021" s="1" t="s">
        <v>24</v>
      </c>
      <c r="D1021" s="1" t="s">
        <v>24</v>
      </c>
      <c r="E1021" s="1"/>
      <c r="F1021" s="1"/>
      <c r="G1021" s="1"/>
    </row>
    <row r="1022" spans="1:7" x14ac:dyDescent="0.35">
      <c r="A1022" s="1" t="s">
        <v>39</v>
      </c>
      <c r="B1022" s="2" t="s">
        <v>24</v>
      </c>
      <c r="C1022" s="1" t="s">
        <v>24</v>
      </c>
      <c r="D1022" s="1" t="s">
        <v>24</v>
      </c>
      <c r="E1022" s="1"/>
      <c r="F1022" s="1"/>
      <c r="G1022" s="1"/>
    </row>
    <row r="1023" spans="1:7" x14ac:dyDescent="0.35">
      <c r="A1023" s="1" t="s">
        <v>37</v>
      </c>
      <c r="B1023" s="2" t="s">
        <v>1494</v>
      </c>
      <c r="C1023" s="1" t="s">
        <v>24</v>
      </c>
      <c r="D1023" s="1" t="s">
        <v>24</v>
      </c>
      <c r="E1023" s="1"/>
      <c r="F1023" s="1"/>
      <c r="G1023" s="1"/>
    </row>
    <row r="1024" spans="1:7" x14ac:dyDescent="0.35">
      <c r="A1024" s="1" t="s">
        <v>38</v>
      </c>
      <c r="B1024" s="2" t="s">
        <v>1493</v>
      </c>
      <c r="C1024" s="1"/>
      <c r="D1024" s="1"/>
      <c r="E1024" s="1"/>
      <c r="F1024" s="1"/>
      <c r="G1024" s="1"/>
    </row>
    <row r="1025" spans="1:7" ht="43.5" x14ac:dyDescent="0.35">
      <c r="A1025" s="1" t="s">
        <v>36</v>
      </c>
      <c r="B1025" s="2" t="s">
        <v>1495</v>
      </c>
      <c r="C1025" s="1"/>
      <c r="D1025" s="1" t="s">
        <v>24</v>
      </c>
      <c r="E1025" s="1"/>
      <c r="F1025" s="1"/>
      <c r="G1025" s="1"/>
    </row>
    <row r="1026" spans="1:7" x14ac:dyDescent="0.35">
      <c r="A1026" s="1" t="s">
        <v>1360</v>
      </c>
      <c r="B1026" s="2" t="s">
        <v>482</v>
      </c>
      <c r="C1026" s="1" t="s">
        <v>24</v>
      </c>
      <c r="D1026" s="1" t="s">
        <v>24</v>
      </c>
      <c r="E1026" s="1"/>
      <c r="F1026" s="1"/>
      <c r="G1026" s="1"/>
    </row>
    <row r="1027" spans="1:7" x14ac:dyDescent="0.35">
      <c r="A1027" s="1" t="s">
        <v>5</v>
      </c>
      <c r="B1027" s="2" t="s">
        <v>483</v>
      </c>
      <c r="C1027" s="1" t="s">
        <v>24</v>
      </c>
      <c r="D1027" s="1" t="s">
        <v>24</v>
      </c>
      <c r="E1027" s="1"/>
      <c r="F1027" s="1"/>
      <c r="G1027" s="1"/>
    </row>
    <row r="1028" spans="1:7" ht="29" x14ac:dyDescent="0.35">
      <c r="A1028" s="1" t="s">
        <v>1</v>
      </c>
      <c r="B1028" s="2" t="s">
        <v>484</v>
      </c>
      <c r="C1028" s="1" t="s">
        <v>24</v>
      </c>
      <c r="D1028" s="1" t="s">
        <v>24</v>
      </c>
      <c r="E1028" s="1"/>
      <c r="F1028" s="1"/>
      <c r="G1028" s="1"/>
    </row>
    <row r="1029" spans="1:7" x14ac:dyDescent="0.35">
      <c r="A1029" s="1" t="s">
        <v>1362</v>
      </c>
      <c r="B1029" s="2">
        <v>18</v>
      </c>
      <c r="C1029" s="1"/>
      <c r="D1029" s="1"/>
      <c r="E1029" s="1"/>
      <c r="F1029" s="1"/>
      <c r="G1029" s="1"/>
    </row>
    <row r="1030" spans="1:7" x14ac:dyDescent="0.35">
      <c r="A1030" s="1" t="s">
        <v>1363</v>
      </c>
      <c r="B1030" s="2">
        <v>30</v>
      </c>
      <c r="C1030" s="1"/>
      <c r="D1030" s="1"/>
      <c r="E1030" s="1"/>
      <c r="F1030" s="1"/>
      <c r="G1030" s="1"/>
    </row>
    <row r="1031" spans="1:7" ht="29" x14ac:dyDescent="0.35">
      <c r="A1031" s="1" t="s">
        <v>8</v>
      </c>
      <c r="B1031" s="2" t="s">
        <v>485</v>
      </c>
      <c r="C1031" s="1" t="s">
        <v>24</v>
      </c>
      <c r="D1031" s="1" t="s">
        <v>24</v>
      </c>
      <c r="E1031" s="1"/>
      <c r="F1031" s="1"/>
      <c r="G1031" s="1"/>
    </row>
    <row r="1032" spans="1:7" x14ac:dyDescent="0.35">
      <c r="A1032" s="1" t="s">
        <v>10</v>
      </c>
      <c r="B1032" s="2" t="s">
        <v>486</v>
      </c>
      <c r="C1032" s="1" t="s">
        <v>24</v>
      </c>
      <c r="D1032" s="1" t="s">
        <v>24</v>
      </c>
      <c r="E1032" s="1"/>
      <c r="F1032" s="1"/>
      <c r="G1032" s="1"/>
    </row>
    <row r="1033" spans="1:7" x14ac:dyDescent="0.35">
      <c r="A1033" s="1" t="s">
        <v>1365</v>
      </c>
      <c r="B1033" s="2" t="s">
        <v>49</v>
      </c>
      <c r="C1033" s="1" t="s">
        <v>24</v>
      </c>
      <c r="D1033" s="1" t="s">
        <v>24</v>
      </c>
      <c r="E1033" s="1"/>
      <c r="F1033" s="1"/>
      <c r="G1033" s="1"/>
    </row>
    <row r="1034" spans="1:7" x14ac:dyDescent="0.35">
      <c r="A1034" s="1" t="s">
        <v>15</v>
      </c>
      <c r="B1034" s="2" t="s">
        <v>53</v>
      </c>
      <c r="C1034" s="1" t="s">
        <v>24</v>
      </c>
      <c r="D1034" s="1" t="s">
        <v>24</v>
      </c>
      <c r="E1034" s="1"/>
      <c r="F1034" s="1"/>
      <c r="G1034" s="1"/>
    </row>
    <row r="1035" spans="1:7" ht="29" x14ac:dyDescent="0.35">
      <c r="A1035" s="1" t="s">
        <v>17</v>
      </c>
      <c r="B1035" s="2" t="s">
        <v>487</v>
      </c>
      <c r="C1035" s="1" t="s">
        <v>24</v>
      </c>
      <c r="D1035" s="1" t="s">
        <v>24</v>
      </c>
      <c r="E1035" s="1"/>
      <c r="F1035" s="1"/>
      <c r="G1035" s="1"/>
    </row>
    <row r="1036" spans="1:7" x14ac:dyDescent="0.35">
      <c r="A1036" s="1" t="s">
        <v>1366</v>
      </c>
      <c r="B1036" s="2" t="s">
        <v>130</v>
      </c>
      <c r="C1036" s="1" t="s">
        <v>24</v>
      </c>
      <c r="D1036" s="1" t="s">
        <v>24</v>
      </c>
      <c r="E1036" s="1"/>
      <c r="F1036" s="1"/>
      <c r="G1036" s="1"/>
    </row>
    <row r="1037" spans="1:7" x14ac:dyDescent="0.35">
      <c r="A1037" s="1" t="s">
        <v>20</v>
      </c>
      <c r="B1037" s="2" t="s">
        <v>145</v>
      </c>
      <c r="C1037" s="1" t="s">
        <v>24</v>
      </c>
      <c r="D1037" s="1" t="s">
        <v>24</v>
      </c>
      <c r="E1037" s="1"/>
      <c r="F1037" s="1"/>
      <c r="G1037" s="1"/>
    </row>
    <row r="1038" spans="1:7" x14ac:dyDescent="0.35">
      <c r="A1038" s="1" t="s">
        <v>26</v>
      </c>
      <c r="B1038" s="2" t="s">
        <v>391</v>
      </c>
      <c r="C1038" s="1" t="s">
        <v>24</v>
      </c>
      <c r="D1038" s="1" t="s">
        <v>24</v>
      </c>
      <c r="E1038" s="1"/>
      <c r="F1038" s="1"/>
      <c r="G1038" s="1"/>
    </row>
    <row r="1039" spans="1:7" x14ac:dyDescent="0.35">
      <c r="A1039" s="1" t="s">
        <v>28</v>
      </c>
      <c r="B1039" s="2" t="s">
        <v>318</v>
      </c>
      <c r="C1039" s="1" t="s">
        <v>24</v>
      </c>
      <c r="D1039" s="1" t="s">
        <v>24</v>
      </c>
      <c r="E1039" s="1"/>
      <c r="F1039" s="1"/>
      <c r="G1039" s="1"/>
    </row>
    <row r="1040" spans="1:7" x14ac:dyDescent="0.35">
      <c r="A1040" s="1" t="s">
        <v>1370</v>
      </c>
      <c r="B1040" s="2" t="s">
        <v>488</v>
      </c>
      <c r="C1040" s="1" t="s">
        <v>24</v>
      </c>
      <c r="D1040" s="1" t="s">
        <v>24</v>
      </c>
      <c r="E1040" s="1"/>
      <c r="F1040" s="1"/>
      <c r="G1040" s="1"/>
    </row>
    <row r="1041" spans="1:7" x14ac:dyDescent="0.35">
      <c r="A1041" s="1" t="s">
        <v>0</v>
      </c>
      <c r="B1041" s="2" t="s">
        <v>489</v>
      </c>
      <c r="C1041" s="1" t="s">
        <v>24</v>
      </c>
      <c r="D1041" s="1" t="s">
        <v>24</v>
      </c>
      <c r="E1041" s="1"/>
      <c r="F1041" s="1"/>
      <c r="G1041" s="1"/>
    </row>
    <row r="1042" spans="1:7" x14ac:dyDescent="0.35">
      <c r="A1042" s="1" t="s">
        <v>1371</v>
      </c>
      <c r="B1042" s="2" t="s">
        <v>1375</v>
      </c>
      <c r="C1042" s="1" t="s">
        <v>24</v>
      </c>
      <c r="D1042" s="1" t="s">
        <v>24</v>
      </c>
      <c r="E1042" s="1"/>
      <c r="F1042" s="1"/>
      <c r="G1042" s="1"/>
    </row>
    <row r="1043" spans="1:7" x14ac:dyDescent="0.35">
      <c r="A1043" s="1" t="s">
        <v>1364</v>
      </c>
      <c r="B1043" s="2" t="s">
        <v>490</v>
      </c>
      <c r="C1043" s="1" t="s">
        <v>24</v>
      </c>
      <c r="D1043" s="1" t="s">
        <v>24</v>
      </c>
      <c r="E1043" s="1"/>
      <c r="F1043" s="1"/>
      <c r="G1043" s="1"/>
    </row>
    <row r="1044" spans="1:7" x14ac:dyDescent="0.35">
      <c r="A1044" s="1" t="s">
        <v>32</v>
      </c>
      <c r="B1044" s="2" t="s">
        <v>33</v>
      </c>
      <c r="C1044" s="1" t="s">
        <v>24</v>
      </c>
      <c r="D1044" s="1" t="s">
        <v>24</v>
      </c>
      <c r="E1044" s="1"/>
      <c r="F1044" s="1"/>
      <c r="G1044" s="1"/>
    </row>
    <row r="1045" spans="1:7" ht="159.5" x14ac:dyDescent="0.35">
      <c r="A1045" s="1" t="s">
        <v>34</v>
      </c>
      <c r="B1045" s="2" t="s">
        <v>491</v>
      </c>
      <c r="C1045" s="1" t="s">
        <v>24</v>
      </c>
      <c r="D1045" s="1" t="s">
        <v>24</v>
      </c>
      <c r="E1045" s="1"/>
      <c r="F1045" s="1"/>
      <c r="G1045" s="1"/>
    </row>
    <row r="1046" spans="1:7" x14ac:dyDescent="0.35">
      <c r="A1046" s="1" t="s">
        <v>42</v>
      </c>
      <c r="B1046" s="2" t="s">
        <v>24</v>
      </c>
      <c r="C1046" s="1" t="s">
        <v>24</v>
      </c>
      <c r="D1046" s="1" t="s">
        <v>24</v>
      </c>
      <c r="E1046" s="1"/>
      <c r="F1046" s="1"/>
      <c r="G1046" s="1"/>
    </row>
    <row r="1047" spans="1:7" x14ac:dyDescent="0.35">
      <c r="A1047" s="1" t="s">
        <v>39</v>
      </c>
      <c r="B1047" s="2" t="s">
        <v>24</v>
      </c>
      <c r="C1047" s="1" t="s">
        <v>24</v>
      </c>
      <c r="D1047" s="1" t="s">
        <v>24</v>
      </c>
      <c r="E1047" s="1"/>
      <c r="F1047" s="1"/>
      <c r="G1047" s="1"/>
    </row>
    <row r="1048" spans="1:7" x14ac:dyDescent="0.35">
      <c r="A1048" s="1" t="s">
        <v>37</v>
      </c>
      <c r="B1048" s="2" t="s">
        <v>1494</v>
      </c>
      <c r="C1048" s="1" t="s">
        <v>24</v>
      </c>
      <c r="D1048" s="1" t="s">
        <v>24</v>
      </c>
      <c r="E1048" s="1"/>
      <c r="F1048" s="1"/>
      <c r="G1048" s="1"/>
    </row>
    <row r="1049" spans="1:7" x14ac:dyDescent="0.35">
      <c r="A1049" s="1" t="s">
        <v>38</v>
      </c>
      <c r="B1049" s="2" t="s">
        <v>1496</v>
      </c>
      <c r="C1049" s="1"/>
      <c r="D1049" s="1"/>
      <c r="E1049" s="1"/>
      <c r="F1049" s="1"/>
      <c r="G1049" s="1"/>
    </row>
    <row r="1050" spans="1:7" ht="43.5" x14ac:dyDescent="0.35">
      <c r="A1050" s="1" t="s">
        <v>36</v>
      </c>
      <c r="B1050" s="2" t="s">
        <v>1497</v>
      </c>
      <c r="C1050" s="1"/>
      <c r="D1050" s="1" t="s">
        <v>24</v>
      </c>
      <c r="E1050" s="1"/>
      <c r="F1050" s="1"/>
      <c r="G1050" s="1"/>
    </row>
    <row r="1051" spans="1:7" x14ac:dyDescent="0.35">
      <c r="A1051" s="1" t="s">
        <v>1360</v>
      </c>
      <c r="B1051" s="2" t="s">
        <v>492</v>
      </c>
      <c r="C1051" s="1" t="s">
        <v>24</v>
      </c>
      <c r="D1051" s="1" t="s">
        <v>24</v>
      </c>
      <c r="E1051" s="1"/>
      <c r="F1051" s="1"/>
      <c r="G1051" s="1"/>
    </row>
    <row r="1052" spans="1:7" x14ac:dyDescent="0.35">
      <c r="A1052" s="1" t="s">
        <v>5</v>
      </c>
      <c r="B1052" s="2" t="s">
        <v>493</v>
      </c>
      <c r="C1052" s="1" t="s">
        <v>24</v>
      </c>
      <c r="D1052" s="1" t="s">
        <v>24</v>
      </c>
      <c r="E1052" s="1"/>
      <c r="F1052" s="1"/>
      <c r="G1052" s="1"/>
    </row>
    <row r="1053" spans="1:7" ht="29" x14ac:dyDescent="0.35">
      <c r="A1053" s="1" t="s">
        <v>1</v>
      </c>
      <c r="B1053" s="2" t="s">
        <v>494</v>
      </c>
      <c r="C1053" s="1" t="s">
        <v>24</v>
      </c>
      <c r="D1053" s="1" t="s">
        <v>24</v>
      </c>
      <c r="E1053" s="1"/>
      <c r="F1053" s="1"/>
      <c r="G1053" s="1"/>
    </row>
    <row r="1054" spans="1:7" x14ac:dyDescent="0.35">
      <c r="A1054" s="1" t="s">
        <v>1362</v>
      </c>
      <c r="B1054" s="2">
        <v>18</v>
      </c>
      <c r="C1054" s="1"/>
      <c r="D1054" s="1"/>
      <c r="E1054" s="1"/>
      <c r="F1054" s="1"/>
      <c r="G1054" s="1"/>
    </row>
    <row r="1055" spans="1:7" x14ac:dyDescent="0.35">
      <c r="A1055" s="1" t="s">
        <v>1363</v>
      </c>
      <c r="B1055" s="2">
        <v>30</v>
      </c>
      <c r="C1055" s="1"/>
      <c r="D1055" s="1"/>
      <c r="E1055" s="1"/>
      <c r="F1055" s="1"/>
      <c r="G1055" s="1"/>
    </row>
    <row r="1056" spans="1:7" ht="29" x14ac:dyDescent="0.35">
      <c r="A1056" s="1" t="s">
        <v>8</v>
      </c>
      <c r="B1056" s="2" t="s">
        <v>485</v>
      </c>
      <c r="C1056" s="1" t="s">
        <v>24</v>
      </c>
      <c r="D1056" s="1" t="s">
        <v>24</v>
      </c>
      <c r="E1056" s="1"/>
      <c r="F1056" s="1"/>
      <c r="G1056" s="1"/>
    </row>
    <row r="1057" spans="1:7" x14ac:dyDescent="0.35">
      <c r="A1057" s="1" t="s">
        <v>10</v>
      </c>
      <c r="B1057" s="2" t="s">
        <v>493</v>
      </c>
      <c r="C1057" s="1" t="s">
        <v>24</v>
      </c>
      <c r="D1057" s="1" t="s">
        <v>24</v>
      </c>
      <c r="E1057" s="1"/>
      <c r="F1057" s="1"/>
      <c r="G1057" s="1"/>
    </row>
    <row r="1058" spans="1:7" x14ac:dyDescent="0.35">
      <c r="A1058" s="1" t="s">
        <v>1365</v>
      </c>
      <c r="B1058" s="2" t="s">
        <v>179</v>
      </c>
      <c r="C1058" s="1" t="s">
        <v>24</v>
      </c>
      <c r="D1058" s="1" t="s">
        <v>24</v>
      </c>
      <c r="E1058" s="1"/>
      <c r="F1058" s="1"/>
      <c r="G1058" s="1"/>
    </row>
    <row r="1059" spans="1:7" x14ac:dyDescent="0.35">
      <c r="A1059" s="1" t="s">
        <v>50</v>
      </c>
      <c r="B1059" s="2" t="s">
        <v>51</v>
      </c>
      <c r="C1059" s="1" t="s">
        <v>24</v>
      </c>
      <c r="D1059" s="1" t="s">
        <v>24</v>
      </c>
      <c r="E1059" s="1"/>
      <c r="F1059" s="1"/>
      <c r="G1059" s="1"/>
    </row>
    <row r="1060" spans="1:7" x14ac:dyDescent="0.35">
      <c r="A1060" s="1" t="s">
        <v>13</v>
      </c>
      <c r="B1060" s="2" t="s">
        <v>495</v>
      </c>
      <c r="C1060" s="1" t="s">
        <v>24</v>
      </c>
      <c r="D1060" s="1" t="s">
        <v>24</v>
      </c>
      <c r="E1060" s="1"/>
      <c r="F1060" s="1"/>
      <c r="G1060" s="1"/>
    </row>
    <row r="1061" spans="1:7" x14ac:dyDescent="0.35">
      <c r="A1061" s="1" t="s">
        <v>15</v>
      </c>
      <c r="B1061" s="2" t="s">
        <v>496</v>
      </c>
      <c r="C1061" s="1" t="s">
        <v>24</v>
      </c>
      <c r="D1061" s="1" t="s">
        <v>24</v>
      </c>
      <c r="E1061" s="1"/>
      <c r="F1061" s="1"/>
      <c r="G1061" s="1"/>
    </row>
    <row r="1062" spans="1:7" ht="43.5" x14ac:dyDescent="0.35">
      <c r="A1062" s="1" t="s">
        <v>17</v>
      </c>
      <c r="B1062" s="2" t="s">
        <v>497</v>
      </c>
      <c r="C1062" s="1" t="s">
        <v>24</v>
      </c>
      <c r="D1062" s="1" t="s">
        <v>24</v>
      </c>
      <c r="E1062" s="1"/>
      <c r="F1062" s="1"/>
      <c r="G1062" s="1"/>
    </row>
    <row r="1063" spans="1:7" x14ac:dyDescent="0.35">
      <c r="A1063" s="1" t="s">
        <v>1366</v>
      </c>
      <c r="B1063" s="2" t="s">
        <v>498</v>
      </c>
      <c r="C1063" s="1" t="s">
        <v>24</v>
      </c>
      <c r="D1063" s="1" t="s">
        <v>24</v>
      </c>
      <c r="E1063" s="1"/>
      <c r="F1063" s="1"/>
      <c r="G1063" s="1"/>
    </row>
    <row r="1064" spans="1:7" x14ac:dyDescent="0.35">
      <c r="A1064" s="1" t="s">
        <v>20</v>
      </c>
      <c r="B1064" s="2" t="s">
        <v>316</v>
      </c>
      <c r="C1064" s="1" t="s">
        <v>24</v>
      </c>
      <c r="D1064" s="1" t="s">
        <v>24</v>
      </c>
      <c r="E1064" s="1"/>
      <c r="F1064" s="1"/>
      <c r="G1064" s="1"/>
    </row>
    <row r="1065" spans="1:7" x14ac:dyDescent="0.35">
      <c r="A1065" s="1" t="s">
        <v>26</v>
      </c>
      <c r="B1065" s="2" t="s">
        <v>499</v>
      </c>
      <c r="C1065" s="1" t="s">
        <v>24</v>
      </c>
      <c r="D1065" s="1" t="s">
        <v>24</v>
      </c>
      <c r="E1065" s="1"/>
      <c r="F1065" s="1"/>
      <c r="G1065" s="1"/>
    </row>
    <row r="1066" spans="1:7" x14ac:dyDescent="0.35">
      <c r="A1066" s="1" t="s">
        <v>28</v>
      </c>
      <c r="B1066" s="2" t="s">
        <v>318</v>
      </c>
      <c r="C1066" s="1" t="s">
        <v>24</v>
      </c>
      <c r="D1066" s="1" t="s">
        <v>24</v>
      </c>
      <c r="E1066" s="1"/>
      <c r="F1066" s="1"/>
      <c r="G1066" s="1"/>
    </row>
    <row r="1067" spans="1:7" x14ac:dyDescent="0.35">
      <c r="A1067" s="1" t="s">
        <v>0</v>
      </c>
      <c r="B1067" s="2" t="s">
        <v>500</v>
      </c>
      <c r="C1067" s="1" t="s">
        <v>24</v>
      </c>
      <c r="D1067" s="1" t="s">
        <v>24</v>
      </c>
      <c r="E1067" s="1"/>
      <c r="F1067" s="1"/>
      <c r="G1067" s="1"/>
    </row>
    <row r="1068" spans="1:7" x14ac:dyDescent="0.35">
      <c r="A1068" s="1" t="s">
        <v>1371</v>
      </c>
      <c r="B1068" s="2" t="s">
        <v>1375</v>
      </c>
      <c r="C1068" s="1" t="s">
        <v>24</v>
      </c>
      <c r="D1068" s="1" t="s">
        <v>24</v>
      </c>
      <c r="E1068" s="1"/>
      <c r="F1068" s="1"/>
      <c r="G1068" s="1"/>
    </row>
    <row r="1069" spans="1:7" x14ac:dyDescent="0.35">
      <c r="A1069" s="1" t="s">
        <v>1364</v>
      </c>
      <c r="B1069" s="2" t="s">
        <v>501</v>
      </c>
      <c r="C1069" s="1" t="s">
        <v>24</v>
      </c>
      <c r="D1069" s="1" t="s">
        <v>24</v>
      </c>
      <c r="E1069" s="1"/>
      <c r="F1069" s="1"/>
      <c r="G1069" s="1"/>
    </row>
    <row r="1070" spans="1:7" ht="174" x14ac:dyDescent="0.35">
      <c r="A1070" s="1" t="s">
        <v>34</v>
      </c>
      <c r="B1070" s="2" t="s">
        <v>502</v>
      </c>
      <c r="C1070" s="1" t="s">
        <v>24</v>
      </c>
      <c r="D1070" s="1" t="s">
        <v>24</v>
      </c>
      <c r="E1070" s="1"/>
      <c r="F1070" s="1"/>
      <c r="G1070" s="1"/>
    </row>
    <row r="1071" spans="1:7" x14ac:dyDescent="0.35">
      <c r="A1071" s="1" t="s">
        <v>42</v>
      </c>
      <c r="B1071" s="2" t="s">
        <v>24</v>
      </c>
      <c r="C1071" s="1" t="s">
        <v>24</v>
      </c>
      <c r="D1071" s="1" t="s">
        <v>24</v>
      </c>
      <c r="E1071" s="1"/>
      <c r="F1071" s="1"/>
      <c r="G1071" s="1"/>
    </row>
    <row r="1072" spans="1:7" x14ac:dyDescent="0.35">
      <c r="A1072" s="1" t="s">
        <v>39</v>
      </c>
      <c r="B1072" s="2" t="s">
        <v>24</v>
      </c>
      <c r="C1072" s="1" t="s">
        <v>24</v>
      </c>
      <c r="D1072" s="1" t="s">
        <v>24</v>
      </c>
      <c r="E1072" s="1"/>
      <c r="F1072" s="1"/>
      <c r="G1072" s="1"/>
    </row>
    <row r="1073" spans="1:7" x14ac:dyDescent="0.35">
      <c r="A1073" s="1" t="s">
        <v>37</v>
      </c>
      <c r="B1073" s="2" t="s">
        <v>1494</v>
      </c>
      <c r="C1073" s="1" t="s">
        <v>24</v>
      </c>
      <c r="D1073" s="1" t="s">
        <v>24</v>
      </c>
      <c r="E1073" s="1"/>
      <c r="F1073" s="1"/>
      <c r="G1073" s="1"/>
    </row>
    <row r="1074" spans="1:7" x14ac:dyDescent="0.35">
      <c r="A1074" s="1" t="s">
        <v>38</v>
      </c>
      <c r="B1074" s="2" t="s">
        <v>1498</v>
      </c>
      <c r="C1074" s="1"/>
      <c r="D1074" s="1"/>
      <c r="E1074" s="1"/>
      <c r="F1074" s="1"/>
      <c r="G1074" s="1"/>
    </row>
    <row r="1075" spans="1:7" ht="43.5" x14ac:dyDescent="0.35">
      <c r="A1075" s="1" t="s">
        <v>36</v>
      </c>
      <c r="B1075" s="2" t="s">
        <v>1499</v>
      </c>
      <c r="C1075" s="1"/>
      <c r="D1075" s="1" t="s">
        <v>24</v>
      </c>
      <c r="E1075" s="1"/>
      <c r="F1075" s="1"/>
      <c r="G1075" s="1"/>
    </row>
    <row r="1076" spans="1:7" ht="29" x14ac:dyDescent="0.35">
      <c r="A1076" s="1" t="s">
        <v>1360</v>
      </c>
      <c r="B1076" s="2" t="s">
        <v>503</v>
      </c>
      <c r="C1076" s="1" t="s">
        <v>24</v>
      </c>
      <c r="D1076" s="1" t="s">
        <v>24</v>
      </c>
      <c r="E1076" s="1"/>
      <c r="F1076" s="1"/>
      <c r="G1076" s="1"/>
    </row>
    <row r="1077" spans="1:7" x14ac:dyDescent="0.35">
      <c r="A1077" s="1" t="s">
        <v>5</v>
      </c>
      <c r="B1077" s="2" t="s">
        <v>504</v>
      </c>
      <c r="C1077" s="1" t="s">
        <v>24</v>
      </c>
      <c r="D1077" s="1" t="s">
        <v>24</v>
      </c>
      <c r="E1077" s="1"/>
      <c r="F1077" s="1"/>
      <c r="G1077" s="1"/>
    </row>
    <row r="1078" spans="1:7" ht="29" x14ac:dyDescent="0.35">
      <c r="A1078" s="1" t="s">
        <v>1</v>
      </c>
      <c r="B1078" s="2" t="s">
        <v>505</v>
      </c>
      <c r="C1078" s="1" t="s">
        <v>24</v>
      </c>
      <c r="D1078" s="1" t="s">
        <v>24</v>
      </c>
      <c r="E1078" s="1"/>
      <c r="F1078" s="1"/>
      <c r="G1078" s="1"/>
    </row>
    <row r="1079" spans="1:7" x14ac:dyDescent="0.35">
      <c r="A1079" s="1" t="s">
        <v>1362</v>
      </c>
      <c r="B1079" s="2">
        <v>18</v>
      </c>
      <c r="C1079" s="1"/>
      <c r="D1079" s="1"/>
      <c r="E1079" s="1"/>
      <c r="F1079" s="1"/>
      <c r="G1079" s="1"/>
    </row>
    <row r="1080" spans="1:7" x14ac:dyDescent="0.35">
      <c r="A1080" s="1" t="s">
        <v>1363</v>
      </c>
      <c r="B1080" s="2">
        <v>30</v>
      </c>
      <c r="C1080" s="1"/>
      <c r="D1080" s="1"/>
      <c r="E1080" s="1"/>
      <c r="F1080" s="1"/>
      <c r="G1080" s="1"/>
    </row>
    <row r="1081" spans="1:7" x14ac:dyDescent="0.35">
      <c r="A1081" s="1" t="s">
        <v>8</v>
      </c>
      <c r="B1081" s="2" t="s">
        <v>155</v>
      </c>
      <c r="C1081" s="1" t="s">
        <v>24</v>
      </c>
      <c r="D1081" s="1" t="s">
        <v>24</v>
      </c>
      <c r="E1081" s="1"/>
      <c r="F1081" s="1"/>
      <c r="G1081" s="1"/>
    </row>
    <row r="1082" spans="1:7" x14ac:dyDescent="0.35">
      <c r="A1082" s="1" t="s">
        <v>10</v>
      </c>
      <c r="B1082" s="2" t="s">
        <v>323</v>
      </c>
      <c r="C1082" s="1" t="s">
        <v>24</v>
      </c>
      <c r="D1082" s="1" t="s">
        <v>24</v>
      </c>
      <c r="E1082" s="1"/>
      <c r="F1082" s="1"/>
      <c r="G1082" s="1"/>
    </row>
    <row r="1083" spans="1:7" x14ac:dyDescent="0.35">
      <c r="A1083" s="1" t="s">
        <v>1365</v>
      </c>
      <c r="B1083" s="2" t="s">
        <v>49</v>
      </c>
      <c r="C1083" s="1" t="s">
        <v>24</v>
      </c>
      <c r="D1083" s="1" t="s">
        <v>24</v>
      </c>
      <c r="E1083" s="1"/>
      <c r="F1083" s="1"/>
      <c r="G1083" s="1"/>
    </row>
    <row r="1084" spans="1:7" x14ac:dyDescent="0.35">
      <c r="A1084" s="1" t="s">
        <v>15</v>
      </c>
      <c r="B1084" s="2" t="s">
        <v>53</v>
      </c>
      <c r="C1084" s="1" t="s">
        <v>24</v>
      </c>
      <c r="D1084" s="1" t="s">
        <v>24</v>
      </c>
      <c r="E1084" s="1"/>
      <c r="F1084" s="1"/>
      <c r="G1084" s="1"/>
    </row>
    <row r="1085" spans="1:7" x14ac:dyDescent="0.35">
      <c r="A1085" s="1" t="s">
        <v>266</v>
      </c>
      <c r="B1085" s="2" t="s">
        <v>436</v>
      </c>
      <c r="C1085" s="1" t="s">
        <v>24</v>
      </c>
      <c r="D1085" s="1" t="s">
        <v>24</v>
      </c>
      <c r="E1085" s="1"/>
      <c r="F1085" s="1"/>
      <c r="G1085" s="1"/>
    </row>
    <row r="1086" spans="1:7" ht="43.5" x14ac:dyDescent="0.35">
      <c r="A1086" s="1" t="s">
        <v>17</v>
      </c>
      <c r="B1086" s="2" t="s">
        <v>506</v>
      </c>
      <c r="C1086" s="1" t="s">
        <v>24</v>
      </c>
      <c r="D1086" s="1" t="s">
        <v>24</v>
      </c>
      <c r="E1086" s="1"/>
      <c r="F1086" s="1"/>
      <c r="G1086" s="1"/>
    </row>
    <row r="1087" spans="1:7" x14ac:dyDescent="0.35">
      <c r="A1087" s="1" t="s">
        <v>1366</v>
      </c>
      <c r="B1087" s="2" t="s">
        <v>182</v>
      </c>
      <c r="C1087" s="1" t="s">
        <v>24</v>
      </c>
      <c r="D1087" s="1" t="s">
        <v>24</v>
      </c>
      <c r="E1087" s="1"/>
      <c r="F1087" s="1"/>
      <c r="G1087" s="1"/>
    </row>
    <row r="1088" spans="1:7" x14ac:dyDescent="0.35">
      <c r="A1088" s="1" t="s">
        <v>20</v>
      </c>
      <c r="B1088" s="2" t="s">
        <v>56</v>
      </c>
      <c r="C1088" s="1" t="s">
        <v>24</v>
      </c>
      <c r="D1088" s="1" t="s">
        <v>24</v>
      </c>
      <c r="E1088" s="1"/>
      <c r="F1088" s="1"/>
      <c r="G1088" s="1"/>
    </row>
    <row r="1089" spans="1:7" x14ac:dyDescent="0.35">
      <c r="A1089" s="1" t="s">
        <v>26</v>
      </c>
      <c r="B1089" s="2" t="s">
        <v>507</v>
      </c>
      <c r="C1089" s="1" t="s">
        <v>24</v>
      </c>
      <c r="D1089" s="1" t="s">
        <v>24</v>
      </c>
      <c r="E1089" s="1"/>
      <c r="F1089" s="1"/>
      <c r="G1089" s="1"/>
    </row>
    <row r="1090" spans="1:7" x14ac:dyDescent="0.35">
      <c r="A1090" s="1" t="s">
        <v>28</v>
      </c>
      <c r="B1090" s="2" t="s">
        <v>29</v>
      </c>
      <c r="C1090" s="1" t="s">
        <v>24</v>
      </c>
      <c r="D1090" s="1" t="s">
        <v>24</v>
      </c>
      <c r="E1090" s="1"/>
      <c r="F1090" s="1"/>
      <c r="G1090" s="1"/>
    </row>
    <row r="1091" spans="1:7" x14ac:dyDescent="0.35">
      <c r="A1091" s="1" t="s">
        <v>1370</v>
      </c>
      <c r="B1091" s="2" t="s">
        <v>508</v>
      </c>
      <c r="C1091" s="1" t="s">
        <v>24</v>
      </c>
      <c r="D1091" s="1" t="s">
        <v>24</v>
      </c>
      <c r="E1091" s="1"/>
      <c r="F1091" s="1"/>
      <c r="G1091" s="1"/>
    </row>
    <row r="1092" spans="1:7" x14ac:dyDescent="0.35">
      <c r="A1092" s="1" t="s">
        <v>0</v>
      </c>
      <c r="B1092" s="2" t="s">
        <v>509</v>
      </c>
      <c r="C1092" s="1" t="s">
        <v>24</v>
      </c>
      <c r="D1092" s="1" t="s">
        <v>24</v>
      </c>
      <c r="E1092" s="1"/>
      <c r="F1092" s="1"/>
      <c r="G1092" s="1"/>
    </row>
    <row r="1093" spans="1:7" x14ac:dyDescent="0.35">
      <c r="A1093" s="1" t="s">
        <v>1371</v>
      </c>
      <c r="B1093" s="2" t="s">
        <v>1372</v>
      </c>
      <c r="C1093" s="1" t="s">
        <v>24</v>
      </c>
      <c r="D1093" s="1" t="s">
        <v>24</v>
      </c>
      <c r="E1093" s="1"/>
      <c r="F1093" s="1"/>
      <c r="G1093" s="1"/>
    </row>
    <row r="1094" spans="1:7" x14ac:dyDescent="0.35">
      <c r="A1094" s="1" t="s">
        <v>1364</v>
      </c>
      <c r="B1094" s="2" t="s">
        <v>501</v>
      </c>
      <c r="C1094" s="1" t="s">
        <v>24</v>
      </c>
      <c r="D1094" s="1" t="s">
        <v>24</v>
      </c>
      <c r="E1094" s="1"/>
      <c r="F1094" s="1"/>
      <c r="G1094" s="1"/>
    </row>
    <row r="1095" spans="1:7" x14ac:dyDescent="0.35">
      <c r="A1095" s="1" t="s">
        <v>32</v>
      </c>
      <c r="B1095" s="2" t="s">
        <v>33</v>
      </c>
      <c r="C1095" s="1" t="s">
        <v>24</v>
      </c>
      <c r="D1095" s="1" t="s">
        <v>24</v>
      </c>
      <c r="E1095" s="1"/>
      <c r="F1095" s="1"/>
      <c r="G1095" s="1"/>
    </row>
    <row r="1096" spans="1:7" ht="304.5" x14ac:dyDescent="0.35">
      <c r="A1096" s="1" t="s">
        <v>34</v>
      </c>
      <c r="B1096" s="2" t="s">
        <v>510</v>
      </c>
      <c r="C1096" s="1" t="s">
        <v>24</v>
      </c>
      <c r="D1096" s="1" t="s">
        <v>24</v>
      </c>
      <c r="E1096" s="1"/>
      <c r="F1096" s="1"/>
      <c r="G1096" s="1"/>
    </row>
    <row r="1097" spans="1:7" x14ac:dyDescent="0.35">
      <c r="A1097" s="1" t="s">
        <v>42</v>
      </c>
      <c r="B1097" s="2" t="s">
        <v>24</v>
      </c>
      <c r="C1097" s="1" t="s">
        <v>24</v>
      </c>
      <c r="D1097" s="1" t="s">
        <v>24</v>
      </c>
      <c r="E1097" s="1"/>
      <c r="F1097" s="1"/>
      <c r="G1097" s="1"/>
    </row>
    <row r="1098" spans="1:7" x14ac:dyDescent="0.35">
      <c r="A1098" s="1" t="s">
        <v>39</v>
      </c>
      <c r="B1098" s="2" t="s">
        <v>24</v>
      </c>
      <c r="C1098" s="1" t="s">
        <v>24</v>
      </c>
      <c r="D1098" s="1" t="s">
        <v>24</v>
      </c>
      <c r="E1098" s="1"/>
      <c r="F1098" s="1"/>
      <c r="G1098" s="1"/>
    </row>
    <row r="1099" spans="1:7" x14ac:dyDescent="0.35">
      <c r="A1099" s="1" t="s">
        <v>37</v>
      </c>
      <c r="B1099" s="2" t="s">
        <v>1494</v>
      </c>
      <c r="C1099" s="1" t="s">
        <v>24</v>
      </c>
      <c r="D1099" s="1" t="s">
        <v>24</v>
      </c>
      <c r="E1099" s="1"/>
      <c r="F1099" s="1"/>
      <c r="G1099" s="1"/>
    </row>
    <row r="1100" spans="1:7" x14ac:dyDescent="0.35">
      <c r="A1100" s="1" t="s">
        <v>38</v>
      </c>
      <c r="B1100" s="2" t="s">
        <v>1500</v>
      </c>
      <c r="C1100" s="1"/>
      <c r="D1100" s="1"/>
      <c r="E1100" s="1"/>
      <c r="F1100" s="1"/>
      <c r="G1100" s="1"/>
    </row>
    <row r="1101" spans="1:7" ht="43.5" x14ac:dyDescent="0.35">
      <c r="A1101" s="1" t="s">
        <v>36</v>
      </c>
      <c r="B1101" s="2" t="s">
        <v>1501</v>
      </c>
      <c r="C1101" s="1"/>
      <c r="D1101" s="1" t="s">
        <v>24</v>
      </c>
      <c r="E1101" s="1"/>
      <c r="F1101" s="1"/>
      <c r="G1101" s="1"/>
    </row>
    <row r="1102" spans="1:7" x14ac:dyDescent="0.35">
      <c r="A1102" s="1" t="s">
        <v>1360</v>
      </c>
      <c r="B1102" s="2" t="s">
        <v>511</v>
      </c>
      <c r="C1102" s="1" t="s">
        <v>24</v>
      </c>
      <c r="D1102" s="1" t="s">
        <v>24</v>
      </c>
      <c r="E1102" s="1"/>
      <c r="F1102" s="1"/>
      <c r="G1102" s="1"/>
    </row>
    <row r="1103" spans="1:7" x14ac:dyDescent="0.35">
      <c r="A1103" s="1" t="s">
        <v>5</v>
      </c>
      <c r="B1103" s="2" t="s">
        <v>512</v>
      </c>
      <c r="C1103" s="1" t="s">
        <v>24</v>
      </c>
      <c r="D1103" s="1" t="s">
        <v>24</v>
      </c>
      <c r="E1103" s="1"/>
      <c r="F1103" s="1"/>
      <c r="G1103" s="1"/>
    </row>
    <row r="1104" spans="1:7" x14ac:dyDescent="0.35">
      <c r="A1104" s="1" t="s">
        <v>1</v>
      </c>
      <c r="B1104" s="2" t="s">
        <v>513</v>
      </c>
      <c r="C1104" s="1" t="s">
        <v>24</v>
      </c>
      <c r="D1104" s="1" t="s">
        <v>24</v>
      </c>
      <c r="E1104" s="1"/>
      <c r="F1104" s="1"/>
      <c r="G1104" s="1"/>
    </row>
    <row r="1105" spans="1:7" x14ac:dyDescent="0.35">
      <c r="A1105" s="1" t="s">
        <v>1362</v>
      </c>
      <c r="B1105" s="2">
        <v>24</v>
      </c>
      <c r="C1105" s="1"/>
      <c r="D1105" s="1"/>
      <c r="E1105" s="1"/>
      <c r="F1105" s="1"/>
      <c r="G1105" s="1"/>
    </row>
    <row r="1106" spans="1:7" x14ac:dyDescent="0.35">
      <c r="A1106" s="1" t="s">
        <v>1363</v>
      </c>
      <c r="B1106" s="2">
        <v>24</v>
      </c>
      <c r="C1106" s="1"/>
      <c r="D1106" s="1"/>
      <c r="E1106" s="1"/>
      <c r="F1106" s="1"/>
      <c r="G1106" s="1"/>
    </row>
    <row r="1107" spans="1:7" x14ac:dyDescent="0.35">
      <c r="A1107" s="1" t="s">
        <v>8</v>
      </c>
      <c r="B1107" s="2" t="s">
        <v>514</v>
      </c>
      <c r="C1107" s="1" t="s">
        <v>24</v>
      </c>
      <c r="D1107" s="1" t="s">
        <v>24</v>
      </c>
      <c r="E1107" s="1"/>
      <c r="F1107" s="1"/>
      <c r="G1107" s="1"/>
    </row>
    <row r="1108" spans="1:7" x14ac:dyDescent="0.35">
      <c r="A1108" s="1" t="s">
        <v>10</v>
      </c>
      <c r="B1108" s="2" t="s">
        <v>513</v>
      </c>
      <c r="C1108" s="1" t="s">
        <v>24</v>
      </c>
      <c r="D1108" s="1" t="s">
        <v>24</v>
      </c>
      <c r="E1108" s="1"/>
      <c r="F1108" s="1"/>
      <c r="G1108" s="1"/>
    </row>
    <row r="1109" spans="1:7" x14ac:dyDescent="0.35">
      <c r="A1109" s="1" t="s">
        <v>1365</v>
      </c>
      <c r="B1109" s="2" t="s">
        <v>49</v>
      </c>
      <c r="C1109" s="1" t="s">
        <v>24</v>
      </c>
      <c r="D1109" s="1" t="s">
        <v>24</v>
      </c>
      <c r="E1109" s="1"/>
      <c r="F1109" s="1"/>
      <c r="G1109" s="1"/>
    </row>
    <row r="1110" spans="1:7" x14ac:dyDescent="0.35">
      <c r="A1110" s="1" t="s">
        <v>15</v>
      </c>
      <c r="B1110" s="2" t="s">
        <v>515</v>
      </c>
      <c r="C1110" s="1" t="s">
        <v>24</v>
      </c>
      <c r="D1110" s="1" t="s">
        <v>24</v>
      </c>
      <c r="E1110" s="1"/>
      <c r="F1110" s="1"/>
      <c r="G1110" s="1"/>
    </row>
    <row r="1111" spans="1:7" ht="29" x14ac:dyDescent="0.35">
      <c r="A1111" s="1" t="s">
        <v>17</v>
      </c>
      <c r="B1111" s="2" t="s">
        <v>516</v>
      </c>
      <c r="C1111" s="1" t="s">
        <v>24</v>
      </c>
      <c r="D1111" s="1" t="s">
        <v>24</v>
      </c>
      <c r="E1111" s="1"/>
      <c r="F1111" s="1"/>
      <c r="G1111" s="1"/>
    </row>
    <row r="1112" spans="1:7" x14ac:dyDescent="0.35">
      <c r="A1112" s="1" t="s">
        <v>1366</v>
      </c>
      <c r="B1112" s="2" t="s">
        <v>517</v>
      </c>
      <c r="C1112" s="1" t="s">
        <v>24</v>
      </c>
      <c r="D1112" s="1" t="s">
        <v>24</v>
      </c>
      <c r="E1112" s="1"/>
      <c r="F1112" s="1"/>
      <c r="G1112" s="1"/>
    </row>
    <row r="1113" spans="1:7" x14ac:dyDescent="0.35">
      <c r="A1113" s="1" t="s">
        <v>20</v>
      </c>
      <c r="B1113" s="2" t="s">
        <v>145</v>
      </c>
      <c r="C1113" s="1" t="s">
        <v>24</v>
      </c>
      <c r="D1113" s="1" t="s">
        <v>24</v>
      </c>
      <c r="E1113" s="1"/>
      <c r="F1113" s="1"/>
      <c r="G1113" s="1"/>
    </row>
    <row r="1114" spans="1:7" x14ac:dyDescent="0.35">
      <c r="A1114" s="1" t="s">
        <v>26</v>
      </c>
      <c r="B1114" s="2" t="s">
        <v>391</v>
      </c>
      <c r="C1114" s="1" t="s">
        <v>24</v>
      </c>
      <c r="D1114" s="1" t="s">
        <v>24</v>
      </c>
      <c r="E1114" s="1"/>
      <c r="F1114" s="1"/>
      <c r="G1114" s="1"/>
    </row>
    <row r="1115" spans="1:7" x14ac:dyDescent="0.35">
      <c r="A1115" s="1" t="s">
        <v>28</v>
      </c>
      <c r="B1115" s="2" t="s">
        <v>518</v>
      </c>
      <c r="C1115" s="1" t="s">
        <v>24</v>
      </c>
      <c r="D1115" s="1" t="s">
        <v>24</v>
      </c>
      <c r="E1115" s="1"/>
      <c r="F1115" s="1"/>
      <c r="G1115" s="1"/>
    </row>
    <row r="1116" spans="1:7" x14ac:dyDescent="0.35">
      <c r="A1116" s="1" t="s">
        <v>1370</v>
      </c>
      <c r="B1116" s="2" t="s">
        <v>41</v>
      </c>
      <c r="C1116" s="1" t="s">
        <v>24</v>
      </c>
      <c r="D1116" s="1" t="s">
        <v>24</v>
      </c>
      <c r="E1116" s="1"/>
      <c r="F1116" s="1"/>
      <c r="G1116" s="1"/>
    </row>
    <row r="1117" spans="1:7" x14ac:dyDescent="0.35">
      <c r="A1117" s="1" t="s">
        <v>0</v>
      </c>
      <c r="B1117" s="2" t="s">
        <v>489</v>
      </c>
      <c r="C1117" s="1" t="s">
        <v>24</v>
      </c>
      <c r="D1117" s="1" t="s">
        <v>24</v>
      </c>
      <c r="E1117" s="1"/>
      <c r="F1117" s="1"/>
      <c r="G1117" s="1"/>
    </row>
    <row r="1118" spans="1:7" x14ac:dyDescent="0.35">
      <c r="A1118" s="1" t="s">
        <v>1371</v>
      </c>
      <c r="B1118" s="2" t="s">
        <v>1375</v>
      </c>
      <c r="C1118" s="1" t="s">
        <v>24</v>
      </c>
      <c r="D1118" s="1" t="s">
        <v>24</v>
      </c>
      <c r="E1118" s="1"/>
      <c r="F1118" s="1"/>
      <c r="G1118" s="1"/>
    </row>
    <row r="1119" spans="1:7" x14ac:dyDescent="0.35">
      <c r="A1119" s="1" t="s">
        <v>1364</v>
      </c>
      <c r="B1119" s="2" t="s">
        <v>490</v>
      </c>
      <c r="C1119" s="1" t="s">
        <v>24</v>
      </c>
      <c r="D1119" s="1" t="s">
        <v>24</v>
      </c>
      <c r="E1119" s="1"/>
      <c r="F1119" s="1"/>
      <c r="G1119" s="1"/>
    </row>
    <row r="1120" spans="1:7" x14ac:dyDescent="0.35">
      <c r="A1120" s="1" t="s">
        <v>32</v>
      </c>
      <c r="B1120" s="2" t="s">
        <v>33</v>
      </c>
      <c r="C1120" s="1" t="s">
        <v>24</v>
      </c>
      <c r="D1120" s="1" t="s">
        <v>24</v>
      </c>
      <c r="E1120" s="1"/>
      <c r="F1120" s="1"/>
      <c r="G1120" s="1"/>
    </row>
    <row r="1121" spans="1:7" ht="101.5" x14ac:dyDescent="0.35">
      <c r="A1121" s="1" t="s">
        <v>34</v>
      </c>
      <c r="B1121" s="2" t="s">
        <v>519</v>
      </c>
      <c r="C1121" s="1" t="s">
        <v>24</v>
      </c>
      <c r="D1121" s="1" t="s">
        <v>24</v>
      </c>
      <c r="E1121" s="1"/>
      <c r="F1121" s="1"/>
      <c r="G1121" s="1"/>
    </row>
    <row r="1122" spans="1:7" x14ac:dyDescent="0.35">
      <c r="A1122" s="1" t="s">
        <v>42</v>
      </c>
      <c r="B1122" s="2" t="s">
        <v>24</v>
      </c>
      <c r="C1122" s="1" t="s">
        <v>24</v>
      </c>
      <c r="D1122" s="1" t="s">
        <v>24</v>
      </c>
      <c r="E1122" s="1"/>
      <c r="F1122" s="1"/>
      <c r="G1122" s="1"/>
    </row>
    <row r="1123" spans="1:7" x14ac:dyDescent="0.35">
      <c r="A1123" s="1" t="s">
        <v>39</v>
      </c>
      <c r="B1123" s="2" t="s">
        <v>24</v>
      </c>
      <c r="C1123" s="1" t="s">
        <v>24</v>
      </c>
      <c r="D1123" s="1" t="s">
        <v>24</v>
      </c>
      <c r="E1123" s="1"/>
      <c r="F1123" s="1"/>
      <c r="G1123" s="1"/>
    </row>
    <row r="1124" spans="1:7" x14ac:dyDescent="0.35">
      <c r="A1124" s="1" t="s">
        <v>37</v>
      </c>
      <c r="B1124" s="2" t="s">
        <v>1503</v>
      </c>
      <c r="C1124" s="1" t="s">
        <v>24</v>
      </c>
      <c r="D1124" s="1" t="s">
        <v>24</v>
      </c>
      <c r="E1124" s="1"/>
      <c r="F1124" s="1"/>
      <c r="G1124" s="1"/>
    </row>
    <row r="1125" spans="1:7" x14ac:dyDescent="0.35">
      <c r="A1125" s="1" t="s">
        <v>38</v>
      </c>
      <c r="B1125" s="2" t="s">
        <v>1502</v>
      </c>
      <c r="C1125" s="1"/>
      <c r="D1125" s="1"/>
      <c r="E1125" s="1"/>
      <c r="F1125" s="1"/>
      <c r="G1125" s="1"/>
    </row>
    <row r="1126" spans="1:7" ht="43.5" x14ac:dyDescent="0.35">
      <c r="A1126" s="1" t="s">
        <v>36</v>
      </c>
      <c r="B1126" s="2" t="s">
        <v>1504</v>
      </c>
      <c r="C1126" s="1"/>
      <c r="D1126" s="1" t="s">
        <v>24</v>
      </c>
      <c r="E1126" s="1"/>
      <c r="F1126" s="1"/>
      <c r="G1126" s="1"/>
    </row>
    <row r="1127" spans="1:7" ht="29" x14ac:dyDescent="0.35">
      <c r="A1127" s="1" t="s">
        <v>1360</v>
      </c>
      <c r="B1127" s="2" t="s">
        <v>520</v>
      </c>
      <c r="C1127" s="1" t="s">
        <v>521</v>
      </c>
      <c r="D1127" s="1" t="s">
        <v>24</v>
      </c>
      <c r="E1127" s="1"/>
      <c r="F1127" s="1"/>
      <c r="G1127" s="1"/>
    </row>
    <row r="1128" spans="1:7" x14ac:dyDescent="0.35">
      <c r="A1128" s="1" t="s">
        <v>5</v>
      </c>
      <c r="B1128" s="2" t="s">
        <v>323</v>
      </c>
      <c r="C1128" s="1" t="s">
        <v>24</v>
      </c>
      <c r="D1128" s="1" t="s">
        <v>24</v>
      </c>
      <c r="E1128" s="1"/>
      <c r="F1128" s="1"/>
      <c r="G1128" s="1"/>
    </row>
    <row r="1129" spans="1:7" x14ac:dyDescent="0.35">
      <c r="A1129" s="1" t="s">
        <v>1</v>
      </c>
      <c r="B1129" s="2" t="s">
        <v>461</v>
      </c>
      <c r="C1129" s="1" t="s">
        <v>24</v>
      </c>
      <c r="D1129" s="1" t="s">
        <v>24</v>
      </c>
      <c r="E1129" s="1"/>
      <c r="F1129" s="1"/>
      <c r="G1129" s="1"/>
    </row>
    <row r="1130" spans="1:7" x14ac:dyDescent="0.35">
      <c r="A1130" s="1" t="s">
        <v>1362</v>
      </c>
      <c r="B1130" s="2">
        <v>6</v>
      </c>
      <c r="C1130" s="1"/>
      <c r="D1130" s="1"/>
      <c r="E1130" s="1"/>
      <c r="F1130" s="1"/>
      <c r="G1130" s="1"/>
    </row>
    <row r="1131" spans="1:7" x14ac:dyDescent="0.35">
      <c r="A1131" s="1" t="s">
        <v>1363</v>
      </c>
      <c r="B1131" s="2">
        <v>6</v>
      </c>
      <c r="C1131" s="1"/>
      <c r="D1131" s="1"/>
      <c r="E1131" s="1"/>
      <c r="F1131" s="1"/>
      <c r="G1131" s="1"/>
    </row>
    <row r="1132" spans="1:7" x14ac:dyDescent="0.35">
      <c r="A1132" s="1" t="s">
        <v>8</v>
      </c>
      <c r="B1132" s="2" t="s">
        <v>356</v>
      </c>
      <c r="C1132" s="1" t="s">
        <v>24</v>
      </c>
      <c r="D1132" s="1" t="s">
        <v>24</v>
      </c>
      <c r="E1132" s="1"/>
      <c r="F1132" s="1"/>
      <c r="G1132" s="1"/>
    </row>
    <row r="1133" spans="1:7" x14ac:dyDescent="0.35">
      <c r="A1133" s="1" t="s">
        <v>10</v>
      </c>
      <c r="B1133" s="2" t="s">
        <v>461</v>
      </c>
      <c r="C1133" s="1" t="s">
        <v>24</v>
      </c>
      <c r="D1133" s="1" t="s">
        <v>24</v>
      </c>
      <c r="E1133" s="1"/>
      <c r="F1133" s="1"/>
      <c r="G1133" s="1"/>
    </row>
    <row r="1134" spans="1:7" x14ac:dyDescent="0.35">
      <c r="A1134" s="1" t="s">
        <v>1365</v>
      </c>
      <c r="B1134" s="2" t="s">
        <v>49</v>
      </c>
      <c r="C1134" s="1" t="s">
        <v>24</v>
      </c>
      <c r="D1134" s="1" t="s">
        <v>24</v>
      </c>
      <c r="E1134" s="1"/>
      <c r="F1134" s="1"/>
      <c r="G1134" s="1"/>
    </row>
    <row r="1135" spans="1:7" x14ac:dyDescent="0.35">
      <c r="A1135" s="1" t="s">
        <v>15</v>
      </c>
      <c r="B1135" s="2" t="s">
        <v>522</v>
      </c>
      <c r="C1135" s="1" t="s">
        <v>24</v>
      </c>
      <c r="D1135" s="1" t="s">
        <v>24</v>
      </c>
      <c r="E1135" s="1"/>
      <c r="F1135" s="1"/>
      <c r="G1135" s="1"/>
    </row>
    <row r="1136" spans="1:7" x14ac:dyDescent="0.35">
      <c r="A1136" s="1" t="s">
        <v>17</v>
      </c>
      <c r="B1136" s="2" t="s">
        <v>523</v>
      </c>
      <c r="C1136" s="1" t="s">
        <v>24</v>
      </c>
      <c r="D1136" s="1" t="s">
        <v>24</v>
      </c>
      <c r="E1136" s="1"/>
      <c r="F1136" s="1"/>
      <c r="G1136" s="1"/>
    </row>
    <row r="1137" spans="1:7" x14ac:dyDescent="0.35">
      <c r="A1137" s="1" t="s">
        <v>20</v>
      </c>
      <c r="B1137" s="2" t="s">
        <v>524</v>
      </c>
      <c r="C1137" s="1" t="s">
        <v>24</v>
      </c>
      <c r="D1137" s="1" t="s">
        <v>24</v>
      </c>
      <c r="E1137" s="1"/>
      <c r="F1137" s="1"/>
      <c r="G1137" s="1"/>
    </row>
    <row r="1138" spans="1:7" x14ac:dyDescent="0.35">
      <c r="A1138" s="1" t="s">
        <v>28</v>
      </c>
      <c r="B1138" s="2" t="s">
        <v>303</v>
      </c>
      <c r="C1138" s="1" t="s">
        <v>24</v>
      </c>
      <c r="D1138" s="1" t="s">
        <v>24</v>
      </c>
      <c r="E1138" s="1"/>
      <c r="F1138" s="1"/>
      <c r="G1138" s="1"/>
    </row>
    <row r="1139" spans="1:7" x14ac:dyDescent="0.35">
      <c r="A1139" s="1" t="s">
        <v>0</v>
      </c>
      <c r="B1139" s="2" t="s">
        <v>525</v>
      </c>
      <c r="C1139" s="1" t="s">
        <v>24</v>
      </c>
      <c r="D1139" s="1" t="s">
        <v>24</v>
      </c>
      <c r="E1139" s="1"/>
      <c r="F1139" s="1"/>
      <c r="G1139" s="1"/>
    </row>
    <row r="1140" spans="1:7" x14ac:dyDescent="0.35">
      <c r="A1140" s="1" t="s">
        <v>1371</v>
      </c>
      <c r="B1140" s="2" t="s">
        <v>1372</v>
      </c>
      <c r="C1140" s="1" t="s">
        <v>24</v>
      </c>
      <c r="D1140" s="1" t="s">
        <v>24</v>
      </c>
      <c r="E1140" s="1"/>
      <c r="F1140" s="1"/>
      <c r="G1140" s="1"/>
    </row>
    <row r="1141" spans="1:7" ht="58" x14ac:dyDescent="0.35">
      <c r="A1141" s="1" t="s">
        <v>34</v>
      </c>
      <c r="B1141" s="2" t="s">
        <v>526</v>
      </c>
      <c r="C1141" s="1" t="s">
        <v>24</v>
      </c>
      <c r="D1141" s="1" t="s">
        <v>24</v>
      </c>
      <c r="E1141" s="1"/>
      <c r="F1141" s="1"/>
      <c r="G1141" s="1"/>
    </row>
    <row r="1142" spans="1:7" x14ac:dyDescent="0.35">
      <c r="A1142" s="1" t="s">
        <v>42</v>
      </c>
      <c r="B1142" s="2" t="s">
        <v>24</v>
      </c>
      <c r="C1142" s="1" t="s">
        <v>24</v>
      </c>
      <c r="D1142" s="1" t="s">
        <v>24</v>
      </c>
      <c r="E1142" s="1"/>
      <c r="F1142" s="1"/>
      <c r="G1142" s="1"/>
    </row>
    <row r="1143" spans="1:7" x14ac:dyDescent="0.35">
      <c r="A1143" s="1" t="s">
        <v>39</v>
      </c>
      <c r="B1143" s="2" t="s">
        <v>24</v>
      </c>
      <c r="C1143" s="1" t="s">
        <v>24</v>
      </c>
      <c r="D1143" s="1" t="s">
        <v>24</v>
      </c>
      <c r="E1143" s="1"/>
      <c r="F1143" s="1"/>
      <c r="G1143" s="1"/>
    </row>
    <row r="1144" spans="1:7" x14ac:dyDescent="0.35">
      <c r="A1144" s="1" t="s">
        <v>37</v>
      </c>
      <c r="B1144" s="2" t="s">
        <v>1503</v>
      </c>
      <c r="C1144" s="1" t="s">
        <v>24</v>
      </c>
      <c r="D1144" s="1" t="s">
        <v>24</v>
      </c>
      <c r="E1144" s="1"/>
      <c r="F1144" s="1"/>
      <c r="G1144" s="1"/>
    </row>
    <row r="1145" spans="1:7" x14ac:dyDescent="0.35">
      <c r="A1145" s="1" t="s">
        <v>38</v>
      </c>
      <c r="B1145" s="2" t="s">
        <v>1505</v>
      </c>
      <c r="C1145" s="1"/>
      <c r="D1145" s="1"/>
      <c r="E1145" s="1"/>
      <c r="F1145" s="1"/>
      <c r="G1145" s="1"/>
    </row>
    <row r="1146" spans="1:7" ht="43.5" x14ac:dyDescent="0.35">
      <c r="A1146" s="1" t="s">
        <v>36</v>
      </c>
      <c r="B1146" s="2" t="s">
        <v>1506</v>
      </c>
      <c r="C1146" s="1"/>
      <c r="D1146" s="1" t="s">
        <v>24</v>
      </c>
      <c r="E1146" s="1"/>
      <c r="F1146" s="1"/>
      <c r="G1146" s="1"/>
    </row>
    <row r="1147" spans="1:7" ht="29" x14ac:dyDescent="0.35">
      <c r="A1147" s="1" t="s">
        <v>1360</v>
      </c>
      <c r="B1147" s="2" t="s">
        <v>1507</v>
      </c>
      <c r="C1147" s="1"/>
      <c r="D1147" s="1" t="s">
        <v>24</v>
      </c>
      <c r="E1147" s="1"/>
      <c r="F1147" s="1"/>
      <c r="G1147" s="1"/>
    </row>
    <row r="1148" spans="1:7" x14ac:dyDescent="0.35">
      <c r="A1148" s="1" t="s">
        <v>5</v>
      </c>
      <c r="B1148" s="2" t="s">
        <v>323</v>
      </c>
      <c r="C1148" s="1" t="s">
        <v>24</v>
      </c>
      <c r="D1148" s="1" t="s">
        <v>24</v>
      </c>
      <c r="E1148" s="1"/>
      <c r="F1148" s="1"/>
      <c r="G1148" s="1"/>
    </row>
    <row r="1149" spans="1:7" x14ac:dyDescent="0.35">
      <c r="A1149" s="1" t="s">
        <v>1</v>
      </c>
      <c r="B1149" s="2" t="s">
        <v>527</v>
      </c>
      <c r="C1149" s="1" t="s">
        <v>24</v>
      </c>
      <c r="D1149" s="1" t="s">
        <v>24</v>
      </c>
      <c r="E1149" s="1"/>
      <c r="F1149" s="1"/>
      <c r="G1149" s="1"/>
    </row>
    <row r="1150" spans="1:7" x14ac:dyDescent="0.35">
      <c r="A1150" s="1" t="s">
        <v>1362</v>
      </c>
      <c r="B1150" s="2">
        <v>6</v>
      </c>
      <c r="C1150" s="1"/>
      <c r="D1150" s="1"/>
      <c r="E1150" s="1"/>
      <c r="F1150" s="1"/>
      <c r="G1150" s="1"/>
    </row>
    <row r="1151" spans="1:7" x14ac:dyDescent="0.35">
      <c r="A1151" s="1" t="s">
        <v>1363</v>
      </c>
      <c r="B1151" s="2">
        <v>6</v>
      </c>
      <c r="C1151" s="1"/>
      <c r="D1151" s="1"/>
      <c r="E1151" s="1"/>
      <c r="F1151" s="1"/>
      <c r="G1151" s="1"/>
    </row>
    <row r="1152" spans="1:7" x14ac:dyDescent="0.35">
      <c r="A1152" s="1" t="s">
        <v>8</v>
      </c>
      <c r="B1152" s="2" t="s">
        <v>528</v>
      </c>
      <c r="C1152" s="1" t="s">
        <v>24</v>
      </c>
      <c r="D1152" s="1" t="s">
        <v>24</v>
      </c>
      <c r="E1152" s="1"/>
      <c r="F1152" s="1"/>
      <c r="G1152" s="1"/>
    </row>
    <row r="1153" spans="1:7" x14ac:dyDescent="0.35">
      <c r="A1153" s="1" t="s">
        <v>10</v>
      </c>
      <c r="B1153" s="2" t="s">
        <v>461</v>
      </c>
      <c r="C1153" s="1" t="s">
        <v>24</v>
      </c>
      <c r="D1153" s="1" t="s">
        <v>24</v>
      </c>
      <c r="E1153" s="1"/>
      <c r="F1153" s="1"/>
      <c r="G1153" s="1"/>
    </row>
    <row r="1154" spans="1:7" x14ac:dyDescent="0.35">
      <c r="A1154" s="1" t="s">
        <v>1365</v>
      </c>
      <c r="B1154" s="2" t="s">
        <v>49</v>
      </c>
      <c r="C1154" s="1" t="s">
        <v>24</v>
      </c>
      <c r="D1154" s="1" t="s">
        <v>24</v>
      </c>
      <c r="E1154" s="1"/>
      <c r="F1154" s="1"/>
      <c r="G1154" s="1"/>
    </row>
    <row r="1155" spans="1:7" x14ac:dyDescent="0.35">
      <c r="A1155" s="1" t="s">
        <v>17</v>
      </c>
      <c r="B1155" s="2" t="s">
        <v>529</v>
      </c>
      <c r="C1155" s="1" t="s">
        <v>24</v>
      </c>
      <c r="D1155" s="1" t="s">
        <v>24</v>
      </c>
      <c r="E1155" s="1"/>
      <c r="F1155" s="1"/>
      <c r="G1155" s="1"/>
    </row>
    <row r="1156" spans="1:7" x14ac:dyDescent="0.35">
      <c r="A1156" s="1" t="s">
        <v>20</v>
      </c>
      <c r="B1156" s="2" t="s">
        <v>115</v>
      </c>
      <c r="C1156" s="1" t="s">
        <v>24</v>
      </c>
      <c r="D1156" s="1" t="s">
        <v>24</v>
      </c>
      <c r="E1156" s="1"/>
      <c r="F1156" s="1"/>
      <c r="G1156" s="1"/>
    </row>
    <row r="1157" spans="1:7" x14ac:dyDescent="0.35">
      <c r="A1157" s="1" t="s">
        <v>0</v>
      </c>
      <c r="B1157" s="2" t="s">
        <v>530</v>
      </c>
      <c r="C1157" s="1" t="s">
        <v>24</v>
      </c>
      <c r="D1157" s="1" t="s">
        <v>24</v>
      </c>
      <c r="E1157" s="1"/>
      <c r="F1157" s="1"/>
      <c r="G1157" s="1"/>
    </row>
    <row r="1158" spans="1:7" x14ac:dyDescent="0.35">
      <c r="A1158" s="1" t="s">
        <v>1371</v>
      </c>
      <c r="B1158" s="2" t="s">
        <v>531</v>
      </c>
      <c r="C1158" s="1" t="s">
        <v>24</v>
      </c>
      <c r="D1158" s="1" t="s">
        <v>24</v>
      </c>
      <c r="E1158" s="1"/>
      <c r="F1158" s="1"/>
      <c r="G1158" s="1"/>
    </row>
    <row r="1159" spans="1:7" ht="29" x14ac:dyDescent="0.35">
      <c r="A1159" s="1" t="s">
        <v>61</v>
      </c>
      <c r="B1159" s="2" t="s">
        <v>532</v>
      </c>
      <c r="C1159" s="1" t="s">
        <v>24</v>
      </c>
      <c r="D1159" s="1" t="s">
        <v>24</v>
      </c>
      <c r="E1159" s="1"/>
      <c r="F1159" s="1"/>
      <c r="G1159" s="1"/>
    </row>
    <row r="1160" spans="1:7" ht="101.5" x14ac:dyDescent="0.35">
      <c r="A1160" s="1" t="s">
        <v>34</v>
      </c>
      <c r="B1160" s="2" t="s">
        <v>533</v>
      </c>
      <c r="C1160" s="1" t="s">
        <v>24</v>
      </c>
      <c r="D1160" s="1" t="s">
        <v>24</v>
      </c>
      <c r="E1160" s="1"/>
      <c r="F1160" s="1"/>
      <c r="G1160" s="1"/>
    </row>
    <row r="1161" spans="1:7" x14ac:dyDescent="0.35">
      <c r="A1161" s="1" t="s">
        <v>42</v>
      </c>
      <c r="B1161" s="2" t="s">
        <v>24</v>
      </c>
      <c r="C1161" s="1" t="s">
        <v>24</v>
      </c>
      <c r="D1161" s="1" t="s">
        <v>24</v>
      </c>
      <c r="E1161" s="1"/>
      <c r="F1161" s="1"/>
      <c r="G1161" s="1"/>
    </row>
    <row r="1162" spans="1:7" x14ac:dyDescent="0.35">
      <c r="A1162" s="1" t="s">
        <v>39</v>
      </c>
      <c r="B1162" s="2" t="s">
        <v>24</v>
      </c>
      <c r="C1162" s="1" t="s">
        <v>24</v>
      </c>
      <c r="D1162" s="1" t="s">
        <v>24</v>
      </c>
      <c r="E1162" s="1"/>
      <c r="F1162" s="1"/>
      <c r="G1162" s="1"/>
    </row>
    <row r="1163" spans="1:7" x14ac:dyDescent="0.35">
      <c r="A1163" s="1" t="s">
        <v>37</v>
      </c>
      <c r="B1163" s="2" t="s">
        <v>1503</v>
      </c>
      <c r="C1163" s="1" t="s">
        <v>24</v>
      </c>
      <c r="D1163" s="1" t="s">
        <v>24</v>
      </c>
      <c r="E1163" s="1"/>
      <c r="F1163" s="1"/>
      <c r="G1163" s="1"/>
    </row>
    <row r="1164" spans="1:7" x14ac:dyDescent="0.35">
      <c r="A1164" s="1" t="s">
        <v>38</v>
      </c>
      <c r="B1164" s="2" t="s">
        <v>1508</v>
      </c>
      <c r="C1164" s="1"/>
      <c r="D1164" s="1"/>
      <c r="E1164" s="1"/>
      <c r="F1164" s="1"/>
      <c r="G1164" s="1"/>
    </row>
    <row r="1165" spans="1:7" ht="43.5" x14ac:dyDescent="0.35">
      <c r="A1165" s="1" t="s">
        <v>36</v>
      </c>
      <c r="B1165" s="2" t="s">
        <v>1509</v>
      </c>
      <c r="C1165" s="1"/>
      <c r="D1165" s="1" t="s">
        <v>24</v>
      </c>
      <c r="E1165" s="1"/>
      <c r="F1165" s="1"/>
      <c r="G1165" s="1"/>
    </row>
    <row r="1166" spans="1:7" ht="29" x14ac:dyDescent="0.35">
      <c r="A1166" s="1" t="s">
        <v>1360</v>
      </c>
      <c r="B1166" s="2" t="s">
        <v>1510</v>
      </c>
      <c r="C1166" s="1"/>
      <c r="D1166" s="1" t="s">
        <v>24</v>
      </c>
      <c r="E1166" s="1"/>
      <c r="F1166" s="1"/>
      <c r="G1166" s="1"/>
    </row>
    <row r="1167" spans="1:7" x14ac:dyDescent="0.35">
      <c r="A1167" s="1" t="s">
        <v>5</v>
      </c>
      <c r="B1167" s="2" t="s">
        <v>534</v>
      </c>
      <c r="C1167" s="1" t="s">
        <v>24</v>
      </c>
      <c r="D1167" s="1" t="s">
        <v>24</v>
      </c>
      <c r="E1167" s="1"/>
      <c r="F1167" s="1"/>
      <c r="G1167" s="1"/>
    </row>
    <row r="1168" spans="1:7" ht="29" x14ac:dyDescent="0.35">
      <c r="A1168" s="1" t="s">
        <v>1</v>
      </c>
      <c r="B1168" s="2" t="s">
        <v>535</v>
      </c>
      <c r="C1168" s="1" t="s">
        <v>24</v>
      </c>
      <c r="D1168" s="1" t="s">
        <v>24</v>
      </c>
      <c r="E1168" s="1"/>
      <c r="F1168" s="1"/>
      <c r="G1168" s="1"/>
    </row>
    <row r="1169" spans="1:7" x14ac:dyDescent="0.35">
      <c r="A1169" s="1" t="s">
        <v>1362</v>
      </c>
      <c r="B1169" s="2">
        <v>4</v>
      </c>
      <c r="C1169" s="1"/>
      <c r="D1169" s="1"/>
      <c r="E1169" s="1"/>
      <c r="F1169" s="1"/>
      <c r="G1169" s="1"/>
    </row>
    <row r="1170" spans="1:7" x14ac:dyDescent="0.35">
      <c r="A1170" s="1" t="s">
        <v>1363</v>
      </c>
      <c r="B1170" s="2">
        <v>18</v>
      </c>
      <c r="C1170" s="1"/>
      <c r="D1170" s="1"/>
      <c r="E1170" s="1"/>
      <c r="F1170" s="1"/>
      <c r="G1170" s="1"/>
    </row>
    <row r="1171" spans="1:7" x14ac:dyDescent="0.35">
      <c r="A1171" s="1" t="s">
        <v>8</v>
      </c>
      <c r="B1171" s="2" t="s">
        <v>536</v>
      </c>
      <c r="C1171" s="1" t="s">
        <v>24</v>
      </c>
      <c r="D1171" s="1" t="s">
        <v>24</v>
      </c>
      <c r="E1171" s="1"/>
      <c r="F1171" s="1"/>
      <c r="G1171" s="1"/>
    </row>
    <row r="1172" spans="1:7" x14ac:dyDescent="0.35">
      <c r="A1172" s="1" t="s">
        <v>10</v>
      </c>
      <c r="B1172" s="2" t="s">
        <v>537</v>
      </c>
      <c r="C1172" s="1" t="s">
        <v>24</v>
      </c>
      <c r="D1172" s="1" t="s">
        <v>24</v>
      </c>
      <c r="E1172" s="1"/>
      <c r="F1172" s="1"/>
      <c r="G1172" s="1"/>
    </row>
    <row r="1173" spans="1:7" x14ac:dyDescent="0.35">
      <c r="A1173" s="1" t="s">
        <v>1365</v>
      </c>
      <c r="B1173" s="2" t="s">
        <v>49</v>
      </c>
      <c r="C1173" s="1" t="s">
        <v>24</v>
      </c>
      <c r="D1173" s="1" t="s">
        <v>24</v>
      </c>
      <c r="E1173" s="1"/>
      <c r="F1173" s="1"/>
      <c r="G1173" s="1"/>
    </row>
    <row r="1174" spans="1:7" x14ac:dyDescent="0.35">
      <c r="A1174" s="1" t="s">
        <v>15</v>
      </c>
      <c r="B1174" s="2" t="s">
        <v>538</v>
      </c>
      <c r="C1174" s="1" t="s">
        <v>24</v>
      </c>
      <c r="D1174" s="1" t="s">
        <v>24</v>
      </c>
      <c r="E1174" s="1"/>
      <c r="F1174" s="1"/>
      <c r="G1174" s="1"/>
    </row>
    <row r="1175" spans="1:7" ht="29" x14ac:dyDescent="0.35">
      <c r="A1175" s="1" t="s">
        <v>17</v>
      </c>
      <c r="B1175" s="2" t="s">
        <v>539</v>
      </c>
      <c r="C1175" s="1" t="s">
        <v>24</v>
      </c>
      <c r="D1175" s="1" t="s">
        <v>24</v>
      </c>
      <c r="E1175" s="1"/>
      <c r="F1175" s="1"/>
      <c r="G1175" s="1"/>
    </row>
    <row r="1176" spans="1:7" x14ac:dyDescent="0.35">
      <c r="A1176" s="1" t="s">
        <v>1366</v>
      </c>
      <c r="B1176" s="2" t="s">
        <v>540</v>
      </c>
      <c r="C1176" s="1" t="s">
        <v>24</v>
      </c>
      <c r="D1176" s="1" t="s">
        <v>24</v>
      </c>
      <c r="E1176" s="1"/>
      <c r="F1176" s="1"/>
      <c r="G1176" s="1"/>
    </row>
    <row r="1177" spans="1:7" x14ac:dyDescent="0.35">
      <c r="A1177" s="1" t="s">
        <v>20</v>
      </c>
      <c r="B1177" s="2" t="s">
        <v>524</v>
      </c>
      <c r="C1177" s="1" t="s">
        <v>24</v>
      </c>
      <c r="D1177" s="1" t="s">
        <v>24</v>
      </c>
      <c r="E1177" s="1"/>
      <c r="F1177" s="1"/>
      <c r="G1177" s="1"/>
    </row>
    <row r="1178" spans="1:7" x14ac:dyDescent="0.35">
      <c r="A1178" s="1" t="s">
        <v>28</v>
      </c>
      <c r="B1178" s="2" t="s">
        <v>541</v>
      </c>
      <c r="C1178" s="1" t="s">
        <v>24</v>
      </c>
      <c r="D1178" s="1" t="s">
        <v>24</v>
      </c>
      <c r="E1178" s="1"/>
      <c r="F1178" s="1"/>
      <c r="G1178" s="1"/>
    </row>
    <row r="1179" spans="1:7" x14ac:dyDescent="0.35">
      <c r="A1179" s="1" t="s">
        <v>0</v>
      </c>
      <c r="B1179" s="2" t="s">
        <v>542</v>
      </c>
      <c r="C1179" s="1" t="s">
        <v>24</v>
      </c>
      <c r="D1179" s="1" t="s">
        <v>24</v>
      </c>
      <c r="E1179" s="1"/>
      <c r="F1179" s="1"/>
      <c r="G1179" s="1"/>
    </row>
    <row r="1180" spans="1:7" x14ac:dyDescent="0.35">
      <c r="A1180" s="1" t="s">
        <v>1371</v>
      </c>
      <c r="B1180" s="2" t="s">
        <v>1375</v>
      </c>
      <c r="C1180" s="1" t="s">
        <v>24</v>
      </c>
      <c r="D1180" s="1" t="s">
        <v>24</v>
      </c>
      <c r="E1180" s="1"/>
      <c r="F1180" s="1"/>
      <c r="G1180" s="1"/>
    </row>
    <row r="1181" spans="1:7" x14ac:dyDescent="0.35">
      <c r="A1181" s="1" t="s">
        <v>61</v>
      </c>
      <c r="B1181" s="2" t="s">
        <v>543</v>
      </c>
      <c r="C1181" s="1" t="s">
        <v>24</v>
      </c>
      <c r="D1181" s="1" t="s">
        <v>24</v>
      </c>
      <c r="E1181" s="1"/>
      <c r="F1181" s="1"/>
      <c r="G1181" s="1"/>
    </row>
    <row r="1182" spans="1:7" ht="58" x14ac:dyDescent="0.35">
      <c r="A1182" s="1" t="s">
        <v>34</v>
      </c>
      <c r="B1182" s="2" t="s">
        <v>544</v>
      </c>
      <c r="C1182" s="1" t="s">
        <v>24</v>
      </c>
      <c r="D1182" s="1" t="s">
        <v>24</v>
      </c>
      <c r="E1182" s="1"/>
      <c r="F1182" s="1"/>
      <c r="G1182" s="1"/>
    </row>
    <row r="1183" spans="1:7" x14ac:dyDescent="0.35">
      <c r="A1183" s="1" t="s">
        <v>42</v>
      </c>
      <c r="B1183" s="2" t="s">
        <v>24</v>
      </c>
      <c r="C1183" s="1" t="s">
        <v>24</v>
      </c>
      <c r="D1183" s="1" t="s">
        <v>24</v>
      </c>
      <c r="E1183" s="1"/>
      <c r="F1183" s="1"/>
      <c r="G1183" s="1"/>
    </row>
    <row r="1184" spans="1:7" x14ac:dyDescent="0.35">
      <c r="A1184" s="1" t="s">
        <v>39</v>
      </c>
      <c r="B1184" s="2" t="s">
        <v>24</v>
      </c>
      <c r="C1184" s="1" t="s">
        <v>24</v>
      </c>
      <c r="D1184" s="1" t="s">
        <v>24</v>
      </c>
      <c r="E1184" s="1"/>
      <c r="F1184" s="1"/>
      <c r="G1184" s="1"/>
    </row>
    <row r="1185" spans="1:7" x14ac:dyDescent="0.35">
      <c r="A1185" s="1" t="s">
        <v>37</v>
      </c>
      <c r="B1185" s="2" t="s">
        <v>1514</v>
      </c>
      <c r="C1185" s="1" t="s">
        <v>24</v>
      </c>
      <c r="D1185" s="1" t="s">
        <v>24</v>
      </c>
      <c r="E1185" s="1"/>
      <c r="F1185" s="1"/>
      <c r="G1185" s="1"/>
    </row>
    <row r="1186" spans="1:7" x14ac:dyDescent="0.35">
      <c r="A1186" s="1" t="s">
        <v>38</v>
      </c>
      <c r="B1186" s="2" t="s">
        <v>1511</v>
      </c>
      <c r="C1186" s="1"/>
      <c r="D1186" s="1"/>
      <c r="E1186" s="1"/>
      <c r="F1186" s="1"/>
      <c r="G1186" s="1"/>
    </row>
    <row r="1187" spans="1:7" ht="43.5" x14ac:dyDescent="0.35">
      <c r="A1187" s="1" t="s">
        <v>36</v>
      </c>
      <c r="B1187" s="2" t="s">
        <v>1512</v>
      </c>
      <c r="C1187" s="1"/>
      <c r="D1187" s="1" t="s">
        <v>24</v>
      </c>
      <c r="E1187" s="1"/>
      <c r="F1187" s="1"/>
      <c r="G1187" s="1"/>
    </row>
    <row r="1188" spans="1:7" x14ac:dyDescent="0.35">
      <c r="A1188" s="1" t="s">
        <v>1360</v>
      </c>
      <c r="B1188" s="2" t="s">
        <v>545</v>
      </c>
      <c r="C1188" s="1" t="s">
        <v>24</v>
      </c>
      <c r="D1188" s="1" t="s">
        <v>24</v>
      </c>
      <c r="E1188" s="1"/>
      <c r="F1188" s="1"/>
      <c r="G1188" s="1"/>
    </row>
    <row r="1189" spans="1:7" x14ac:dyDescent="0.35">
      <c r="A1189" s="1" t="s">
        <v>5</v>
      </c>
      <c r="B1189" s="2" t="s">
        <v>546</v>
      </c>
      <c r="C1189" s="1" t="s">
        <v>24</v>
      </c>
      <c r="D1189" s="1" t="s">
        <v>24</v>
      </c>
      <c r="E1189" s="1"/>
      <c r="F1189" s="1"/>
      <c r="G1189" s="1"/>
    </row>
    <row r="1190" spans="1:7" x14ac:dyDescent="0.35">
      <c r="A1190" s="1" t="s">
        <v>1</v>
      </c>
      <c r="B1190" s="2" t="s">
        <v>547</v>
      </c>
      <c r="C1190" s="1" t="s">
        <v>24</v>
      </c>
      <c r="D1190" s="1" t="s">
        <v>24</v>
      </c>
      <c r="E1190" s="1"/>
      <c r="F1190" s="1"/>
      <c r="G1190" s="1"/>
    </row>
    <row r="1191" spans="1:7" x14ac:dyDescent="0.35">
      <c r="A1191" s="1" t="s">
        <v>1362</v>
      </c>
      <c r="B1191" s="2">
        <v>60</v>
      </c>
      <c r="C1191" s="1"/>
      <c r="D1191" s="1"/>
      <c r="E1191" s="1"/>
      <c r="F1191" s="1"/>
      <c r="G1191" s="1"/>
    </row>
    <row r="1192" spans="1:7" x14ac:dyDescent="0.35">
      <c r="A1192" s="1" t="s">
        <v>1363</v>
      </c>
      <c r="B1192" s="2">
        <v>60</v>
      </c>
      <c r="C1192" s="1"/>
      <c r="D1192" s="1"/>
      <c r="E1192" s="1"/>
      <c r="F1192" s="1"/>
      <c r="G1192" s="1"/>
    </row>
    <row r="1193" spans="1:7" x14ac:dyDescent="0.35">
      <c r="A1193" s="1" t="s">
        <v>8</v>
      </c>
      <c r="B1193" s="2" t="s">
        <v>548</v>
      </c>
      <c r="C1193" s="1" t="s">
        <v>24</v>
      </c>
      <c r="D1193" s="1" t="s">
        <v>24</v>
      </c>
      <c r="E1193" s="1"/>
      <c r="F1193" s="1"/>
      <c r="G1193" s="1"/>
    </row>
    <row r="1194" spans="1:7" x14ac:dyDescent="0.35">
      <c r="A1194" s="1" t="s">
        <v>10</v>
      </c>
      <c r="B1194" s="2" t="s">
        <v>549</v>
      </c>
      <c r="C1194" s="1" t="s">
        <v>24</v>
      </c>
      <c r="D1194" s="1" t="s">
        <v>24</v>
      </c>
      <c r="E1194" s="1"/>
      <c r="F1194" s="1"/>
      <c r="G1194" s="1"/>
    </row>
    <row r="1195" spans="1:7" x14ac:dyDescent="0.35">
      <c r="A1195" s="1" t="s">
        <v>1365</v>
      </c>
      <c r="B1195" s="2" t="s">
        <v>113</v>
      </c>
      <c r="C1195" s="1" t="s">
        <v>24</v>
      </c>
      <c r="D1195" s="1" t="s">
        <v>24</v>
      </c>
      <c r="E1195" s="1"/>
      <c r="F1195" s="1"/>
      <c r="G1195" s="1"/>
    </row>
    <row r="1196" spans="1:7" x14ac:dyDescent="0.35">
      <c r="A1196" s="1" t="s">
        <v>15</v>
      </c>
      <c r="B1196" s="2" t="s">
        <v>53</v>
      </c>
      <c r="C1196" s="1" t="s">
        <v>24</v>
      </c>
      <c r="D1196" s="1" t="s">
        <v>24</v>
      </c>
      <c r="E1196" s="1"/>
      <c r="F1196" s="1"/>
      <c r="G1196" s="1"/>
    </row>
    <row r="1197" spans="1:7" x14ac:dyDescent="0.35">
      <c r="A1197" s="1" t="s">
        <v>266</v>
      </c>
      <c r="B1197" s="2" t="s">
        <v>436</v>
      </c>
      <c r="C1197" s="1" t="s">
        <v>24</v>
      </c>
      <c r="D1197" s="1" t="s">
        <v>24</v>
      </c>
      <c r="E1197" s="1"/>
      <c r="F1197" s="1"/>
      <c r="G1197" s="1"/>
    </row>
    <row r="1198" spans="1:7" x14ac:dyDescent="0.35">
      <c r="A1198" s="1" t="s">
        <v>17</v>
      </c>
      <c r="B1198" s="2" t="s">
        <v>550</v>
      </c>
      <c r="C1198" s="1" t="s">
        <v>24</v>
      </c>
      <c r="D1198" s="1" t="s">
        <v>24</v>
      </c>
      <c r="E1198" s="1"/>
      <c r="F1198" s="1"/>
      <c r="G1198" s="1"/>
    </row>
    <row r="1199" spans="1:7" x14ac:dyDescent="0.35">
      <c r="A1199" s="1" t="s">
        <v>1366</v>
      </c>
      <c r="B1199" s="2" t="s">
        <v>551</v>
      </c>
      <c r="C1199" s="1" t="s">
        <v>24</v>
      </c>
      <c r="D1199" s="1" t="s">
        <v>24</v>
      </c>
      <c r="E1199" s="1"/>
      <c r="F1199" s="1"/>
      <c r="G1199" s="1"/>
    </row>
    <row r="1200" spans="1:7" x14ac:dyDescent="0.35">
      <c r="A1200" s="1" t="s">
        <v>20</v>
      </c>
      <c r="B1200" s="2" t="s">
        <v>204</v>
      </c>
      <c r="C1200" s="1" t="s">
        <v>24</v>
      </c>
      <c r="D1200" s="1" t="s">
        <v>24</v>
      </c>
      <c r="E1200" s="1"/>
      <c r="F1200" s="1"/>
      <c r="G1200" s="1"/>
    </row>
    <row r="1201" spans="1:7" x14ac:dyDescent="0.35">
      <c r="A1201" s="1" t="s">
        <v>26</v>
      </c>
      <c r="B1201" s="2" t="s">
        <v>116</v>
      </c>
      <c r="C1201" s="1" t="s">
        <v>24</v>
      </c>
      <c r="D1201" s="1" t="s">
        <v>24</v>
      </c>
      <c r="E1201" s="1"/>
      <c r="F1201" s="1"/>
      <c r="G1201" s="1"/>
    </row>
    <row r="1202" spans="1:7" x14ac:dyDescent="0.35">
      <c r="A1202" s="1" t="s">
        <v>28</v>
      </c>
      <c r="B1202" s="2" t="s">
        <v>552</v>
      </c>
      <c r="C1202" s="1" t="s">
        <v>24</v>
      </c>
      <c r="D1202" s="1" t="s">
        <v>24</v>
      </c>
      <c r="E1202" s="1"/>
      <c r="F1202" s="1"/>
      <c r="G1202" s="1"/>
    </row>
    <row r="1203" spans="1:7" x14ac:dyDescent="0.35">
      <c r="A1203" s="1" t="s">
        <v>1370</v>
      </c>
      <c r="B1203" s="2" t="s">
        <v>553</v>
      </c>
      <c r="C1203" s="1" t="s">
        <v>24</v>
      </c>
      <c r="D1203" s="1" t="s">
        <v>24</v>
      </c>
      <c r="E1203" s="1"/>
      <c r="F1203" s="1"/>
      <c r="G1203" s="1"/>
    </row>
    <row r="1204" spans="1:7" ht="29" x14ac:dyDescent="0.35">
      <c r="A1204" s="1" t="s">
        <v>0</v>
      </c>
      <c r="B1204" s="2" t="s">
        <v>554</v>
      </c>
      <c r="C1204" s="1" t="s">
        <v>24</v>
      </c>
      <c r="D1204" s="1" t="s">
        <v>24</v>
      </c>
      <c r="E1204" s="1"/>
      <c r="F1204" s="1"/>
      <c r="G1204" s="1"/>
    </row>
    <row r="1205" spans="1:7" x14ac:dyDescent="0.35">
      <c r="A1205" s="1" t="s">
        <v>1371</v>
      </c>
      <c r="B1205" s="2" t="s">
        <v>1372</v>
      </c>
      <c r="C1205" s="1" t="s">
        <v>24</v>
      </c>
      <c r="D1205" s="1" t="s">
        <v>24</v>
      </c>
      <c r="E1205" s="1"/>
      <c r="F1205" s="1"/>
      <c r="G1205" s="1"/>
    </row>
    <row r="1206" spans="1:7" x14ac:dyDescent="0.35">
      <c r="A1206" s="1" t="s">
        <v>1364</v>
      </c>
      <c r="B1206" s="2" t="s">
        <v>501</v>
      </c>
      <c r="C1206" s="1" t="s">
        <v>24</v>
      </c>
      <c r="D1206" s="1" t="s">
        <v>24</v>
      </c>
      <c r="E1206" s="1"/>
      <c r="F1206" s="1"/>
      <c r="G1206" s="1"/>
    </row>
    <row r="1207" spans="1:7" ht="72.5" x14ac:dyDescent="0.35">
      <c r="A1207" s="1" t="s">
        <v>34</v>
      </c>
      <c r="B1207" s="2" t="s">
        <v>555</v>
      </c>
      <c r="C1207" s="1" t="s">
        <v>24</v>
      </c>
      <c r="D1207" s="1" t="s">
        <v>24</v>
      </c>
      <c r="E1207" s="1"/>
      <c r="F1207" s="1"/>
      <c r="G1207" s="1"/>
    </row>
    <row r="1208" spans="1:7" x14ac:dyDescent="0.35">
      <c r="A1208" s="1" t="s">
        <v>42</v>
      </c>
      <c r="B1208" s="2" t="s">
        <v>24</v>
      </c>
      <c r="C1208" s="1" t="s">
        <v>24</v>
      </c>
      <c r="D1208" s="1" t="s">
        <v>24</v>
      </c>
      <c r="E1208" s="1"/>
      <c r="F1208" s="1"/>
      <c r="G1208" s="1"/>
    </row>
    <row r="1209" spans="1:7" x14ac:dyDescent="0.35">
      <c r="A1209" s="1" t="s">
        <v>39</v>
      </c>
      <c r="B1209" s="2" t="s">
        <v>24</v>
      </c>
      <c r="C1209" s="1" t="s">
        <v>24</v>
      </c>
      <c r="D1209" s="1" t="s">
        <v>24</v>
      </c>
      <c r="E1209" s="1"/>
      <c r="F1209" s="1"/>
      <c r="G1209" s="1"/>
    </row>
    <row r="1210" spans="1:7" x14ac:dyDescent="0.35">
      <c r="A1210" s="1" t="s">
        <v>37</v>
      </c>
      <c r="B1210" s="2" t="s">
        <v>1514</v>
      </c>
      <c r="C1210" s="1" t="s">
        <v>24</v>
      </c>
      <c r="D1210" s="1" t="s">
        <v>24</v>
      </c>
      <c r="E1210" s="1"/>
      <c r="F1210" s="1"/>
      <c r="G1210" s="1"/>
    </row>
    <row r="1211" spans="1:7" x14ac:dyDescent="0.35">
      <c r="A1211" s="1" t="s">
        <v>38</v>
      </c>
      <c r="B1211" s="2" t="s">
        <v>1513</v>
      </c>
      <c r="C1211" s="1"/>
      <c r="D1211" s="1"/>
      <c r="E1211" s="1"/>
      <c r="F1211" s="1"/>
      <c r="G1211" s="1"/>
    </row>
    <row r="1212" spans="1:7" ht="43.5" x14ac:dyDescent="0.35">
      <c r="A1212" s="1" t="s">
        <v>36</v>
      </c>
      <c r="B1212" s="2" t="s">
        <v>1515</v>
      </c>
      <c r="C1212" s="1"/>
      <c r="D1212" s="1" t="s">
        <v>24</v>
      </c>
      <c r="E1212" s="1"/>
      <c r="F1212" s="1"/>
      <c r="G1212" s="1"/>
    </row>
    <row r="1213" spans="1:7" x14ac:dyDescent="0.35">
      <c r="A1213" s="1" t="s">
        <v>1360</v>
      </c>
      <c r="B1213" s="2" t="s">
        <v>556</v>
      </c>
      <c r="C1213" s="1" t="s">
        <v>24</v>
      </c>
      <c r="D1213" s="1" t="s">
        <v>24</v>
      </c>
      <c r="E1213" s="1"/>
      <c r="F1213" s="1"/>
      <c r="G1213" s="1"/>
    </row>
    <row r="1214" spans="1:7" x14ac:dyDescent="0.35">
      <c r="A1214" s="1" t="s">
        <v>5</v>
      </c>
      <c r="B1214" s="2" t="s">
        <v>557</v>
      </c>
      <c r="C1214" s="1" t="s">
        <v>24</v>
      </c>
      <c r="D1214" s="1" t="s">
        <v>24</v>
      </c>
      <c r="E1214" s="1"/>
      <c r="F1214" s="1"/>
      <c r="G1214" s="1"/>
    </row>
    <row r="1215" spans="1:7" x14ac:dyDescent="0.35">
      <c r="A1215" s="1" t="s">
        <v>1</v>
      </c>
      <c r="B1215" s="2" t="s">
        <v>558</v>
      </c>
      <c r="C1215" s="1" t="s">
        <v>24</v>
      </c>
      <c r="D1215" s="1" t="s">
        <v>24</v>
      </c>
      <c r="E1215" s="1"/>
      <c r="F1215" s="1"/>
      <c r="G1215" s="1"/>
    </row>
    <row r="1216" spans="1:7" x14ac:dyDescent="0.35">
      <c r="A1216" s="1" t="s">
        <v>1362</v>
      </c>
      <c r="B1216" s="2">
        <v>60</v>
      </c>
      <c r="C1216" s="1"/>
      <c r="D1216" s="1"/>
      <c r="E1216" s="1"/>
      <c r="F1216" s="1"/>
      <c r="G1216" s="1"/>
    </row>
    <row r="1217" spans="1:7" x14ac:dyDescent="0.35">
      <c r="A1217" s="1" t="s">
        <v>1363</v>
      </c>
      <c r="B1217" s="2">
        <v>60</v>
      </c>
      <c r="C1217" s="1"/>
      <c r="D1217" s="1"/>
      <c r="E1217" s="1"/>
      <c r="F1217" s="1"/>
      <c r="G1217" s="1"/>
    </row>
    <row r="1218" spans="1:7" x14ac:dyDescent="0.35">
      <c r="A1218" s="1" t="s">
        <v>8</v>
      </c>
      <c r="B1218" s="2" t="s">
        <v>98</v>
      </c>
      <c r="C1218" s="1" t="s">
        <v>24</v>
      </c>
      <c r="D1218" s="1" t="s">
        <v>24</v>
      </c>
      <c r="E1218" s="1"/>
      <c r="F1218" s="1"/>
      <c r="G1218" s="1"/>
    </row>
    <row r="1219" spans="1:7" x14ac:dyDescent="0.35">
      <c r="A1219" s="1" t="s">
        <v>10</v>
      </c>
      <c r="B1219" s="2" t="s">
        <v>452</v>
      </c>
      <c r="C1219" s="1" t="s">
        <v>24</v>
      </c>
      <c r="D1219" s="1" t="s">
        <v>24</v>
      </c>
      <c r="E1219" s="1"/>
      <c r="F1219" s="1"/>
      <c r="G1219" s="1"/>
    </row>
    <row r="1220" spans="1:7" x14ac:dyDescent="0.35">
      <c r="A1220" s="1" t="s">
        <v>1365</v>
      </c>
      <c r="B1220" s="2" t="s">
        <v>113</v>
      </c>
      <c r="C1220" s="1" t="s">
        <v>24</v>
      </c>
      <c r="D1220" s="1" t="s">
        <v>24</v>
      </c>
      <c r="E1220" s="1"/>
      <c r="F1220" s="1"/>
      <c r="G1220" s="1"/>
    </row>
    <row r="1221" spans="1:7" x14ac:dyDescent="0.35">
      <c r="A1221" s="1" t="s">
        <v>13</v>
      </c>
      <c r="B1221" s="2" t="s">
        <v>559</v>
      </c>
      <c r="C1221" s="1" t="s">
        <v>24</v>
      </c>
      <c r="D1221" s="1" t="s">
        <v>24</v>
      </c>
      <c r="E1221" s="1"/>
      <c r="F1221" s="1"/>
      <c r="G1221" s="1"/>
    </row>
    <row r="1222" spans="1:7" ht="43.5" x14ac:dyDescent="0.35">
      <c r="A1222" s="1" t="s">
        <v>17</v>
      </c>
      <c r="B1222" s="2" t="s">
        <v>560</v>
      </c>
      <c r="C1222" s="1" t="s">
        <v>24</v>
      </c>
      <c r="D1222" s="1" t="s">
        <v>24</v>
      </c>
      <c r="E1222" s="1"/>
      <c r="F1222" s="1"/>
      <c r="G1222" s="1"/>
    </row>
    <row r="1223" spans="1:7" x14ac:dyDescent="0.35">
      <c r="A1223" s="1" t="s">
        <v>1366</v>
      </c>
      <c r="B1223" s="2" t="s">
        <v>561</v>
      </c>
      <c r="C1223" s="1" t="s">
        <v>24</v>
      </c>
      <c r="D1223" s="1" t="s">
        <v>24</v>
      </c>
      <c r="E1223" s="1"/>
      <c r="F1223" s="1"/>
      <c r="G1223" s="1"/>
    </row>
    <row r="1224" spans="1:7" x14ac:dyDescent="0.35">
      <c r="A1224" s="1" t="s">
        <v>20</v>
      </c>
      <c r="B1224" s="2" t="s">
        <v>204</v>
      </c>
      <c r="C1224" s="1" t="s">
        <v>24</v>
      </c>
      <c r="D1224" s="1" t="s">
        <v>24</v>
      </c>
      <c r="E1224" s="1"/>
      <c r="F1224" s="1"/>
      <c r="G1224" s="1"/>
    </row>
    <row r="1225" spans="1:7" x14ac:dyDescent="0.35">
      <c r="A1225" s="1" t="s">
        <v>26</v>
      </c>
      <c r="B1225" s="2" t="s">
        <v>562</v>
      </c>
      <c r="C1225" s="1" t="s">
        <v>24</v>
      </c>
      <c r="D1225" s="1" t="s">
        <v>24</v>
      </c>
      <c r="E1225" s="1"/>
      <c r="F1225" s="1"/>
      <c r="G1225" s="1"/>
    </row>
    <row r="1226" spans="1:7" x14ac:dyDescent="0.35">
      <c r="A1226" s="1" t="s">
        <v>0</v>
      </c>
      <c r="B1226" s="2" t="s">
        <v>563</v>
      </c>
      <c r="C1226" s="1" t="s">
        <v>24</v>
      </c>
      <c r="D1226" s="1" t="s">
        <v>24</v>
      </c>
      <c r="E1226" s="1"/>
      <c r="F1226" s="1"/>
      <c r="G1226" s="1"/>
    </row>
    <row r="1227" spans="1:7" x14ac:dyDescent="0.35">
      <c r="A1227" s="1" t="s">
        <v>1364</v>
      </c>
      <c r="B1227" s="2" t="s">
        <v>564</v>
      </c>
      <c r="C1227" s="1" t="s">
        <v>24</v>
      </c>
      <c r="D1227" s="1" t="s">
        <v>24</v>
      </c>
      <c r="E1227" s="1"/>
      <c r="F1227" s="1"/>
      <c r="G1227" s="1"/>
    </row>
    <row r="1228" spans="1:7" x14ac:dyDescent="0.35">
      <c r="A1228" s="1" t="s">
        <v>61</v>
      </c>
      <c r="B1228" s="2" t="s">
        <v>565</v>
      </c>
      <c r="C1228" s="1" t="s">
        <v>24</v>
      </c>
      <c r="D1228" s="1" t="s">
        <v>24</v>
      </c>
      <c r="E1228" s="1"/>
      <c r="F1228" s="1"/>
      <c r="G1228" s="1"/>
    </row>
    <row r="1229" spans="1:7" ht="29" x14ac:dyDescent="0.35">
      <c r="A1229" s="1" t="s">
        <v>34</v>
      </c>
      <c r="B1229" s="2" t="s">
        <v>566</v>
      </c>
      <c r="C1229" s="1" t="s">
        <v>24</v>
      </c>
      <c r="D1229" s="1" t="s">
        <v>24</v>
      </c>
      <c r="E1229" s="1"/>
      <c r="F1229" s="1"/>
      <c r="G1229" s="1"/>
    </row>
    <row r="1230" spans="1:7" x14ac:dyDescent="0.35">
      <c r="A1230" s="1" t="s">
        <v>42</v>
      </c>
      <c r="B1230" s="2" t="s">
        <v>24</v>
      </c>
      <c r="C1230" s="1" t="s">
        <v>24</v>
      </c>
      <c r="D1230" s="1" t="s">
        <v>24</v>
      </c>
      <c r="E1230" s="1"/>
      <c r="F1230" s="1"/>
      <c r="G1230" s="1"/>
    </row>
    <row r="1231" spans="1:7" x14ac:dyDescent="0.35">
      <c r="A1231" s="1" t="s">
        <v>39</v>
      </c>
      <c r="B1231" s="2" t="s">
        <v>24</v>
      </c>
      <c r="C1231" s="1" t="s">
        <v>24</v>
      </c>
      <c r="D1231" s="1" t="s">
        <v>24</v>
      </c>
      <c r="E1231" s="1"/>
      <c r="F1231" s="1"/>
      <c r="G1231" s="1"/>
    </row>
    <row r="1232" spans="1:7" x14ac:dyDescent="0.35">
      <c r="A1232" s="1" t="s">
        <v>37</v>
      </c>
      <c r="B1232" s="2" t="s">
        <v>1514</v>
      </c>
      <c r="C1232" s="1" t="s">
        <v>24</v>
      </c>
      <c r="D1232" s="1" t="s">
        <v>24</v>
      </c>
      <c r="E1232" s="1"/>
      <c r="F1232" s="1"/>
      <c r="G1232" s="1"/>
    </row>
    <row r="1233" spans="1:7" x14ac:dyDescent="0.35">
      <c r="A1233" s="1" t="s">
        <v>38</v>
      </c>
      <c r="B1233" s="2" t="s">
        <v>1516</v>
      </c>
      <c r="C1233" s="1"/>
      <c r="D1233" s="1"/>
      <c r="E1233" s="1"/>
      <c r="F1233" s="1"/>
      <c r="G1233" s="1"/>
    </row>
    <row r="1234" spans="1:7" ht="43.5" x14ac:dyDescent="0.35">
      <c r="A1234" s="1" t="s">
        <v>36</v>
      </c>
      <c r="B1234" s="2" t="s">
        <v>1517</v>
      </c>
      <c r="C1234" s="1"/>
      <c r="D1234" s="1" t="s">
        <v>24</v>
      </c>
      <c r="E1234" s="1"/>
      <c r="F1234" s="1"/>
      <c r="G1234" s="1"/>
    </row>
    <row r="1235" spans="1:7" x14ac:dyDescent="0.35">
      <c r="A1235" s="1" t="s">
        <v>1360</v>
      </c>
      <c r="B1235" s="2" t="s">
        <v>567</v>
      </c>
      <c r="C1235" s="1" t="s">
        <v>24</v>
      </c>
      <c r="D1235" s="1" t="s">
        <v>24</v>
      </c>
      <c r="E1235" s="1"/>
      <c r="F1235" s="1"/>
      <c r="G1235" s="1"/>
    </row>
    <row r="1236" spans="1:7" x14ac:dyDescent="0.35">
      <c r="A1236" s="1" t="s">
        <v>5</v>
      </c>
      <c r="B1236" s="2" t="s">
        <v>153</v>
      </c>
      <c r="C1236" s="1" t="s">
        <v>24</v>
      </c>
      <c r="D1236" s="1" t="s">
        <v>24</v>
      </c>
      <c r="E1236" s="1"/>
      <c r="F1236" s="1"/>
      <c r="G1236" s="1"/>
    </row>
    <row r="1237" spans="1:7" x14ac:dyDescent="0.35">
      <c r="A1237" s="1" t="s">
        <v>1</v>
      </c>
      <c r="B1237" s="2" t="s">
        <v>568</v>
      </c>
      <c r="C1237" s="1" t="s">
        <v>24</v>
      </c>
      <c r="D1237" s="1" t="s">
        <v>24</v>
      </c>
      <c r="E1237" s="1"/>
      <c r="F1237" s="1"/>
      <c r="G1237" s="1"/>
    </row>
    <row r="1238" spans="1:7" x14ac:dyDescent="0.35">
      <c r="A1238" s="1" t="s">
        <v>1362</v>
      </c>
      <c r="B1238" s="2">
        <v>60</v>
      </c>
      <c r="C1238" s="1"/>
      <c r="D1238" s="1"/>
      <c r="E1238" s="1"/>
      <c r="F1238" s="1"/>
      <c r="G1238" s="1"/>
    </row>
    <row r="1239" spans="1:7" x14ac:dyDescent="0.35">
      <c r="A1239" s="1" t="s">
        <v>1363</v>
      </c>
      <c r="B1239" s="2">
        <v>60</v>
      </c>
      <c r="C1239" s="1"/>
      <c r="D1239" s="1"/>
      <c r="E1239" s="1"/>
      <c r="F1239" s="1"/>
      <c r="G1239" s="1"/>
    </row>
    <row r="1240" spans="1:7" x14ac:dyDescent="0.35">
      <c r="A1240" s="1" t="s">
        <v>8</v>
      </c>
      <c r="B1240" s="2" t="s">
        <v>536</v>
      </c>
      <c r="C1240" s="1" t="s">
        <v>24</v>
      </c>
      <c r="D1240" s="1" t="s">
        <v>24</v>
      </c>
      <c r="E1240" s="1"/>
      <c r="F1240" s="1"/>
      <c r="G1240" s="1"/>
    </row>
    <row r="1241" spans="1:7" x14ac:dyDescent="0.35">
      <c r="A1241" s="1" t="s">
        <v>10</v>
      </c>
      <c r="B1241" s="2" t="s">
        <v>77</v>
      </c>
      <c r="C1241" s="1" t="s">
        <v>24</v>
      </c>
      <c r="D1241" s="1" t="s">
        <v>24</v>
      </c>
      <c r="E1241" s="1"/>
      <c r="F1241" s="1"/>
      <c r="G1241" s="1"/>
    </row>
    <row r="1242" spans="1:7" x14ac:dyDescent="0.35">
      <c r="A1242" s="1" t="s">
        <v>1365</v>
      </c>
      <c r="B1242" s="2" t="s">
        <v>113</v>
      </c>
      <c r="C1242" s="1" t="s">
        <v>24</v>
      </c>
      <c r="D1242" s="1" t="s">
        <v>24</v>
      </c>
      <c r="E1242" s="1"/>
      <c r="F1242" s="1"/>
      <c r="G1242" s="1"/>
    </row>
    <row r="1243" spans="1:7" x14ac:dyDescent="0.35">
      <c r="A1243" s="1" t="s">
        <v>50</v>
      </c>
      <c r="B1243" s="2" t="s">
        <v>51</v>
      </c>
      <c r="C1243" s="1" t="s">
        <v>24</v>
      </c>
      <c r="D1243" s="1" t="s">
        <v>24</v>
      </c>
      <c r="E1243" s="1"/>
      <c r="F1243" s="1"/>
      <c r="G1243" s="1"/>
    </row>
    <row r="1244" spans="1:7" x14ac:dyDescent="0.35">
      <c r="A1244" s="1" t="s">
        <v>15</v>
      </c>
      <c r="B1244" s="2" t="s">
        <v>53</v>
      </c>
      <c r="C1244" s="1" t="s">
        <v>24</v>
      </c>
      <c r="D1244" s="1" t="s">
        <v>24</v>
      </c>
      <c r="E1244" s="1"/>
      <c r="F1244" s="1"/>
      <c r="G1244" s="1"/>
    </row>
    <row r="1245" spans="1:7" x14ac:dyDescent="0.35">
      <c r="A1245" s="1" t="s">
        <v>266</v>
      </c>
      <c r="B1245" s="2" t="s">
        <v>427</v>
      </c>
      <c r="C1245" s="1" t="s">
        <v>24</v>
      </c>
      <c r="D1245" s="1" t="s">
        <v>24</v>
      </c>
      <c r="E1245" s="1"/>
      <c r="F1245" s="1"/>
      <c r="G1245" s="1"/>
    </row>
    <row r="1246" spans="1:7" ht="58" x14ac:dyDescent="0.35">
      <c r="A1246" s="1" t="s">
        <v>17</v>
      </c>
      <c r="B1246" s="2" t="s">
        <v>569</v>
      </c>
      <c r="C1246" s="1" t="s">
        <v>24</v>
      </c>
      <c r="D1246" s="1" t="s">
        <v>24</v>
      </c>
      <c r="E1246" s="1"/>
      <c r="F1246" s="1"/>
      <c r="G1246" s="1"/>
    </row>
    <row r="1247" spans="1:7" x14ac:dyDescent="0.35">
      <c r="A1247" s="1" t="s">
        <v>1366</v>
      </c>
      <c r="B1247" s="2" t="s">
        <v>401</v>
      </c>
      <c r="C1247" s="1" t="s">
        <v>24</v>
      </c>
      <c r="D1247" s="1" t="s">
        <v>24</v>
      </c>
      <c r="E1247" s="1"/>
      <c r="F1247" s="1"/>
      <c r="G1247" s="1"/>
    </row>
    <row r="1248" spans="1:7" x14ac:dyDescent="0.35">
      <c r="A1248" s="1" t="s">
        <v>20</v>
      </c>
      <c r="B1248" s="2" t="s">
        <v>56</v>
      </c>
      <c r="C1248" s="1" t="s">
        <v>24</v>
      </c>
      <c r="D1248" s="1" t="s">
        <v>24</v>
      </c>
      <c r="E1248" s="1"/>
      <c r="F1248" s="1"/>
      <c r="G1248" s="1"/>
    </row>
    <row r="1249" spans="1:7" x14ac:dyDescent="0.35">
      <c r="A1249" s="1" t="s">
        <v>26</v>
      </c>
      <c r="B1249" s="2" t="s">
        <v>160</v>
      </c>
      <c r="C1249" s="1" t="s">
        <v>24</v>
      </c>
      <c r="D1249" s="1" t="s">
        <v>24</v>
      </c>
      <c r="E1249" s="1"/>
      <c r="F1249" s="1"/>
      <c r="G1249" s="1"/>
    </row>
    <row r="1250" spans="1:7" x14ac:dyDescent="0.35">
      <c r="A1250" s="1" t="s">
        <v>28</v>
      </c>
      <c r="B1250" s="2" t="s">
        <v>428</v>
      </c>
      <c r="C1250" s="1" t="s">
        <v>24</v>
      </c>
      <c r="D1250" s="1" t="s">
        <v>24</v>
      </c>
      <c r="E1250" s="1"/>
      <c r="F1250" s="1"/>
      <c r="G1250" s="1"/>
    </row>
    <row r="1251" spans="1:7" x14ac:dyDescent="0.35">
      <c r="A1251" s="1" t="s">
        <v>1370</v>
      </c>
      <c r="B1251" s="2" t="s">
        <v>429</v>
      </c>
      <c r="C1251" s="1" t="s">
        <v>24</v>
      </c>
      <c r="D1251" s="1" t="s">
        <v>24</v>
      </c>
      <c r="E1251" s="1"/>
      <c r="F1251" s="1"/>
      <c r="G1251" s="1"/>
    </row>
    <row r="1252" spans="1:7" x14ac:dyDescent="0.35">
      <c r="A1252" s="1" t="s">
        <v>0</v>
      </c>
      <c r="B1252" s="2" t="s">
        <v>30</v>
      </c>
      <c r="C1252" s="1" t="s">
        <v>24</v>
      </c>
      <c r="D1252" s="1" t="s">
        <v>24</v>
      </c>
      <c r="E1252" s="1"/>
      <c r="F1252" s="1"/>
      <c r="G1252" s="1"/>
    </row>
    <row r="1253" spans="1:7" x14ac:dyDescent="0.35">
      <c r="A1253" s="1" t="s">
        <v>1371</v>
      </c>
      <c r="B1253" s="2" t="s">
        <v>1372</v>
      </c>
      <c r="C1253" s="1" t="s">
        <v>24</v>
      </c>
      <c r="D1253" s="1" t="s">
        <v>24</v>
      </c>
      <c r="E1253" s="1"/>
      <c r="F1253" s="1"/>
      <c r="G1253" s="1"/>
    </row>
    <row r="1254" spans="1:7" x14ac:dyDescent="0.35">
      <c r="A1254" s="1" t="s">
        <v>1364</v>
      </c>
      <c r="B1254" s="2" t="s">
        <v>570</v>
      </c>
      <c r="C1254" s="1" t="s">
        <v>24</v>
      </c>
      <c r="D1254" s="1" t="s">
        <v>24</v>
      </c>
      <c r="E1254" s="1"/>
      <c r="F1254" s="1"/>
      <c r="G1254" s="1"/>
    </row>
    <row r="1255" spans="1:7" ht="43.5" x14ac:dyDescent="0.35">
      <c r="A1255" s="1" t="s">
        <v>34</v>
      </c>
      <c r="B1255" s="2" t="s">
        <v>571</v>
      </c>
      <c r="C1255" s="1" t="s">
        <v>24</v>
      </c>
      <c r="D1255" s="1" t="s">
        <v>24</v>
      </c>
      <c r="E1255" s="1"/>
      <c r="F1255" s="1"/>
      <c r="G1255" s="1"/>
    </row>
    <row r="1256" spans="1:7" x14ac:dyDescent="0.35">
      <c r="A1256" s="1" t="s">
        <v>42</v>
      </c>
      <c r="B1256" s="2" t="s">
        <v>24</v>
      </c>
      <c r="C1256" s="1" t="s">
        <v>24</v>
      </c>
      <c r="D1256" s="1" t="s">
        <v>24</v>
      </c>
      <c r="E1256" s="1"/>
      <c r="F1256" s="1"/>
      <c r="G1256" s="1"/>
    </row>
    <row r="1257" spans="1:7" x14ac:dyDescent="0.35">
      <c r="A1257" s="1" t="s">
        <v>39</v>
      </c>
      <c r="B1257" s="2" t="s">
        <v>24</v>
      </c>
      <c r="C1257" s="1" t="s">
        <v>24</v>
      </c>
      <c r="D1257" s="1" t="s">
        <v>24</v>
      </c>
      <c r="E1257" s="1"/>
      <c r="F1257" s="1"/>
      <c r="G1257" s="1"/>
    </row>
    <row r="1258" spans="1:7" x14ac:dyDescent="0.35">
      <c r="A1258" s="1" t="s">
        <v>37</v>
      </c>
      <c r="B1258" s="2" t="s">
        <v>1519</v>
      </c>
      <c r="C1258" s="1" t="s">
        <v>24</v>
      </c>
      <c r="D1258" s="1" t="s">
        <v>24</v>
      </c>
      <c r="E1258" s="1"/>
      <c r="F1258" s="1"/>
      <c r="G1258" s="1"/>
    </row>
    <row r="1259" spans="1:7" x14ac:dyDescent="0.35">
      <c r="A1259" s="1" t="s">
        <v>38</v>
      </c>
      <c r="B1259" s="2" t="s">
        <v>1518</v>
      </c>
      <c r="C1259" s="1"/>
      <c r="D1259" s="1"/>
      <c r="E1259" s="1"/>
      <c r="F1259" s="1"/>
      <c r="G1259" s="1"/>
    </row>
    <row r="1260" spans="1:7" ht="43.5" x14ac:dyDescent="0.35">
      <c r="A1260" s="1" t="s">
        <v>36</v>
      </c>
      <c r="B1260" s="2" t="s">
        <v>1520</v>
      </c>
      <c r="C1260" s="1"/>
      <c r="D1260" s="1" t="s">
        <v>24</v>
      </c>
      <c r="E1260" s="1"/>
      <c r="F1260" s="1"/>
      <c r="G1260" s="1"/>
    </row>
    <row r="1261" spans="1:7" x14ac:dyDescent="0.35">
      <c r="A1261" s="1" t="s">
        <v>1360</v>
      </c>
      <c r="B1261" s="2" t="s">
        <v>572</v>
      </c>
      <c r="C1261" s="1" t="s">
        <v>24</v>
      </c>
      <c r="D1261" s="1" t="s">
        <v>24</v>
      </c>
      <c r="E1261" s="1"/>
      <c r="F1261" s="1"/>
      <c r="G1261" s="1"/>
    </row>
    <row r="1262" spans="1:7" x14ac:dyDescent="0.35">
      <c r="A1262" s="1" t="s">
        <v>5</v>
      </c>
      <c r="B1262" s="2" t="s">
        <v>573</v>
      </c>
      <c r="C1262" s="1" t="s">
        <v>24</v>
      </c>
      <c r="D1262" s="1" t="s">
        <v>24</v>
      </c>
      <c r="E1262" s="1"/>
      <c r="F1262" s="1"/>
      <c r="G1262" s="1"/>
    </row>
    <row r="1263" spans="1:7" x14ac:dyDescent="0.35">
      <c r="A1263" s="1" t="s">
        <v>1</v>
      </c>
      <c r="B1263" s="2" t="s">
        <v>153</v>
      </c>
      <c r="C1263" s="1" t="s">
        <v>24</v>
      </c>
      <c r="D1263" s="1" t="s">
        <v>24</v>
      </c>
      <c r="E1263" s="1"/>
      <c r="F1263" s="1"/>
      <c r="G1263" s="1"/>
    </row>
    <row r="1264" spans="1:7" x14ac:dyDescent="0.35">
      <c r="A1264" s="1" t="s">
        <v>1362</v>
      </c>
      <c r="B1264" s="2">
        <v>24</v>
      </c>
      <c r="C1264" s="1"/>
      <c r="D1264" s="1"/>
      <c r="E1264" s="1"/>
      <c r="F1264" s="1"/>
      <c r="G1264" s="1"/>
    </row>
    <row r="1265" spans="1:7" x14ac:dyDescent="0.35">
      <c r="A1265" s="1" t="s">
        <v>1363</v>
      </c>
      <c r="B1265" s="2">
        <v>24</v>
      </c>
      <c r="C1265" s="1"/>
      <c r="D1265" s="1"/>
      <c r="E1265" s="1"/>
      <c r="F1265" s="1"/>
      <c r="G1265" s="1"/>
    </row>
    <row r="1266" spans="1:7" x14ac:dyDescent="0.35">
      <c r="A1266" s="1" t="s">
        <v>8</v>
      </c>
      <c r="B1266" s="2" t="s">
        <v>574</v>
      </c>
      <c r="C1266" s="1" t="s">
        <v>24</v>
      </c>
      <c r="D1266" s="1" t="s">
        <v>24</v>
      </c>
      <c r="E1266" s="1"/>
      <c r="F1266" s="1"/>
      <c r="G1266" s="1"/>
    </row>
    <row r="1267" spans="1:7" x14ac:dyDescent="0.35">
      <c r="A1267" s="1" t="s">
        <v>10</v>
      </c>
      <c r="B1267" s="2" t="s">
        <v>575</v>
      </c>
      <c r="C1267" s="1" t="s">
        <v>24</v>
      </c>
      <c r="D1267" s="1" t="s">
        <v>24</v>
      </c>
      <c r="E1267" s="1"/>
      <c r="F1267" s="1"/>
      <c r="G1267" s="1"/>
    </row>
    <row r="1268" spans="1:7" x14ac:dyDescent="0.35">
      <c r="A1268" s="1" t="s">
        <v>1365</v>
      </c>
      <c r="B1268" s="2" t="s">
        <v>49</v>
      </c>
      <c r="C1268" s="1" t="s">
        <v>24</v>
      </c>
      <c r="D1268" s="1" t="s">
        <v>24</v>
      </c>
      <c r="E1268" s="1"/>
      <c r="F1268" s="1"/>
      <c r="G1268" s="1"/>
    </row>
    <row r="1269" spans="1:7" x14ac:dyDescent="0.35">
      <c r="A1269" s="1" t="s">
        <v>50</v>
      </c>
      <c r="B1269" s="2" t="s">
        <v>51</v>
      </c>
      <c r="C1269" s="1" t="s">
        <v>24</v>
      </c>
      <c r="D1269" s="1" t="s">
        <v>24</v>
      </c>
      <c r="E1269" s="1"/>
      <c r="F1269" s="1"/>
      <c r="G1269" s="1"/>
    </row>
    <row r="1270" spans="1:7" x14ac:dyDescent="0.35">
      <c r="A1270" s="1" t="s">
        <v>13</v>
      </c>
      <c r="B1270" s="2" t="s">
        <v>576</v>
      </c>
      <c r="C1270" s="1" t="s">
        <v>24</v>
      </c>
      <c r="D1270" s="1" t="s">
        <v>24</v>
      </c>
      <c r="E1270" s="1"/>
      <c r="F1270" s="1"/>
      <c r="G1270" s="1"/>
    </row>
    <row r="1271" spans="1:7" x14ac:dyDescent="0.35">
      <c r="A1271" s="1" t="s">
        <v>15</v>
      </c>
      <c r="B1271" s="2" t="s">
        <v>53</v>
      </c>
      <c r="C1271" s="1" t="s">
        <v>24</v>
      </c>
      <c r="D1271" s="1" t="s">
        <v>24</v>
      </c>
      <c r="E1271" s="1"/>
      <c r="F1271" s="1"/>
      <c r="G1271" s="1"/>
    </row>
    <row r="1272" spans="1:7" x14ac:dyDescent="0.35">
      <c r="A1272" s="1" t="s">
        <v>20</v>
      </c>
      <c r="B1272" s="2" t="s">
        <v>577</v>
      </c>
      <c r="C1272" s="1" t="s">
        <v>24</v>
      </c>
      <c r="D1272" s="1" t="s">
        <v>24</v>
      </c>
      <c r="E1272" s="1"/>
      <c r="F1272" s="1"/>
      <c r="G1272" s="1"/>
    </row>
    <row r="1273" spans="1:7" x14ac:dyDescent="0.35">
      <c r="A1273" s="1" t="s">
        <v>28</v>
      </c>
      <c r="B1273" s="2" t="s">
        <v>578</v>
      </c>
      <c r="C1273" s="1" t="s">
        <v>24</v>
      </c>
      <c r="D1273" s="1" t="s">
        <v>24</v>
      </c>
      <c r="E1273" s="1"/>
      <c r="F1273" s="1"/>
      <c r="G1273" s="1"/>
    </row>
    <row r="1274" spans="1:7" x14ac:dyDescent="0.35">
      <c r="A1274" s="1" t="s">
        <v>0</v>
      </c>
      <c r="B1274" s="2" t="s">
        <v>579</v>
      </c>
      <c r="C1274" s="1" t="s">
        <v>24</v>
      </c>
      <c r="D1274" s="1" t="s">
        <v>24</v>
      </c>
      <c r="E1274" s="1"/>
      <c r="F1274" s="1"/>
      <c r="G1274" s="1"/>
    </row>
    <row r="1275" spans="1:7" x14ac:dyDescent="0.35">
      <c r="A1275" s="1" t="s">
        <v>1371</v>
      </c>
      <c r="B1275" s="2" t="s">
        <v>1372</v>
      </c>
      <c r="C1275" s="1" t="s">
        <v>24</v>
      </c>
      <c r="D1275" s="1" t="s">
        <v>24</v>
      </c>
      <c r="E1275" s="1"/>
      <c r="F1275" s="1"/>
      <c r="G1275" s="1"/>
    </row>
    <row r="1276" spans="1:7" x14ac:dyDescent="0.35">
      <c r="A1276" s="1" t="s">
        <v>32</v>
      </c>
      <c r="B1276" s="2" t="s">
        <v>136</v>
      </c>
      <c r="C1276" s="1" t="s">
        <v>24</v>
      </c>
      <c r="D1276" s="1" t="s">
        <v>24</v>
      </c>
      <c r="E1276" s="1"/>
      <c r="F1276" s="1"/>
      <c r="G1276" s="1"/>
    </row>
    <row r="1277" spans="1:7" ht="130.5" x14ac:dyDescent="0.35">
      <c r="A1277" s="1" t="s">
        <v>34</v>
      </c>
      <c r="B1277" s="2" t="s">
        <v>1521</v>
      </c>
      <c r="C1277" s="1"/>
      <c r="D1277" s="1" t="s">
        <v>25</v>
      </c>
      <c r="E1277" s="1"/>
      <c r="F1277" s="1"/>
      <c r="G1277" s="1"/>
    </row>
    <row r="1278" spans="1:7" x14ac:dyDescent="0.35">
      <c r="A1278" s="1" t="s">
        <v>42</v>
      </c>
      <c r="B1278" s="2" t="s">
        <v>24</v>
      </c>
      <c r="C1278" s="1" t="s">
        <v>24</v>
      </c>
      <c r="D1278" s="1" t="s">
        <v>24</v>
      </c>
      <c r="E1278" s="1"/>
      <c r="F1278" s="1"/>
      <c r="G1278" s="1"/>
    </row>
    <row r="1279" spans="1:7" x14ac:dyDescent="0.35">
      <c r="A1279" s="1" t="s">
        <v>39</v>
      </c>
      <c r="B1279" s="2" t="s">
        <v>24</v>
      </c>
      <c r="C1279" s="1" t="s">
        <v>24</v>
      </c>
      <c r="D1279" s="1" t="s">
        <v>24</v>
      </c>
      <c r="E1279" s="1"/>
      <c r="F1279" s="1"/>
      <c r="G1279" s="1"/>
    </row>
    <row r="1280" spans="1:7" x14ac:dyDescent="0.35">
      <c r="A1280" s="1" t="s">
        <v>37</v>
      </c>
      <c r="B1280" s="2" t="s">
        <v>1519</v>
      </c>
      <c r="C1280" s="1" t="s">
        <v>24</v>
      </c>
      <c r="D1280" s="1" t="s">
        <v>24</v>
      </c>
      <c r="E1280" s="1"/>
      <c r="F1280" s="1"/>
      <c r="G1280" s="1"/>
    </row>
    <row r="1281" spans="1:7" x14ac:dyDescent="0.35">
      <c r="A1281" s="1" t="s">
        <v>38</v>
      </c>
      <c r="B1281" s="2" t="s">
        <v>1522</v>
      </c>
      <c r="C1281" s="1"/>
      <c r="D1281" s="1"/>
      <c r="E1281" s="1"/>
      <c r="F1281" s="1"/>
      <c r="G1281" s="1"/>
    </row>
    <row r="1282" spans="1:7" ht="43.5" x14ac:dyDescent="0.35">
      <c r="A1282" s="1" t="s">
        <v>36</v>
      </c>
      <c r="B1282" s="2" t="s">
        <v>1523</v>
      </c>
      <c r="C1282" s="1"/>
      <c r="D1282" s="1" t="s">
        <v>24</v>
      </c>
      <c r="E1282" s="1"/>
      <c r="F1282" s="1"/>
      <c r="G1282" s="1"/>
    </row>
    <row r="1283" spans="1:7" x14ac:dyDescent="0.35">
      <c r="A1283" s="1" t="s">
        <v>1360</v>
      </c>
      <c r="B1283" s="2" t="s">
        <v>580</v>
      </c>
      <c r="C1283" s="1" t="s">
        <v>24</v>
      </c>
      <c r="D1283" s="1" t="s">
        <v>24</v>
      </c>
      <c r="E1283" s="1"/>
      <c r="F1283" s="1"/>
      <c r="G1283" s="1"/>
    </row>
    <row r="1284" spans="1:7" x14ac:dyDescent="0.35">
      <c r="A1284" s="1" t="s">
        <v>5</v>
      </c>
      <c r="B1284" s="2" t="s">
        <v>581</v>
      </c>
      <c r="C1284" s="1" t="s">
        <v>24</v>
      </c>
      <c r="D1284" s="1" t="s">
        <v>24</v>
      </c>
      <c r="E1284" s="1"/>
      <c r="F1284" s="1"/>
      <c r="G1284" s="1"/>
    </row>
    <row r="1285" spans="1:7" ht="29" x14ac:dyDescent="0.35">
      <c r="A1285" s="1" t="s">
        <v>1</v>
      </c>
      <c r="B1285" s="2" t="s">
        <v>582</v>
      </c>
      <c r="C1285" s="1" t="s">
        <v>24</v>
      </c>
      <c r="D1285" s="1" t="s">
        <v>24</v>
      </c>
      <c r="E1285" s="1"/>
      <c r="F1285" s="1"/>
      <c r="G1285" s="1"/>
    </row>
    <row r="1286" spans="1:7" x14ac:dyDescent="0.35">
      <c r="A1286" s="1" t="s">
        <v>1362</v>
      </c>
      <c r="B1286" s="2">
        <v>3</v>
      </c>
      <c r="C1286" s="1"/>
      <c r="D1286" s="1"/>
      <c r="E1286" s="1"/>
      <c r="F1286" s="1"/>
      <c r="G1286" s="1"/>
    </row>
    <row r="1287" spans="1:7" x14ac:dyDescent="0.35">
      <c r="A1287" s="1" t="s">
        <v>1363</v>
      </c>
      <c r="B1287" s="2">
        <v>12</v>
      </c>
      <c r="C1287" s="1"/>
      <c r="D1287" s="1"/>
      <c r="E1287" s="1"/>
      <c r="F1287" s="1"/>
      <c r="G1287" s="1"/>
    </row>
    <row r="1288" spans="1:7" x14ac:dyDescent="0.35">
      <c r="A1288" s="1" t="s">
        <v>8</v>
      </c>
      <c r="B1288" s="2" t="s">
        <v>220</v>
      </c>
      <c r="C1288" s="1" t="s">
        <v>24</v>
      </c>
      <c r="D1288" s="1" t="s">
        <v>24</v>
      </c>
      <c r="E1288" s="1"/>
      <c r="F1288" s="1"/>
      <c r="G1288" s="1"/>
    </row>
    <row r="1289" spans="1:7" x14ac:dyDescent="0.35">
      <c r="A1289" s="1" t="s">
        <v>10</v>
      </c>
      <c r="B1289" s="2" t="s">
        <v>264</v>
      </c>
      <c r="C1289" s="1" t="s">
        <v>24</v>
      </c>
      <c r="D1289" s="1" t="s">
        <v>24</v>
      </c>
      <c r="E1289" s="1"/>
      <c r="F1289" s="1"/>
      <c r="G1289" s="1"/>
    </row>
    <row r="1290" spans="1:7" x14ac:dyDescent="0.35">
      <c r="A1290" s="1" t="s">
        <v>1365</v>
      </c>
      <c r="B1290" s="2" t="s">
        <v>49</v>
      </c>
      <c r="C1290" s="1" t="s">
        <v>24</v>
      </c>
      <c r="D1290" s="1" t="s">
        <v>24</v>
      </c>
      <c r="E1290" s="1"/>
      <c r="F1290" s="1"/>
      <c r="G1290" s="1"/>
    </row>
    <row r="1291" spans="1:7" x14ac:dyDescent="0.35">
      <c r="A1291" s="1" t="s">
        <v>15</v>
      </c>
      <c r="B1291" s="2" t="s">
        <v>53</v>
      </c>
      <c r="C1291" s="1" t="s">
        <v>24</v>
      </c>
      <c r="D1291" s="1" t="s">
        <v>24</v>
      </c>
      <c r="E1291" s="1"/>
      <c r="F1291" s="1"/>
      <c r="G1291" s="1"/>
    </row>
    <row r="1292" spans="1:7" x14ac:dyDescent="0.35">
      <c r="A1292" s="1" t="s">
        <v>1366</v>
      </c>
      <c r="B1292" s="2" t="s">
        <v>438</v>
      </c>
      <c r="C1292" s="1" t="s">
        <v>24</v>
      </c>
      <c r="D1292" s="1" t="s">
        <v>24</v>
      </c>
      <c r="E1292" s="1"/>
      <c r="F1292" s="1"/>
      <c r="G1292" s="1"/>
    </row>
    <row r="1293" spans="1:7" x14ac:dyDescent="0.35">
      <c r="A1293" s="1" t="s">
        <v>20</v>
      </c>
      <c r="B1293" s="2" t="s">
        <v>583</v>
      </c>
      <c r="C1293" s="1" t="s">
        <v>24</v>
      </c>
      <c r="D1293" s="1" t="s">
        <v>24</v>
      </c>
      <c r="E1293" s="1"/>
      <c r="F1293" s="1"/>
      <c r="G1293" s="1"/>
    </row>
    <row r="1294" spans="1:7" x14ac:dyDescent="0.35">
      <c r="A1294" s="1" t="s">
        <v>26</v>
      </c>
      <c r="B1294" s="2" t="s">
        <v>584</v>
      </c>
      <c r="C1294" s="1" t="s">
        <v>24</v>
      </c>
      <c r="D1294" s="1" t="s">
        <v>24</v>
      </c>
      <c r="E1294" s="1"/>
      <c r="F1294" s="1"/>
      <c r="G1294" s="1"/>
    </row>
    <row r="1295" spans="1:7" x14ac:dyDescent="0.35">
      <c r="A1295" s="1" t="s">
        <v>28</v>
      </c>
      <c r="B1295" s="2" t="s">
        <v>585</v>
      </c>
      <c r="C1295" s="1" t="s">
        <v>24</v>
      </c>
      <c r="D1295" s="1" t="s">
        <v>24</v>
      </c>
      <c r="E1295" s="1"/>
      <c r="F1295" s="1"/>
      <c r="G1295" s="1"/>
    </row>
    <row r="1296" spans="1:7" x14ac:dyDescent="0.35">
      <c r="A1296" s="1" t="s">
        <v>0</v>
      </c>
      <c r="B1296" s="2" t="s">
        <v>586</v>
      </c>
      <c r="C1296" s="1" t="s">
        <v>24</v>
      </c>
      <c r="D1296" s="1" t="s">
        <v>24</v>
      </c>
      <c r="E1296" s="1"/>
      <c r="F1296" s="1"/>
      <c r="G1296" s="1"/>
    </row>
    <row r="1297" spans="1:7" x14ac:dyDescent="0.35">
      <c r="A1297" s="1" t="s">
        <v>1371</v>
      </c>
      <c r="B1297" s="2" t="s">
        <v>1372</v>
      </c>
      <c r="C1297" s="1" t="s">
        <v>24</v>
      </c>
      <c r="D1297" s="1" t="s">
        <v>24</v>
      </c>
      <c r="E1297" s="1"/>
      <c r="F1297" s="1"/>
      <c r="G1297" s="1"/>
    </row>
    <row r="1298" spans="1:7" x14ac:dyDescent="0.35">
      <c r="A1298" s="1" t="s">
        <v>1364</v>
      </c>
      <c r="B1298" s="2" t="s">
        <v>162</v>
      </c>
      <c r="C1298" s="1" t="s">
        <v>24</v>
      </c>
      <c r="D1298" s="1" t="s">
        <v>24</v>
      </c>
      <c r="E1298" s="1"/>
      <c r="F1298" s="1"/>
      <c r="G1298" s="1"/>
    </row>
    <row r="1299" spans="1:7" x14ac:dyDescent="0.35">
      <c r="A1299" s="1" t="s">
        <v>32</v>
      </c>
      <c r="B1299" s="2" t="s">
        <v>33</v>
      </c>
      <c r="C1299" s="1" t="s">
        <v>24</v>
      </c>
      <c r="D1299" s="1" t="s">
        <v>24</v>
      </c>
      <c r="E1299" s="1"/>
      <c r="F1299" s="1"/>
      <c r="G1299" s="1"/>
    </row>
    <row r="1300" spans="1:7" x14ac:dyDescent="0.35">
      <c r="A1300" s="1" t="s">
        <v>61</v>
      </c>
      <c r="B1300" s="2" t="s">
        <v>587</v>
      </c>
      <c r="C1300" s="1" t="s">
        <v>24</v>
      </c>
      <c r="D1300" s="1" t="s">
        <v>24</v>
      </c>
      <c r="E1300" s="1"/>
      <c r="F1300" s="1"/>
      <c r="G1300" s="1"/>
    </row>
    <row r="1301" spans="1:7" ht="72.5" x14ac:dyDescent="0.35">
      <c r="A1301" s="1" t="s">
        <v>34</v>
      </c>
      <c r="B1301" s="2" t="s">
        <v>588</v>
      </c>
      <c r="C1301" s="1" t="s">
        <v>24</v>
      </c>
      <c r="D1301" s="1" t="s">
        <v>24</v>
      </c>
      <c r="E1301" s="1"/>
      <c r="F1301" s="1"/>
      <c r="G1301" s="1"/>
    </row>
    <row r="1302" spans="1:7" x14ac:dyDescent="0.35">
      <c r="A1302" s="1" t="s">
        <v>42</v>
      </c>
      <c r="B1302" s="2" t="s">
        <v>24</v>
      </c>
      <c r="C1302" s="1" t="s">
        <v>24</v>
      </c>
      <c r="D1302" s="1" t="s">
        <v>24</v>
      </c>
      <c r="E1302" s="1"/>
      <c r="F1302" s="1"/>
      <c r="G1302" s="1"/>
    </row>
    <row r="1303" spans="1:7" x14ac:dyDescent="0.35">
      <c r="A1303" s="1" t="s">
        <v>39</v>
      </c>
      <c r="B1303" s="2" t="s">
        <v>24</v>
      </c>
      <c r="C1303" s="1" t="s">
        <v>24</v>
      </c>
      <c r="D1303" s="1" t="s">
        <v>24</v>
      </c>
      <c r="E1303" s="1"/>
      <c r="F1303" s="1"/>
      <c r="G1303" s="1"/>
    </row>
    <row r="1304" spans="1:7" x14ac:dyDescent="0.35">
      <c r="A1304" s="1" t="s">
        <v>37</v>
      </c>
      <c r="B1304" s="2" t="s">
        <v>1519</v>
      </c>
      <c r="C1304" s="1" t="s">
        <v>24</v>
      </c>
      <c r="D1304" s="1" t="s">
        <v>24</v>
      </c>
      <c r="E1304" s="1"/>
      <c r="F1304" s="1"/>
      <c r="G1304" s="1"/>
    </row>
    <row r="1305" spans="1:7" x14ac:dyDescent="0.35">
      <c r="A1305" s="1" t="s">
        <v>38</v>
      </c>
      <c r="B1305" s="2" t="s">
        <v>1524</v>
      </c>
      <c r="C1305" s="1"/>
      <c r="D1305" s="1"/>
      <c r="E1305" s="1"/>
      <c r="F1305" s="1"/>
      <c r="G1305" s="1"/>
    </row>
    <row r="1306" spans="1:7" ht="43.5" x14ac:dyDescent="0.35">
      <c r="A1306" s="1" t="s">
        <v>36</v>
      </c>
      <c r="B1306" s="2" t="s">
        <v>1525</v>
      </c>
      <c r="C1306" s="1"/>
      <c r="D1306" s="1" t="s">
        <v>24</v>
      </c>
      <c r="E1306" s="1"/>
      <c r="F1306" s="1"/>
      <c r="G1306" s="1"/>
    </row>
    <row r="1307" spans="1:7" x14ac:dyDescent="0.35">
      <c r="A1307" s="1" t="s">
        <v>1360</v>
      </c>
      <c r="B1307" s="2" t="s">
        <v>589</v>
      </c>
      <c r="C1307" s="1" t="s">
        <v>24</v>
      </c>
      <c r="D1307" s="1" t="s">
        <v>24</v>
      </c>
      <c r="E1307" s="1"/>
      <c r="F1307" s="1"/>
      <c r="G1307" s="1"/>
    </row>
    <row r="1308" spans="1:7" x14ac:dyDescent="0.35">
      <c r="A1308" s="1" t="s">
        <v>5</v>
      </c>
      <c r="B1308" s="2" t="s">
        <v>176</v>
      </c>
      <c r="C1308" s="1" t="s">
        <v>24</v>
      </c>
      <c r="D1308" s="1" t="s">
        <v>24</v>
      </c>
      <c r="E1308" s="1"/>
      <c r="F1308" s="1"/>
      <c r="G1308" s="1"/>
    </row>
    <row r="1309" spans="1:7" x14ac:dyDescent="0.35">
      <c r="A1309" s="1" t="s">
        <v>1</v>
      </c>
      <c r="B1309" s="2" t="s">
        <v>235</v>
      </c>
      <c r="C1309" s="1" t="s">
        <v>24</v>
      </c>
      <c r="D1309" s="1" t="s">
        <v>24</v>
      </c>
      <c r="E1309" s="1"/>
      <c r="F1309" s="1"/>
      <c r="G1309" s="1"/>
    </row>
    <row r="1310" spans="1:7" x14ac:dyDescent="0.35">
      <c r="A1310" s="1" t="s">
        <v>1362</v>
      </c>
      <c r="B1310" s="2">
        <v>6</v>
      </c>
      <c r="C1310" s="1"/>
      <c r="D1310" s="1"/>
      <c r="E1310" s="1"/>
      <c r="F1310" s="1"/>
      <c r="G1310" s="1"/>
    </row>
    <row r="1311" spans="1:7" x14ac:dyDescent="0.35">
      <c r="A1311" s="1" t="s">
        <v>1363</v>
      </c>
      <c r="B1311" s="2">
        <v>6</v>
      </c>
      <c r="C1311" s="1"/>
      <c r="D1311" s="1"/>
      <c r="E1311" s="1"/>
      <c r="F1311" s="1"/>
      <c r="G1311" s="1"/>
    </row>
    <row r="1312" spans="1:7" x14ac:dyDescent="0.35">
      <c r="A1312" s="1" t="s">
        <v>8</v>
      </c>
      <c r="B1312" s="2" t="s">
        <v>220</v>
      </c>
      <c r="C1312" s="1" t="s">
        <v>24</v>
      </c>
      <c r="D1312" s="1" t="s">
        <v>24</v>
      </c>
      <c r="E1312" s="1"/>
      <c r="F1312" s="1"/>
      <c r="G1312" s="1"/>
    </row>
    <row r="1313" spans="1:7" x14ac:dyDescent="0.35">
      <c r="A1313" s="1" t="s">
        <v>10</v>
      </c>
      <c r="B1313" s="2" t="s">
        <v>123</v>
      </c>
      <c r="C1313" s="1" t="s">
        <v>24</v>
      </c>
      <c r="D1313" s="1" t="s">
        <v>24</v>
      </c>
      <c r="E1313" s="1"/>
      <c r="F1313" s="1"/>
      <c r="G1313" s="1"/>
    </row>
    <row r="1314" spans="1:7" x14ac:dyDescent="0.35">
      <c r="A1314" s="1" t="s">
        <v>1365</v>
      </c>
      <c r="B1314" s="2" t="s">
        <v>49</v>
      </c>
      <c r="C1314" s="1" t="s">
        <v>24</v>
      </c>
      <c r="D1314" s="1" t="s">
        <v>24</v>
      </c>
      <c r="E1314" s="1"/>
      <c r="F1314" s="1"/>
      <c r="G1314" s="1"/>
    </row>
    <row r="1315" spans="1:7" x14ac:dyDescent="0.35">
      <c r="A1315" s="1" t="s">
        <v>15</v>
      </c>
      <c r="B1315" s="2" t="s">
        <v>590</v>
      </c>
      <c r="C1315" s="1" t="s">
        <v>24</v>
      </c>
      <c r="D1315" s="1" t="s">
        <v>24</v>
      </c>
      <c r="E1315" s="1"/>
      <c r="F1315" s="1"/>
      <c r="G1315" s="1"/>
    </row>
    <row r="1316" spans="1:7" x14ac:dyDescent="0.35">
      <c r="A1316" s="1" t="s">
        <v>1366</v>
      </c>
      <c r="B1316" s="2" t="s">
        <v>19</v>
      </c>
      <c r="C1316" s="1" t="s">
        <v>24</v>
      </c>
      <c r="D1316" s="1" t="s">
        <v>24</v>
      </c>
      <c r="E1316" s="1"/>
      <c r="F1316" s="1"/>
      <c r="G1316" s="1"/>
    </row>
    <row r="1317" spans="1:7" x14ac:dyDescent="0.35">
      <c r="A1317" s="1" t="s">
        <v>20</v>
      </c>
      <c r="B1317" s="2" t="s">
        <v>591</v>
      </c>
      <c r="C1317" s="1" t="s">
        <v>24</v>
      </c>
      <c r="D1317" s="1" t="s">
        <v>24</v>
      </c>
      <c r="E1317" s="1"/>
      <c r="F1317" s="1"/>
      <c r="G1317" s="1"/>
    </row>
    <row r="1318" spans="1:7" x14ac:dyDescent="0.35">
      <c r="A1318" s="1" t="s">
        <v>26</v>
      </c>
      <c r="B1318" s="2" t="s">
        <v>592</v>
      </c>
      <c r="C1318" s="1" t="s">
        <v>24</v>
      </c>
      <c r="D1318" s="1" t="s">
        <v>24</v>
      </c>
      <c r="E1318" s="1"/>
      <c r="F1318" s="1"/>
      <c r="G1318" s="1"/>
    </row>
    <row r="1319" spans="1:7" x14ac:dyDescent="0.35">
      <c r="A1319" s="1" t="s">
        <v>28</v>
      </c>
      <c r="B1319" s="2" t="s">
        <v>29</v>
      </c>
      <c r="C1319" s="1" t="s">
        <v>24</v>
      </c>
      <c r="D1319" s="1" t="s">
        <v>24</v>
      </c>
      <c r="E1319" s="1"/>
      <c r="F1319" s="1"/>
      <c r="G1319" s="1"/>
    </row>
    <row r="1320" spans="1:7" x14ac:dyDescent="0.35">
      <c r="A1320" s="1" t="s">
        <v>1370</v>
      </c>
      <c r="B1320" s="2" t="s">
        <v>593</v>
      </c>
      <c r="C1320" s="1" t="s">
        <v>24</v>
      </c>
      <c r="D1320" s="1" t="s">
        <v>24</v>
      </c>
      <c r="E1320" s="1"/>
      <c r="F1320" s="1"/>
      <c r="G1320" s="1"/>
    </row>
    <row r="1321" spans="1:7" x14ac:dyDescent="0.35">
      <c r="A1321" s="1" t="s">
        <v>0</v>
      </c>
      <c r="B1321" s="2" t="s">
        <v>594</v>
      </c>
      <c r="C1321" s="1" t="s">
        <v>24</v>
      </c>
      <c r="D1321" s="1" t="s">
        <v>24</v>
      </c>
      <c r="E1321" s="1"/>
      <c r="F1321" s="1"/>
      <c r="G1321" s="1"/>
    </row>
    <row r="1322" spans="1:7" x14ac:dyDescent="0.35">
      <c r="A1322" s="1" t="s">
        <v>1371</v>
      </c>
      <c r="B1322" s="2" t="s">
        <v>1372</v>
      </c>
      <c r="C1322" s="1" t="s">
        <v>24</v>
      </c>
      <c r="D1322" s="1" t="s">
        <v>24</v>
      </c>
      <c r="E1322" s="1"/>
      <c r="F1322" s="1"/>
      <c r="G1322" s="1"/>
    </row>
    <row r="1323" spans="1:7" x14ac:dyDescent="0.35">
      <c r="A1323" s="1" t="s">
        <v>1364</v>
      </c>
      <c r="B1323" s="2" t="s">
        <v>595</v>
      </c>
      <c r="C1323" s="1" t="s">
        <v>24</v>
      </c>
      <c r="D1323" s="1" t="s">
        <v>24</v>
      </c>
      <c r="E1323" s="1"/>
      <c r="F1323" s="1"/>
      <c r="G1323" s="1"/>
    </row>
    <row r="1324" spans="1:7" ht="58" x14ac:dyDescent="0.35">
      <c r="A1324" s="1" t="s">
        <v>34</v>
      </c>
      <c r="B1324" s="2" t="s">
        <v>1526</v>
      </c>
      <c r="C1324" s="1"/>
      <c r="D1324" s="1" t="s">
        <v>24</v>
      </c>
      <c r="E1324" s="1"/>
      <c r="F1324" s="1"/>
      <c r="G1324" s="1"/>
    </row>
    <row r="1325" spans="1:7" x14ac:dyDescent="0.35">
      <c r="A1325" s="1" t="s">
        <v>42</v>
      </c>
      <c r="B1325" s="2" t="s">
        <v>24</v>
      </c>
      <c r="C1325" s="1" t="s">
        <v>24</v>
      </c>
      <c r="D1325" s="1" t="s">
        <v>24</v>
      </c>
      <c r="E1325" s="1"/>
      <c r="F1325" s="1"/>
      <c r="G1325" s="1"/>
    </row>
    <row r="1326" spans="1:7" x14ac:dyDescent="0.35">
      <c r="A1326" s="1" t="s">
        <v>39</v>
      </c>
      <c r="B1326" s="2" t="s">
        <v>24</v>
      </c>
      <c r="C1326" s="1" t="s">
        <v>24</v>
      </c>
      <c r="D1326" s="1" t="s">
        <v>24</v>
      </c>
      <c r="E1326" s="1"/>
      <c r="F1326" s="1"/>
      <c r="G1326" s="1"/>
    </row>
    <row r="1327" spans="1:7" x14ac:dyDescent="0.35">
      <c r="A1327" s="1" t="s">
        <v>37</v>
      </c>
      <c r="B1327" s="2" t="s">
        <v>1519</v>
      </c>
      <c r="C1327" s="1" t="s">
        <v>24</v>
      </c>
      <c r="D1327" s="1" t="s">
        <v>24</v>
      </c>
      <c r="E1327" s="1"/>
      <c r="F1327" s="1"/>
      <c r="G1327" s="1"/>
    </row>
    <row r="1328" spans="1:7" x14ac:dyDescent="0.35">
      <c r="A1328" s="1" t="s">
        <v>38</v>
      </c>
      <c r="B1328" s="2" t="s">
        <v>1527</v>
      </c>
      <c r="C1328" s="1"/>
      <c r="D1328" s="1"/>
      <c r="E1328" s="1"/>
      <c r="F1328" s="1"/>
      <c r="G1328" s="1"/>
    </row>
    <row r="1329" spans="1:7" ht="43.5" x14ac:dyDescent="0.35">
      <c r="A1329" s="1" t="s">
        <v>36</v>
      </c>
      <c r="B1329" s="2" t="s">
        <v>1528</v>
      </c>
      <c r="C1329" s="1"/>
      <c r="D1329" s="1" t="s">
        <v>24</v>
      </c>
      <c r="E1329" s="1"/>
      <c r="F1329" s="1"/>
      <c r="G1329" s="1"/>
    </row>
    <row r="1330" spans="1:7" x14ac:dyDescent="0.35">
      <c r="A1330" s="1" t="s">
        <v>1360</v>
      </c>
      <c r="B1330" s="2" t="s">
        <v>596</v>
      </c>
      <c r="C1330" s="1" t="s">
        <v>24</v>
      </c>
      <c r="D1330" s="1" t="s">
        <v>24</v>
      </c>
      <c r="E1330" s="1"/>
      <c r="F1330" s="1"/>
      <c r="G1330" s="1"/>
    </row>
    <row r="1331" spans="1:7" ht="29" x14ac:dyDescent="0.35">
      <c r="A1331" s="1" t="s">
        <v>5</v>
      </c>
      <c r="B1331" s="2" t="s">
        <v>597</v>
      </c>
      <c r="C1331" s="1" t="s">
        <v>24</v>
      </c>
      <c r="D1331" s="1" t="s">
        <v>24</v>
      </c>
      <c r="E1331" s="1"/>
      <c r="F1331" s="1"/>
      <c r="G1331" s="1"/>
    </row>
    <row r="1332" spans="1:7" x14ac:dyDescent="0.35">
      <c r="A1332" s="1" t="s">
        <v>1</v>
      </c>
      <c r="B1332" s="2" t="s">
        <v>598</v>
      </c>
      <c r="C1332" s="1" t="s">
        <v>24</v>
      </c>
      <c r="D1332" s="1" t="s">
        <v>24</v>
      </c>
      <c r="E1332" s="1"/>
      <c r="F1332" s="1"/>
      <c r="G1332" s="1"/>
    </row>
    <row r="1333" spans="1:7" x14ac:dyDescent="0.35">
      <c r="A1333" s="1" t="s">
        <v>1362</v>
      </c>
      <c r="B1333" s="2">
        <v>18</v>
      </c>
      <c r="C1333" s="1"/>
      <c r="D1333" s="1"/>
      <c r="E1333" s="1"/>
      <c r="F1333" s="1"/>
      <c r="G1333" s="1"/>
    </row>
    <row r="1334" spans="1:7" x14ac:dyDescent="0.35">
      <c r="A1334" s="1" t="s">
        <v>1363</v>
      </c>
      <c r="B1334" s="2">
        <v>18</v>
      </c>
      <c r="C1334" s="1"/>
      <c r="D1334" s="1"/>
      <c r="E1334" s="1"/>
      <c r="F1334" s="1"/>
      <c r="G1334" s="1"/>
    </row>
    <row r="1335" spans="1:7" ht="29" x14ac:dyDescent="0.35">
      <c r="A1335" s="1" t="s">
        <v>8</v>
      </c>
      <c r="B1335" s="2" t="s">
        <v>599</v>
      </c>
      <c r="C1335" s="1" t="s">
        <v>24</v>
      </c>
      <c r="D1335" s="1" t="s">
        <v>24</v>
      </c>
      <c r="E1335" s="1"/>
      <c r="F1335" s="1"/>
      <c r="G1335" s="1"/>
    </row>
    <row r="1336" spans="1:7" x14ac:dyDescent="0.35">
      <c r="A1336" s="1" t="s">
        <v>10</v>
      </c>
      <c r="B1336" s="2" t="s">
        <v>154</v>
      </c>
      <c r="C1336" s="1" t="s">
        <v>24</v>
      </c>
      <c r="D1336" s="1" t="s">
        <v>24</v>
      </c>
      <c r="E1336" s="1"/>
      <c r="F1336" s="1"/>
      <c r="G1336" s="1"/>
    </row>
    <row r="1337" spans="1:7" x14ac:dyDescent="0.35">
      <c r="A1337" s="1" t="s">
        <v>1365</v>
      </c>
      <c r="B1337" s="2" t="s">
        <v>49</v>
      </c>
      <c r="C1337" s="1" t="s">
        <v>24</v>
      </c>
      <c r="D1337" s="1" t="s">
        <v>24</v>
      </c>
      <c r="E1337" s="1"/>
      <c r="F1337" s="1"/>
      <c r="G1337" s="1"/>
    </row>
    <row r="1338" spans="1:7" x14ac:dyDescent="0.35">
      <c r="A1338" s="1" t="s">
        <v>15</v>
      </c>
      <c r="B1338" s="2" t="s">
        <v>53</v>
      </c>
      <c r="C1338" s="1" t="s">
        <v>24</v>
      </c>
      <c r="D1338" s="1" t="s">
        <v>24</v>
      </c>
      <c r="E1338" s="1"/>
      <c r="F1338" s="1"/>
      <c r="G1338" s="1"/>
    </row>
    <row r="1339" spans="1:7" x14ac:dyDescent="0.35">
      <c r="A1339" s="1" t="s">
        <v>266</v>
      </c>
      <c r="B1339" s="2" t="s">
        <v>600</v>
      </c>
      <c r="C1339" s="1" t="s">
        <v>24</v>
      </c>
      <c r="D1339" s="1" t="s">
        <v>24</v>
      </c>
      <c r="E1339" s="1"/>
      <c r="F1339" s="1"/>
      <c r="G1339" s="1"/>
    </row>
    <row r="1340" spans="1:7" x14ac:dyDescent="0.35">
      <c r="A1340" s="1" t="s">
        <v>1366</v>
      </c>
      <c r="B1340" s="2" t="s">
        <v>601</v>
      </c>
      <c r="C1340" s="1" t="s">
        <v>24</v>
      </c>
      <c r="D1340" s="1" t="s">
        <v>24</v>
      </c>
      <c r="E1340" s="1"/>
      <c r="F1340" s="1"/>
      <c r="G1340" s="1"/>
    </row>
    <row r="1341" spans="1:7" x14ac:dyDescent="0.35">
      <c r="A1341" s="1" t="s">
        <v>20</v>
      </c>
      <c r="B1341" s="2" t="s">
        <v>602</v>
      </c>
      <c r="C1341" s="1" t="s">
        <v>24</v>
      </c>
      <c r="D1341" s="1" t="s">
        <v>24</v>
      </c>
      <c r="E1341" s="1"/>
      <c r="F1341" s="1"/>
      <c r="G1341" s="1"/>
    </row>
    <row r="1342" spans="1:7" x14ac:dyDescent="0.35">
      <c r="A1342" s="1" t="s">
        <v>26</v>
      </c>
      <c r="B1342" s="2" t="s">
        <v>603</v>
      </c>
      <c r="C1342" s="1" t="s">
        <v>24</v>
      </c>
      <c r="D1342" s="1" t="s">
        <v>24</v>
      </c>
      <c r="E1342" s="1"/>
      <c r="F1342" s="1"/>
      <c r="G1342" s="1"/>
    </row>
    <row r="1343" spans="1:7" x14ac:dyDescent="0.35">
      <c r="A1343" s="1" t="s">
        <v>28</v>
      </c>
      <c r="B1343" s="2" t="s">
        <v>604</v>
      </c>
      <c r="C1343" s="1" t="s">
        <v>24</v>
      </c>
      <c r="D1343" s="1" t="s">
        <v>24</v>
      </c>
      <c r="E1343" s="1"/>
      <c r="F1343" s="1"/>
      <c r="G1343" s="1"/>
    </row>
    <row r="1344" spans="1:7" x14ac:dyDescent="0.35">
      <c r="A1344" s="1" t="s">
        <v>1370</v>
      </c>
      <c r="B1344" s="2" t="s">
        <v>605</v>
      </c>
      <c r="C1344" s="1" t="s">
        <v>24</v>
      </c>
      <c r="D1344" s="1" t="s">
        <v>24</v>
      </c>
      <c r="E1344" s="1"/>
      <c r="F1344" s="1"/>
      <c r="G1344" s="1"/>
    </row>
    <row r="1345" spans="1:7" x14ac:dyDescent="0.35">
      <c r="A1345" s="1" t="s">
        <v>0</v>
      </c>
      <c r="B1345" s="2" t="s">
        <v>606</v>
      </c>
      <c r="C1345" s="1" t="s">
        <v>24</v>
      </c>
      <c r="D1345" s="1" t="s">
        <v>24</v>
      </c>
      <c r="E1345" s="1"/>
      <c r="F1345" s="1"/>
      <c r="G1345" s="1"/>
    </row>
    <row r="1346" spans="1:7" x14ac:dyDescent="0.35">
      <c r="A1346" s="1" t="s">
        <v>1371</v>
      </c>
      <c r="B1346" s="2" t="s">
        <v>1372</v>
      </c>
      <c r="C1346" s="1" t="s">
        <v>24</v>
      </c>
      <c r="D1346" s="1" t="s">
        <v>24</v>
      </c>
      <c r="E1346" s="1"/>
      <c r="F1346" s="1"/>
      <c r="G1346" s="1"/>
    </row>
    <row r="1347" spans="1:7" x14ac:dyDescent="0.35">
      <c r="A1347" s="1" t="s">
        <v>1364</v>
      </c>
      <c r="B1347" s="2" t="s">
        <v>239</v>
      </c>
      <c r="C1347" s="1" t="s">
        <v>24</v>
      </c>
      <c r="D1347" s="1" t="s">
        <v>24</v>
      </c>
      <c r="E1347" s="1"/>
      <c r="F1347" s="1"/>
      <c r="G1347" s="1"/>
    </row>
    <row r="1348" spans="1:7" ht="58" x14ac:dyDescent="0.35">
      <c r="A1348" s="1" t="s">
        <v>34</v>
      </c>
      <c r="B1348" s="2" t="s">
        <v>607</v>
      </c>
      <c r="C1348" s="1" t="s">
        <v>24</v>
      </c>
      <c r="D1348" s="1" t="s">
        <v>24</v>
      </c>
      <c r="E1348" s="1"/>
      <c r="F1348" s="1"/>
      <c r="G1348" s="1"/>
    </row>
    <row r="1349" spans="1:7" x14ac:dyDescent="0.35">
      <c r="A1349" s="1" t="s">
        <v>42</v>
      </c>
      <c r="B1349" s="2" t="s">
        <v>24</v>
      </c>
      <c r="C1349" s="1" t="s">
        <v>24</v>
      </c>
      <c r="D1349" s="1" t="s">
        <v>24</v>
      </c>
      <c r="E1349" s="1"/>
      <c r="F1349" s="1"/>
      <c r="G1349" s="1"/>
    </row>
    <row r="1350" spans="1:7" x14ac:dyDescent="0.35">
      <c r="A1350" s="1" t="s">
        <v>39</v>
      </c>
      <c r="B1350" s="2" t="s">
        <v>24</v>
      </c>
      <c r="C1350" s="1" t="s">
        <v>24</v>
      </c>
      <c r="D1350" s="1" t="s">
        <v>24</v>
      </c>
      <c r="E1350" s="1"/>
      <c r="F1350" s="1"/>
      <c r="G1350" s="1"/>
    </row>
    <row r="1351" spans="1:7" x14ac:dyDescent="0.35">
      <c r="A1351" s="1" t="s">
        <v>37</v>
      </c>
      <c r="B1351" s="2" t="s">
        <v>1519</v>
      </c>
      <c r="C1351" s="1" t="s">
        <v>24</v>
      </c>
      <c r="D1351" s="1" t="s">
        <v>24</v>
      </c>
      <c r="E1351" s="1"/>
      <c r="F1351" s="1"/>
      <c r="G1351" s="1"/>
    </row>
    <row r="1352" spans="1:7" x14ac:dyDescent="0.35">
      <c r="A1352" s="1" t="s">
        <v>38</v>
      </c>
      <c r="B1352" s="2" t="s">
        <v>1529</v>
      </c>
      <c r="C1352" s="1"/>
      <c r="D1352" s="1"/>
      <c r="E1352" s="1"/>
      <c r="F1352" s="1"/>
      <c r="G1352" s="1"/>
    </row>
    <row r="1353" spans="1:7" ht="43.5" x14ac:dyDescent="0.35">
      <c r="A1353" s="1" t="s">
        <v>36</v>
      </c>
      <c r="B1353" s="2" t="s">
        <v>1530</v>
      </c>
      <c r="C1353" s="1"/>
      <c r="D1353" s="1" t="s">
        <v>24</v>
      </c>
      <c r="E1353" s="1"/>
      <c r="F1353" s="1"/>
      <c r="G1353" s="1"/>
    </row>
    <row r="1354" spans="1:7" x14ac:dyDescent="0.35">
      <c r="A1354" s="1" t="s">
        <v>1360</v>
      </c>
      <c r="B1354" s="2" t="s">
        <v>608</v>
      </c>
      <c r="C1354" s="1" t="s">
        <v>24</v>
      </c>
      <c r="D1354" s="1" t="s">
        <v>24</v>
      </c>
      <c r="E1354" s="1"/>
      <c r="F1354" s="1"/>
      <c r="G1354" s="1"/>
    </row>
    <row r="1355" spans="1:7" x14ac:dyDescent="0.35">
      <c r="A1355" s="1" t="s">
        <v>5</v>
      </c>
      <c r="B1355" s="2" t="s">
        <v>65</v>
      </c>
      <c r="C1355" s="1" t="s">
        <v>24</v>
      </c>
      <c r="D1355" s="1" t="s">
        <v>24</v>
      </c>
      <c r="E1355" s="1"/>
      <c r="F1355" s="1"/>
      <c r="G1355" s="1"/>
    </row>
    <row r="1356" spans="1:7" x14ac:dyDescent="0.35">
      <c r="A1356" s="1" t="s">
        <v>1</v>
      </c>
      <c r="B1356" s="2" t="s">
        <v>609</v>
      </c>
      <c r="C1356" s="1" t="s">
        <v>24</v>
      </c>
      <c r="D1356" s="1" t="s">
        <v>24</v>
      </c>
      <c r="E1356" s="1"/>
      <c r="F1356" s="1"/>
      <c r="G1356" s="1"/>
    </row>
    <row r="1357" spans="1:7" x14ac:dyDescent="0.35">
      <c r="A1357" s="1" t="s">
        <v>1362</v>
      </c>
      <c r="B1357" s="2">
        <v>18</v>
      </c>
      <c r="C1357" s="1"/>
      <c r="D1357" s="1"/>
      <c r="E1357" s="1"/>
      <c r="F1357" s="1"/>
      <c r="G1357" s="1"/>
    </row>
    <row r="1358" spans="1:7" x14ac:dyDescent="0.35">
      <c r="A1358" s="1" t="s">
        <v>1363</v>
      </c>
      <c r="B1358" s="2">
        <v>18</v>
      </c>
      <c r="C1358" s="1"/>
      <c r="D1358" s="1"/>
      <c r="E1358" s="1"/>
      <c r="F1358" s="1"/>
      <c r="G1358" s="1"/>
    </row>
    <row r="1359" spans="1:7" ht="29" x14ac:dyDescent="0.35">
      <c r="A1359" s="1" t="s">
        <v>8</v>
      </c>
      <c r="B1359" s="2" t="s">
        <v>610</v>
      </c>
      <c r="C1359" s="1" t="s">
        <v>24</v>
      </c>
      <c r="D1359" s="1" t="s">
        <v>24</v>
      </c>
      <c r="E1359" s="1"/>
      <c r="F1359" s="1"/>
      <c r="G1359" s="1"/>
    </row>
    <row r="1360" spans="1:7" x14ac:dyDescent="0.35">
      <c r="A1360" s="1" t="s">
        <v>10</v>
      </c>
      <c r="B1360" s="2" t="s">
        <v>154</v>
      </c>
      <c r="C1360" s="1" t="s">
        <v>24</v>
      </c>
      <c r="D1360" s="1" t="s">
        <v>24</v>
      </c>
      <c r="E1360" s="1"/>
      <c r="F1360" s="1"/>
      <c r="G1360" s="1"/>
    </row>
    <row r="1361" spans="1:7" x14ac:dyDescent="0.35">
      <c r="A1361" s="1" t="s">
        <v>1365</v>
      </c>
      <c r="B1361" s="2" t="s">
        <v>113</v>
      </c>
      <c r="C1361" s="1" t="s">
        <v>24</v>
      </c>
      <c r="D1361" s="1" t="s">
        <v>24</v>
      </c>
      <c r="E1361" s="1"/>
      <c r="F1361" s="1"/>
      <c r="G1361" s="1"/>
    </row>
    <row r="1362" spans="1:7" x14ac:dyDescent="0.35">
      <c r="A1362" s="1" t="s">
        <v>15</v>
      </c>
      <c r="B1362" s="2" t="s">
        <v>53</v>
      </c>
      <c r="C1362" s="1" t="s">
        <v>24</v>
      </c>
      <c r="D1362" s="1" t="s">
        <v>24</v>
      </c>
      <c r="E1362" s="1"/>
      <c r="F1362" s="1"/>
      <c r="G1362" s="1"/>
    </row>
    <row r="1363" spans="1:7" x14ac:dyDescent="0.35">
      <c r="A1363" s="1" t="s">
        <v>1366</v>
      </c>
      <c r="B1363" s="2" t="s">
        <v>269</v>
      </c>
      <c r="C1363" s="1" t="s">
        <v>24</v>
      </c>
      <c r="D1363" s="1" t="s">
        <v>24</v>
      </c>
      <c r="E1363" s="1"/>
      <c r="F1363" s="1"/>
      <c r="G1363" s="1"/>
    </row>
    <row r="1364" spans="1:7" x14ac:dyDescent="0.35">
      <c r="A1364" s="1" t="s">
        <v>20</v>
      </c>
      <c r="B1364" s="2" t="s">
        <v>611</v>
      </c>
      <c r="C1364" s="1" t="s">
        <v>24</v>
      </c>
      <c r="D1364" s="1" t="s">
        <v>24</v>
      </c>
      <c r="E1364" s="1"/>
      <c r="F1364" s="1"/>
      <c r="G1364" s="1"/>
    </row>
    <row r="1365" spans="1:7" x14ac:dyDescent="0.35">
      <c r="A1365" s="1" t="s">
        <v>26</v>
      </c>
      <c r="B1365" s="2" t="s">
        <v>612</v>
      </c>
      <c r="C1365" s="1" t="s">
        <v>24</v>
      </c>
      <c r="D1365" s="1" t="s">
        <v>24</v>
      </c>
      <c r="E1365" s="1"/>
      <c r="F1365" s="1"/>
      <c r="G1365" s="1"/>
    </row>
    <row r="1366" spans="1:7" x14ac:dyDescent="0.35">
      <c r="A1366" s="1" t="s">
        <v>28</v>
      </c>
      <c r="B1366" s="2" t="s">
        <v>613</v>
      </c>
      <c r="C1366" s="1" t="s">
        <v>24</v>
      </c>
      <c r="D1366" s="1" t="s">
        <v>24</v>
      </c>
      <c r="E1366" s="1"/>
      <c r="F1366" s="1"/>
      <c r="G1366" s="1"/>
    </row>
    <row r="1367" spans="1:7" x14ac:dyDescent="0.35">
      <c r="A1367" s="1" t="s">
        <v>0</v>
      </c>
      <c r="B1367" s="2" t="s">
        <v>614</v>
      </c>
      <c r="C1367" s="1" t="s">
        <v>24</v>
      </c>
      <c r="D1367" s="1" t="s">
        <v>24</v>
      </c>
      <c r="E1367" s="1"/>
      <c r="F1367" s="1"/>
      <c r="G1367" s="1"/>
    </row>
    <row r="1368" spans="1:7" x14ac:dyDescent="0.35">
      <c r="A1368" s="1" t="s">
        <v>1371</v>
      </c>
      <c r="B1368" s="2" t="s">
        <v>1372</v>
      </c>
      <c r="C1368" s="1" t="s">
        <v>24</v>
      </c>
      <c r="D1368" s="1" t="s">
        <v>24</v>
      </c>
      <c r="E1368" s="1"/>
      <c r="F1368" s="1"/>
      <c r="G1368" s="1"/>
    </row>
    <row r="1369" spans="1:7" x14ac:dyDescent="0.35">
      <c r="A1369" s="1" t="s">
        <v>1364</v>
      </c>
      <c r="B1369" s="2" t="s">
        <v>615</v>
      </c>
      <c r="C1369" s="1" t="s">
        <v>24</v>
      </c>
      <c r="D1369" s="1" t="s">
        <v>24</v>
      </c>
      <c r="E1369" s="1"/>
      <c r="F1369" s="1"/>
      <c r="G1369" s="1"/>
    </row>
    <row r="1370" spans="1:7" ht="58" x14ac:dyDescent="0.35">
      <c r="A1370" s="1" t="s">
        <v>34</v>
      </c>
      <c r="B1370" s="2" t="s">
        <v>616</v>
      </c>
      <c r="C1370" s="1" t="s">
        <v>24</v>
      </c>
      <c r="D1370" s="1" t="s">
        <v>24</v>
      </c>
      <c r="E1370" s="1"/>
      <c r="F1370" s="1"/>
      <c r="G1370" s="1"/>
    </row>
    <row r="1371" spans="1:7" x14ac:dyDescent="0.35">
      <c r="A1371" s="1" t="s">
        <v>42</v>
      </c>
      <c r="B1371" s="2" t="s">
        <v>24</v>
      </c>
      <c r="C1371" s="1" t="s">
        <v>24</v>
      </c>
      <c r="D1371" s="1" t="s">
        <v>24</v>
      </c>
      <c r="E1371" s="1"/>
      <c r="F1371" s="1"/>
      <c r="G1371" s="1"/>
    </row>
    <row r="1372" spans="1:7" x14ac:dyDescent="0.35">
      <c r="A1372" s="1" t="s">
        <v>39</v>
      </c>
      <c r="B1372" s="2" t="s">
        <v>24</v>
      </c>
      <c r="C1372" s="1" t="s">
        <v>24</v>
      </c>
      <c r="D1372" s="1" t="s">
        <v>24</v>
      </c>
      <c r="E1372" s="1"/>
      <c r="F1372" s="1"/>
      <c r="G1372" s="1"/>
    </row>
    <row r="1373" spans="1:7" x14ac:dyDescent="0.35">
      <c r="A1373" s="1" t="s">
        <v>37</v>
      </c>
      <c r="B1373" s="2" t="s">
        <v>1519</v>
      </c>
      <c r="C1373" s="1" t="s">
        <v>24</v>
      </c>
      <c r="D1373" s="1" t="s">
        <v>24</v>
      </c>
      <c r="E1373" s="1"/>
      <c r="F1373" s="1"/>
      <c r="G1373" s="1"/>
    </row>
    <row r="1374" spans="1:7" x14ac:dyDescent="0.35">
      <c r="A1374" s="1" t="s">
        <v>38</v>
      </c>
      <c r="B1374" s="2" t="s">
        <v>1531</v>
      </c>
      <c r="C1374" s="1"/>
      <c r="D1374" s="1"/>
      <c r="E1374" s="1"/>
      <c r="F1374" s="1"/>
      <c r="G1374" s="1"/>
    </row>
    <row r="1375" spans="1:7" ht="43.5" x14ac:dyDescent="0.35">
      <c r="A1375" s="1" t="s">
        <v>36</v>
      </c>
      <c r="B1375" s="2" t="s">
        <v>1532</v>
      </c>
      <c r="C1375" s="1"/>
      <c r="D1375" s="1" t="s">
        <v>24</v>
      </c>
      <c r="E1375" s="1"/>
      <c r="F1375" s="1"/>
      <c r="G1375" s="1"/>
    </row>
    <row r="1376" spans="1:7" x14ac:dyDescent="0.35">
      <c r="A1376" s="1" t="s">
        <v>1360</v>
      </c>
      <c r="B1376" s="2" t="s">
        <v>617</v>
      </c>
      <c r="C1376" s="1" t="s">
        <v>24</v>
      </c>
      <c r="D1376" s="1" t="s">
        <v>24</v>
      </c>
      <c r="E1376" s="1"/>
      <c r="F1376" s="1"/>
      <c r="G1376" s="1"/>
    </row>
    <row r="1377" spans="1:7" x14ac:dyDescent="0.35">
      <c r="A1377" s="1" t="s">
        <v>5</v>
      </c>
      <c r="B1377" s="2" t="s">
        <v>618</v>
      </c>
      <c r="C1377" s="1" t="s">
        <v>24</v>
      </c>
      <c r="D1377" s="1" t="s">
        <v>24</v>
      </c>
      <c r="E1377" s="1"/>
      <c r="F1377" s="1"/>
      <c r="G1377" s="1"/>
    </row>
    <row r="1378" spans="1:7" x14ac:dyDescent="0.35">
      <c r="A1378" s="1" t="s">
        <v>1</v>
      </c>
      <c r="B1378" s="2" t="s">
        <v>619</v>
      </c>
      <c r="C1378" s="1" t="s">
        <v>24</v>
      </c>
      <c r="D1378" s="1" t="s">
        <v>24</v>
      </c>
      <c r="E1378" s="1"/>
      <c r="F1378" s="1"/>
      <c r="G1378" s="1"/>
    </row>
    <row r="1379" spans="1:7" x14ac:dyDescent="0.35">
      <c r="A1379" s="1" t="s">
        <v>1362</v>
      </c>
      <c r="B1379" s="2">
        <v>18</v>
      </c>
      <c r="C1379" s="1"/>
      <c r="D1379" s="1"/>
      <c r="E1379" s="1"/>
      <c r="F1379" s="1"/>
      <c r="G1379" s="1"/>
    </row>
    <row r="1380" spans="1:7" x14ac:dyDescent="0.35">
      <c r="A1380" s="1" t="s">
        <v>1363</v>
      </c>
      <c r="B1380" s="2">
        <v>18</v>
      </c>
      <c r="C1380" s="1"/>
      <c r="D1380" s="1"/>
      <c r="E1380" s="1"/>
      <c r="F1380" s="1"/>
      <c r="G1380" s="1"/>
    </row>
    <row r="1381" spans="1:7" ht="29" x14ac:dyDescent="0.35">
      <c r="A1381" s="1" t="s">
        <v>8</v>
      </c>
      <c r="B1381" s="2" t="s">
        <v>620</v>
      </c>
      <c r="C1381" s="1" t="s">
        <v>24</v>
      </c>
      <c r="D1381" s="1" t="s">
        <v>24</v>
      </c>
      <c r="E1381" s="1"/>
      <c r="F1381" s="1"/>
      <c r="G1381" s="1"/>
    </row>
    <row r="1382" spans="1:7" x14ac:dyDescent="0.35">
      <c r="A1382" s="1" t="s">
        <v>10</v>
      </c>
      <c r="B1382" s="2" t="s">
        <v>154</v>
      </c>
      <c r="C1382" s="1" t="s">
        <v>24</v>
      </c>
      <c r="D1382" s="1" t="s">
        <v>24</v>
      </c>
      <c r="E1382" s="1"/>
      <c r="F1382" s="1"/>
      <c r="G1382" s="1"/>
    </row>
    <row r="1383" spans="1:7" x14ac:dyDescent="0.35">
      <c r="A1383" s="1" t="s">
        <v>1365</v>
      </c>
      <c r="B1383" s="2" t="s">
        <v>179</v>
      </c>
      <c r="C1383" s="1" t="s">
        <v>24</v>
      </c>
      <c r="D1383" s="1" t="s">
        <v>24</v>
      </c>
      <c r="E1383" s="1"/>
      <c r="F1383" s="1"/>
      <c r="G1383" s="1"/>
    </row>
    <row r="1384" spans="1:7" x14ac:dyDescent="0.35">
      <c r="A1384" s="1" t="s">
        <v>357</v>
      </c>
      <c r="B1384" s="2" t="s">
        <v>621</v>
      </c>
      <c r="C1384" s="1" t="s">
        <v>24</v>
      </c>
      <c r="D1384" s="1" t="s">
        <v>24</v>
      </c>
      <c r="E1384" s="1"/>
      <c r="F1384" s="1"/>
      <c r="G1384" s="1"/>
    </row>
    <row r="1385" spans="1:7" ht="29" x14ac:dyDescent="0.35">
      <c r="A1385" s="1" t="s">
        <v>15</v>
      </c>
      <c r="B1385" s="2" t="s">
        <v>622</v>
      </c>
      <c r="C1385" s="1" t="s">
        <v>24</v>
      </c>
      <c r="D1385" s="1" t="s">
        <v>24</v>
      </c>
      <c r="E1385" s="1"/>
      <c r="F1385" s="1"/>
      <c r="G1385" s="1"/>
    </row>
    <row r="1386" spans="1:7" x14ac:dyDescent="0.35">
      <c r="A1386" s="1" t="s">
        <v>266</v>
      </c>
      <c r="B1386" s="2" t="s">
        <v>623</v>
      </c>
      <c r="C1386" s="1" t="s">
        <v>24</v>
      </c>
      <c r="D1386" s="1" t="s">
        <v>24</v>
      </c>
      <c r="E1386" s="1"/>
      <c r="F1386" s="1"/>
      <c r="G1386" s="1"/>
    </row>
    <row r="1387" spans="1:7" x14ac:dyDescent="0.35">
      <c r="A1387" s="1" t="s">
        <v>1366</v>
      </c>
      <c r="B1387" s="2" t="s">
        <v>258</v>
      </c>
      <c r="C1387" s="1" t="s">
        <v>24</v>
      </c>
      <c r="D1387" s="1" t="s">
        <v>24</v>
      </c>
      <c r="E1387" s="1"/>
      <c r="F1387" s="1"/>
      <c r="G1387" s="1"/>
    </row>
    <row r="1388" spans="1:7" x14ac:dyDescent="0.35">
      <c r="A1388" s="1" t="s">
        <v>20</v>
      </c>
      <c r="B1388" s="2" t="s">
        <v>624</v>
      </c>
      <c r="C1388" s="1" t="s">
        <v>24</v>
      </c>
      <c r="D1388" s="1" t="s">
        <v>24</v>
      </c>
      <c r="E1388" s="1"/>
      <c r="F1388" s="1"/>
      <c r="G1388" s="1"/>
    </row>
    <row r="1389" spans="1:7" x14ac:dyDescent="0.35">
      <c r="A1389" s="1" t="s">
        <v>26</v>
      </c>
      <c r="B1389" s="2" t="s">
        <v>625</v>
      </c>
      <c r="C1389" s="1" t="s">
        <v>24</v>
      </c>
      <c r="D1389" s="1" t="s">
        <v>24</v>
      </c>
      <c r="E1389" s="1"/>
      <c r="F1389" s="1"/>
      <c r="G1389" s="1"/>
    </row>
    <row r="1390" spans="1:7" ht="29" x14ac:dyDescent="0.35">
      <c r="A1390" s="1" t="s">
        <v>28</v>
      </c>
      <c r="B1390" s="2" t="s">
        <v>626</v>
      </c>
      <c r="C1390" s="1" t="s">
        <v>24</v>
      </c>
      <c r="D1390" s="1" t="s">
        <v>24</v>
      </c>
      <c r="E1390" s="1"/>
      <c r="F1390" s="1"/>
      <c r="G1390" s="1"/>
    </row>
    <row r="1391" spans="1:7" x14ac:dyDescent="0.35">
      <c r="A1391" s="1" t="s">
        <v>1370</v>
      </c>
      <c r="B1391" s="2" t="s">
        <v>627</v>
      </c>
      <c r="C1391" s="1" t="s">
        <v>24</v>
      </c>
      <c r="D1391" s="1" t="s">
        <v>24</v>
      </c>
      <c r="E1391" s="1"/>
      <c r="F1391" s="1"/>
      <c r="G1391" s="1"/>
    </row>
    <row r="1392" spans="1:7" x14ac:dyDescent="0.35">
      <c r="A1392" s="1" t="s">
        <v>0</v>
      </c>
      <c r="B1392" s="2" t="s">
        <v>628</v>
      </c>
      <c r="C1392" s="1" t="s">
        <v>24</v>
      </c>
      <c r="D1392" s="1" t="s">
        <v>24</v>
      </c>
      <c r="E1392" s="1"/>
      <c r="F1392" s="1"/>
      <c r="G1392" s="1"/>
    </row>
    <row r="1393" spans="1:7" x14ac:dyDescent="0.35">
      <c r="A1393" s="1" t="s">
        <v>1371</v>
      </c>
      <c r="B1393" s="2" t="s">
        <v>1375</v>
      </c>
      <c r="C1393" s="1" t="s">
        <v>24</v>
      </c>
      <c r="D1393" s="1" t="s">
        <v>24</v>
      </c>
      <c r="E1393" s="1"/>
      <c r="F1393" s="1"/>
      <c r="G1393" s="1"/>
    </row>
    <row r="1394" spans="1:7" x14ac:dyDescent="0.35">
      <c r="A1394" s="1" t="s">
        <v>1364</v>
      </c>
      <c r="B1394" s="2" t="s">
        <v>239</v>
      </c>
      <c r="C1394" s="1" t="s">
        <v>24</v>
      </c>
      <c r="D1394" s="1" t="s">
        <v>24</v>
      </c>
      <c r="E1394" s="1"/>
      <c r="F1394" s="1"/>
      <c r="G1394" s="1"/>
    </row>
    <row r="1395" spans="1:7" ht="58" x14ac:dyDescent="0.35">
      <c r="A1395" s="1" t="s">
        <v>32</v>
      </c>
      <c r="B1395" s="2" t="s">
        <v>629</v>
      </c>
      <c r="C1395" s="1" t="s">
        <v>24</v>
      </c>
      <c r="D1395" s="1" t="s">
        <v>24</v>
      </c>
      <c r="E1395" s="1"/>
      <c r="F1395" s="1"/>
      <c r="G1395" s="1"/>
    </row>
    <row r="1396" spans="1:7" ht="87" x14ac:dyDescent="0.35">
      <c r="A1396" s="1" t="s">
        <v>34</v>
      </c>
      <c r="B1396" s="2" t="s">
        <v>630</v>
      </c>
      <c r="C1396" s="1" t="s">
        <v>24</v>
      </c>
      <c r="D1396" s="1" t="s">
        <v>24</v>
      </c>
      <c r="E1396" s="1"/>
      <c r="F1396" s="1"/>
      <c r="G1396" s="1"/>
    </row>
    <row r="1397" spans="1:7" x14ac:dyDescent="0.35">
      <c r="A1397" s="1" t="s">
        <v>42</v>
      </c>
      <c r="B1397" s="2" t="s">
        <v>24</v>
      </c>
      <c r="C1397" s="1" t="s">
        <v>24</v>
      </c>
      <c r="D1397" s="1" t="s">
        <v>24</v>
      </c>
      <c r="E1397" s="1"/>
      <c r="F1397" s="1"/>
      <c r="G1397" s="1"/>
    </row>
    <row r="1398" spans="1:7" x14ac:dyDescent="0.35">
      <c r="A1398" s="1" t="s">
        <v>39</v>
      </c>
      <c r="B1398" s="2" t="s">
        <v>24</v>
      </c>
      <c r="C1398" s="1" t="s">
        <v>24</v>
      </c>
      <c r="D1398" s="1" t="s">
        <v>24</v>
      </c>
      <c r="E1398" s="1"/>
      <c r="F1398" s="1"/>
      <c r="G1398" s="1"/>
    </row>
    <row r="1399" spans="1:7" x14ac:dyDescent="0.35">
      <c r="A1399" s="1" t="s">
        <v>37</v>
      </c>
      <c r="B1399" s="2" t="s">
        <v>1519</v>
      </c>
      <c r="C1399" s="1" t="s">
        <v>24</v>
      </c>
      <c r="D1399" s="1" t="s">
        <v>24</v>
      </c>
      <c r="E1399" s="1"/>
      <c r="F1399" s="1"/>
      <c r="G1399" s="1"/>
    </row>
    <row r="1400" spans="1:7" x14ac:dyDescent="0.35">
      <c r="A1400" s="1" t="s">
        <v>38</v>
      </c>
      <c r="B1400" s="2" t="s">
        <v>1533</v>
      </c>
      <c r="C1400" s="1"/>
      <c r="D1400" s="1"/>
      <c r="E1400" s="1"/>
      <c r="F1400" s="1"/>
      <c r="G1400" s="1"/>
    </row>
    <row r="1401" spans="1:7" ht="43.5" x14ac:dyDescent="0.35">
      <c r="A1401" s="1" t="s">
        <v>36</v>
      </c>
      <c r="B1401" s="2" t="s">
        <v>1534</v>
      </c>
      <c r="C1401" s="1"/>
      <c r="D1401" s="1" t="s">
        <v>24</v>
      </c>
      <c r="E1401" s="1"/>
      <c r="F1401" s="1"/>
      <c r="G1401" s="1"/>
    </row>
    <row r="1402" spans="1:7" x14ac:dyDescent="0.35">
      <c r="A1402" s="1" t="s">
        <v>1360</v>
      </c>
      <c r="B1402" s="2" t="s">
        <v>631</v>
      </c>
      <c r="C1402" s="1" t="s">
        <v>24</v>
      </c>
      <c r="D1402" s="1" t="s">
        <v>24</v>
      </c>
      <c r="E1402" s="1"/>
      <c r="F1402" s="1"/>
      <c r="G1402" s="1"/>
    </row>
    <row r="1403" spans="1:7" x14ac:dyDescent="0.35">
      <c r="A1403" s="1" t="s">
        <v>5</v>
      </c>
      <c r="B1403" s="2" t="s">
        <v>299</v>
      </c>
      <c r="C1403" s="1" t="s">
        <v>24</v>
      </c>
      <c r="D1403" s="1" t="s">
        <v>24</v>
      </c>
      <c r="E1403" s="1"/>
      <c r="F1403" s="1"/>
      <c r="G1403" s="1"/>
    </row>
    <row r="1404" spans="1:7" x14ac:dyDescent="0.35">
      <c r="A1404" s="1" t="s">
        <v>1</v>
      </c>
      <c r="B1404" s="2" t="s">
        <v>632</v>
      </c>
      <c r="C1404" s="1" t="s">
        <v>24</v>
      </c>
      <c r="D1404" s="1" t="s">
        <v>24</v>
      </c>
      <c r="E1404" s="1"/>
      <c r="F1404" s="1"/>
      <c r="G1404" s="1"/>
    </row>
    <row r="1405" spans="1:7" x14ac:dyDescent="0.35">
      <c r="A1405" s="1" t="s">
        <v>1362</v>
      </c>
      <c r="B1405" s="2">
        <v>12</v>
      </c>
      <c r="C1405" s="1"/>
      <c r="D1405" s="1"/>
      <c r="E1405" s="1"/>
      <c r="F1405" s="1"/>
      <c r="G1405" s="1"/>
    </row>
    <row r="1406" spans="1:7" x14ac:dyDescent="0.35">
      <c r="A1406" s="1" t="s">
        <v>1363</v>
      </c>
      <c r="B1406" s="2">
        <v>12</v>
      </c>
      <c r="C1406" s="1"/>
      <c r="D1406" s="1"/>
      <c r="E1406" s="1"/>
      <c r="F1406" s="1"/>
      <c r="G1406" s="1"/>
    </row>
    <row r="1407" spans="1:7" ht="29" x14ac:dyDescent="0.35">
      <c r="A1407" s="1" t="s">
        <v>8</v>
      </c>
      <c r="B1407" s="2" t="s">
        <v>633</v>
      </c>
      <c r="C1407" s="1" t="s">
        <v>24</v>
      </c>
      <c r="D1407" s="1" t="s">
        <v>24</v>
      </c>
      <c r="E1407" s="1"/>
      <c r="F1407" s="1"/>
      <c r="G1407" s="1"/>
    </row>
    <row r="1408" spans="1:7" x14ac:dyDescent="0.35">
      <c r="A1408" s="1" t="s">
        <v>10</v>
      </c>
      <c r="B1408" s="2" t="s">
        <v>68</v>
      </c>
      <c r="C1408" s="1" t="s">
        <v>24</v>
      </c>
      <c r="D1408" s="1" t="s">
        <v>24</v>
      </c>
      <c r="E1408" s="1"/>
      <c r="F1408" s="1"/>
      <c r="G1408" s="1"/>
    </row>
    <row r="1409" spans="1:7" x14ac:dyDescent="0.35">
      <c r="A1409" s="1" t="s">
        <v>1365</v>
      </c>
      <c r="B1409" s="2" t="s">
        <v>113</v>
      </c>
      <c r="C1409" s="1" t="s">
        <v>24</v>
      </c>
      <c r="D1409" s="1" t="s">
        <v>24</v>
      </c>
      <c r="E1409" s="1"/>
      <c r="F1409" s="1"/>
      <c r="G1409" s="1"/>
    </row>
    <row r="1410" spans="1:7" x14ac:dyDescent="0.35">
      <c r="A1410" s="1" t="s">
        <v>15</v>
      </c>
      <c r="B1410" s="2" t="s">
        <v>53</v>
      </c>
      <c r="C1410" s="1" t="s">
        <v>24</v>
      </c>
      <c r="D1410" s="1" t="s">
        <v>24</v>
      </c>
      <c r="E1410" s="1"/>
      <c r="F1410" s="1"/>
      <c r="G1410" s="1"/>
    </row>
    <row r="1411" spans="1:7" x14ac:dyDescent="0.35">
      <c r="A1411" s="1" t="s">
        <v>266</v>
      </c>
      <c r="B1411" s="2" t="s">
        <v>436</v>
      </c>
      <c r="C1411" s="1" t="s">
        <v>24</v>
      </c>
      <c r="D1411" s="1" t="s">
        <v>24</v>
      </c>
      <c r="E1411" s="1"/>
      <c r="F1411" s="1"/>
      <c r="G1411" s="1"/>
    </row>
    <row r="1412" spans="1:7" x14ac:dyDescent="0.35">
      <c r="A1412" s="1" t="s">
        <v>1366</v>
      </c>
      <c r="B1412" s="2" t="s">
        <v>350</v>
      </c>
      <c r="C1412" s="1" t="s">
        <v>24</v>
      </c>
      <c r="D1412" s="1" t="s">
        <v>24</v>
      </c>
      <c r="E1412" s="1"/>
      <c r="F1412" s="1"/>
      <c r="G1412" s="1"/>
    </row>
    <row r="1413" spans="1:7" x14ac:dyDescent="0.35">
      <c r="A1413" s="1" t="s">
        <v>20</v>
      </c>
      <c r="B1413" s="2" t="s">
        <v>270</v>
      </c>
      <c r="C1413" s="1" t="s">
        <v>24</v>
      </c>
      <c r="D1413" s="1" t="s">
        <v>24</v>
      </c>
      <c r="E1413" s="1"/>
      <c r="F1413" s="1"/>
      <c r="G1413" s="1"/>
    </row>
    <row r="1414" spans="1:7" x14ac:dyDescent="0.35">
      <c r="A1414" s="1" t="s">
        <v>26</v>
      </c>
      <c r="B1414" s="2" t="s">
        <v>634</v>
      </c>
      <c r="C1414" s="1" t="s">
        <v>24</v>
      </c>
      <c r="D1414" s="1" t="s">
        <v>24</v>
      </c>
      <c r="E1414" s="1"/>
      <c r="F1414" s="1"/>
      <c r="G1414" s="1"/>
    </row>
    <row r="1415" spans="1:7" x14ac:dyDescent="0.35">
      <c r="A1415" s="1" t="s">
        <v>28</v>
      </c>
      <c r="B1415" s="2" t="s">
        <v>635</v>
      </c>
      <c r="C1415" s="1" t="s">
        <v>24</v>
      </c>
      <c r="D1415" s="1" t="s">
        <v>24</v>
      </c>
      <c r="E1415" s="1"/>
      <c r="F1415" s="1"/>
      <c r="G1415" s="1"/>
    </row>
    <row r="1416" spans="1:7" x14ac:dyDescent="0.35">
      <c r="A1416" s="1" t="s">
        <v>0</v>
      </c>
      <c r="B1416" s="2" t="s">
        <v>636</v>
      </c>
      <c r="C1416" s="1" t="s">
        <v>24</v>
      </c>
      <c r="D1416" s="1" t="s">
        <v>24</v>
      </c>
      <c r="E1416" s="1"/>
      <c r="F1416" s="1"/>
      <c r="G1416" s="1"/>
    </row>
    <row r="1417" spans="1:7" x14ac:dyDescent="0.35">
      <c r="A1417" s="1" t="s">
        <v>1371</v>
      </c>
      <c r="B1417" s="2" t="s">
        <v>1375</v>
      </c>
      <c r="C1417" s="1" t="s">
        <v>24</v>
      </c>
      <c r="D1417" s="1" t="s">
        <v>24</v>
      </c>
      <c r="E1417" s="1"/>
      <c r="F1417" s="1"/>
      <c r="G1417" s="1"/>
    </row>
    <row r="1418" spans="1:7" x14ac:dyDescent="0.35">
      <c r="A1418" s="1" t="s">
        <v>1364</v>
      </c>
      <c r="B1418" s="2" t="s">
        <v>135</v>
      </c>
      <c r="C1418" s="1" t="s">
        <v>24</v>
      </c>
      <c r="D1418" s="1" t="s">
        <v>24</v>
      </c>
      <c r="E1418" s="1"/>
      <c r="F1418" s="1"/>
      <c r="G1418" s="1"/>
    </row>
    <row r="1419" spans="1:7" ht="58" x14ac:dyDescent="0.35">
      <c r="A1419" s="1" t="s">
        <v>34</v>
      </c>
      <c r="B1419" s="2" t="s">
        <v>637</v>
      </c>
      <c r="C1419" s="1" t="s">
        <v>24</v>
      </c>
      <c r="D1419" s="1" t="s">
        <v>24</v>
      </c>
      <c r="E1419" s="1"/>
      <c r="F1419" s="1"/>
      <c r="G1419" s="1"/>
    </row>
    <row r="1420" spans="1:7" x14ac:dyDescent="0.35">
      <c r="A1420" s="1" t="s">
        <v>42</v>
      </c>
      <c r="B1420" s="2" t="s">
        <v>24</v>
      </c>
      <c r="C1420" s="1" t="s">
        <v>24</v>
      </c>
      <c r="D1420" s="1" t="s">
        <v>24</v>
      </c>
      <c r="E1420" s="1"/>
      <c r="F1420" s="1"/>
      <c r="G1420" s="1"/>
    </row>
    <row r="1421" spans="1:7" x14ac:dyDescent="0.35">
      <c r="A1421" s="1" t="s">
        <v>39</v>
      </c>
      <c r="B1421" s="2" t="s">
        <v>24</v>
      </c>
      <c r="C1421" s="1" t="s">
        <v>24</v>
      </c>
      <c r="D1421" s="1" t="s">
        <v>24</v>
      </c>
      <c r="E1421" s="1"/>
      <c r="F1421" s="1"/>
      <c r="G1421" s="1"/>
    </row>
    <row r="1422" spans="1:7" x14ac:dyDescent="0.35">
      <c r="A1422" s="1" t="s">
        <v>37</v>
      </c>
      <c r="B1422" s="2" t="s">
        <v>1519</v>
      </c>
      <c r="C1422" s="1" t="s">
        <v>24</v>
      </c>
      <c r="D1422" s="1" t="s">
        <v>24</v>
      </c>
      <c r="E1422" s="1"/>
      <c r="F1422" s="1"/>
      <c r="G1422" s="1"/>
    </row>
    <row r="1423" spans="1:7" x14ac:dyDescent="0.35">
      <c r="A1423" s="1" t="s">
        <v>38</v>
      </c>
      <c r="B1423" s="2" t="s">
        <v>1535</v>
      </c>
      <c r="C1423" s="1"/>
      <c r="D1423" s="1"/>
      <c r="E1423" s="1"/>
      <c r="F1423" s="1"/>
      <c r="G1423" s="1"/>
    </row>
    <row r="1424" spans="1:7" ht="43.5" x14ac:dyDescent="0.35">
      <c r="A1424" s="1" t="s">
        <v>36</v>
      </c>
      <c r="B1424" s="2" t="s">
        <v>1536</v>
      </c>
      <c r="C1424" s="1"/>
      <c r="D1424" s="1" t="s">
        <v>24</v>
      </c>
      <c r="E1424" s="1"/>
      <c r="F1424" s="1"/>
      <c r="G1424" s="1"/>
    </row>
    <row r="1425" spans="1:7" ht="29" x14ac:dyDescent="0.35">
      <c r="A1425" s="1" t="s">
        <v>1360</v>
      </c>
      <c r="B1425" s="2" t="s">
        <v>638</v>
      </c>
      <c r="C1425" s="1" t="s">
        <v>24</v>
      </c>
      <c r="D1425" s="1" t="s">
        <v>24</v>
      </c>
      <c r="E1425" s="1"/>
      <c r="F1425" s="1"/>
      <c r="G1425" s="1"/>
    </row>
    <row r="1426" spans="1:7" x14ac:dyDescent="0.35">
      <c r="A1426" s="1" t="s">
        <v>5</v>
      </c>
      <c r="B1426" s="2" t="s">
        <v>65</v>
      </c>
      <c r="C1426" s="1" t="s">
        <v>24</v>
      </c>
      <c r="D1426" s="1" t="s">
        <v>24</v>
      </c>
      <c r="E1426" s="1"/>
      <c r="F1426" s="1"/>
      <c r="G1426" s="1"/>
    </row>
    <row r="1427" spans="1:7" x14ac:dyDescent="0.35">
      <c r="A1427" s="1" t="s">
        <v>1</v>
      </c>
      <c r="B1427" s="2" t="s">
        <v>639</v>
      </c>
      <c r="C1427" s="1" t="s">
        <v>24</v>
      </c>
      <c r="D1427" s="1" t="s">
        <v>24</v>
      </c>
      <c r="E1427" s="1"/>
      <c r="F1427" s="1"/>
      <c r="G1427" s="1"/>
    </row>
    <row r="1428" spans="1:7" x14ac:dyDescent="0.35">
      <c r="A1428" s="1" t="s">
        <v>1362</v>
      </c>
      <c r="B1428" s="2">
        <v>12</v>
      </c>
      <c r="C1428" s="1"/>
      <c r="D1428" s="1"/>
      <c r="E1428" s="1"/>
      <c r="F1428" s="1"/>
      <c r="G1428" s="1"/>
    </row>
    <row r="1429" spans="1:7" x14ac:dyDescent="0.35">
      <c r="A1429" s="1" t="s">
        <v>1363</v>
      </c>
      <c r="B1429" s="2">
        <v>12</v>
      </c>
      <c r="C1429" s="1"/>
      <c r="D1429" s="1"/>
      <c r="E1429" s="1"/>
      <c r="F1429" s="1"/>
      <c r="G1429" s="1"/>
    </row>
    <row r="1430" spans="1:7" x14ac:dyDescent="0.35">
      <c r="A1430" s="1" t="s">
        <v>8</v>
      </c>
      <c r="B1430" s="2" t="s">
        <v>640</v>
      </c>
      <c r="C1430" s="1" t="s">
        <v>24</v>
      </c>
      <c r="D1430" s="1" t="s">
        <v>24</v>
      </c>
      <c r="E1430" s="1"/>
      <c r="F1430" s="1"/>
      <c r="G1430" s="1"/>
    </row>
    <row r="1431" spans="1:7" x14ac:dyDescent="0.35">
      <c r="A1431" s="1" t="s">
        <v>10</v>
      </c>
      <c r="B1431" s="2" t="s">
        <v>641</v>
      </c>
      <c r="C1431" s="1" t="s">
        <v>24</v>
      </c>
      <c r="D1431" s="1" t="s">
        <v>24</v>
      </c>
      <c r="E1431" s="1"/>
      <c r="F1431" s="1"/>
      <c r="G1431" s="1"/>
    </row>
    <row r="1432" spans="1:7" x14ac:dyDescent="0.35">
      <c r="A1432" s="1" t="s">
        <v>1365</v>
      </c>
      <c r="B1432" s="2" t="s">
        <v>642</v>
      </c>
      <c r="C1432" s="1" t="s">
        <v>24</v>
      </c>
      <c r="D1432" s="1" t="s">
        <v>24</v>
      </c>
      <c r="E1432" s="1"/>
      <c r="F1432" s="1"/>
      <c r="G1432" s="1"/>
    </row>
    <row r="1433" spans="1:7" ht="29" x14ac:dyDescent="0.35">
      <c r="A1433" s="1" t="s">
        <v>15</v>
      </c>
      <c r="B1433" s="2" t="s">
        <v>643</v>
      </c>
      <c r="C1433" s="1" t="s">
        <v>24</v>
      </c>
      <c r="D1433" s="1" t="s">
        <v>24</v>
      </c>
      <c r="E1433" s="1"/>
      <c r="F1433" s="1"/>
      <c r="G1433" s="1"/>
    </row>
    <row r="1434" spans="1:7" x14ac:dyDescent="0.35">
      <c r="A1434" s="1" t="s">
        <v>266</v>
      </c>
      <c r="B1434" s="2" t="s">
        <v>436</v>
      </c>
      <c r="C1434" s="1" t="s">
        <v>24</v>
      </c>
      <c r="D1434" s="1" t="s">
        <v>24</v>
      </c>
      <c r="E1434" s="1"/>
      <c r="F1434" s="1"/>
      <c r="G1434" s="1"/>
    </row>
    <row r="1435" spans="1:7" x14ac:dyDescent="0.35">
      <c r="A1435" s="1" t="s">
        <v>20</v>
      </c>
      <c r="B1435" s="2" t="s">
        <v>644</v>
      </c>
      <c r="C1435" s="1" t="s">
        <v>24</v>
      </c>
      <c r="D1435" s="1" t="s">
        <v>24</v>
      </c>
      <c r="E1435" s="1"/>
      <c r="F1435" s="1"/>
      <c r="G1435" s="1"/>
    </row>
    <row r="1436" spans="1:7" x14ac:dyDescent="0.35">
      <c r="A1436" s="1" t="s">
        <v>28</v>
      </c>
      <c r="B1436" s="2" t="s">
        <v>613</v>
      </c>
      <c r="C1436" s="1" t="s">
        <v>24</v>
      </c>
      <c r="D1436" s="1" t="s">
        <v>24</v>
      </c>
      <c r="E1436" s="1"/>
      <c r="F1436" s="1"/>
      <c r="G1436" s="1"/>
    </row>
    <row r="1437" spans="1:7" x14ac:dyDescent="0.35">
      <c r="A1437" s="1" t="s">
        <v>0</v>
      </c>
      <c r="B1437" s="2" t="s">
        <v>645</v>
      </c>
      <c r="C1437" s="1" t="s">
        <v>24</v>
      </c>
      <c r="D1437" s="1" t="s">
        <v>24</v>
      </c>
      <c r="E1437" s="1"/>
      <c r="F1437" s="1"/>
      <c r="G1437" s="1"/>
    </row>
    <row r="1438" spans="1:7" ht="29" x14ac:dyDescent="0.35">
      <c r="A1438" s="1" t="s">
        <v>1371</v>
      </c>
      <c r="B1438" s="2" t="s">
        <v>1378</v>
      </c>
      <c r="C1438" s="1" t="s">
        <v>24</v>
      </c>
      <c r="D1438" s="1" t="s">
        <v>24</v>
      </c>
      <c r="E1438" s="1"/>
      <c r="F1438" s="1"/>
      <c r="G1438" s="1"/>
    </row>
    <row r="1439" spans="1:7" ht="58" x14ac:dyDescent="0.35">
      <c r="A1439" s="1" t="s">
        <v>34</v>
      </c>
      <c r="B1439" s="2" t="s">
        <v>1537</v>
      </c>
      <c r="C1439" s="1" t="s">
        <v>25</v>
      </c>
      <c r="D1439" s="1" t="s">
        <v>24</v>
      </c>
      <c r="E1439" s="1"/>
      <c r="F1439" s="1"/>
      <c r="G1439" s="1"/>
    </row>
    <row r="1440" spans="1:7" x14ac:dyDescent="0.35">
      <c r="A1440" s="1" t="s">
        <v>42</v>
      </c>
      <c r="B1440" s="2" t="s">
        <v>24</v>
      </c>
      <c r="C1440" s="1" t="s">
        <v>24</v>
      </c>
      <c r="D1440" s="1" t="s">
        <v>24</v>
      </c>
      <c r="E1440" s="1"/>
      <c r="F1440" s="1"/>
      <c r="G1440" s="1"/>
    </row>
    <row r="1441" spans="1:7" x14ac:dyDescent="0.35">
      <c r="A1441" s="1" t="s">
        <v>39</v>
      </c>
      <c r="B1441" s="2" t="s">
        <v>24</v>
      </c>
      <c r="C1441" s="1" t="s">
        <v>24</v>
      </c>
      <c r="D1441" s="1" t="s">
        <v>24</v>
      </c>
      <c r="E1441" s="1"/>
      <c r="F1441" s="1"/>
      <c r="G1441" s="1"/>
    </row>
    <row r="1442" spans="1:7" x14ac:dyDescent="0.35">
      <c r="A1442" s="1" t="s">
        <v>37</v>
      </c>
      <c r="B1442" s="2" t="s">
        <v>1519</v>
      </c>
      <c r="C1442" s="1" t="s">
        <v>24</v>
      </c>
      <c r="D1442" s="1" t="s">
        <v>24</v>
      </c>
      <c r="E1442" s="1"/>
      <c r="F1442" s="1"/>
      <c r="G1442" s="1"/>
    </row>
    <row r="1443" spans="1:7" x14ac:dyDescent="0.35">
      <c r="A1443" s="1" t="s">
        <v>38</v>
      </c>
      <c r="B1443" s="2" t="s">
        <v>1538</v>
      </c>
      <c r="C1443" s="1"/>
      <c r="D1443" s="1"/>
      <c r="E1443" s="1"/>
      <c r="F1443" s="1"/>
      <c r="G1443" s="1"/>
    </row>
    <row r="1444" spans="1:7" ht="43.5" x14ac:dyDescent="0.35">
      <c r="A1444" s="1" t="s">
        <v>36</v>
      </c>
      <c r="B1444" s="2" t="s">
        <v>1539</v>
      </c>
      <c r="C1444" s="1"/>
      <c r="D1444" s="1" t="s">
        <v>24</v>
      </c>
      <c r="E1444" s="1"/>
      <c r="F1444" s="1"/>
      <c r="G1444" s="1"/>
    </row>
    <row r="1445" spans="1:7" x14ac:dyDescent="0.35">
      <c r="A1445" s="1" t="s">
        <v>1360</v>
      </c>
      <c r="B1445" s="2" t="s">
        <v>646</v>
      </c>
      <c r="C1445" s="1" t="s">
        <v>24</v>
      </c>
      <c r="D1445" s="1" t="s">
        <v>24</v>
      </c>
      <c r="E1445" s="1"/>
      <c r="F1445" s="1"/>
      <c r="G1445" s="1"/>
    </row>
    <row r="1446" spans="1:7" x14ac:dyDescent="0.35">
      <c r="A1446" s="1" t="s">
        <v>5</v>
      </c>
      <c r="B1446" s="2" t="s">
        <v>153</v>
      </c>
      <c r="C1446" s="1" t="s">
        <v>24</v>
      </c>
      <c r="D1446" s="1" t="s">
        <v>24</v>
      </c>
      <c r="E1446" s="1"/>
      <c r="F1446" s="1"/>
      <c r="G1446" s="1"/>
    </row>
    <row r="1447" spans="1:7" x14ac:dyDescent="0.35">
      <c r="A1447" s="1" t="s">
        <v>1</v>
      </c>
      <c r="B1447" s="2" t="s">
        <v>647</v>
      </c>
      <c r="C1447" s="1" t="s">
        <v>24</v>
      </c>
      <c r="D1447" s="1" t="s">
        <v>24</v>
      </c>
      <c r="E1447" s="1"/>
      <c r="F1447" s="1"/>
      <c r="G1447" s="1"/>
    </row>
    <row r="1448" spans="1:7" x14ac:dyDescent="0.35">
      <c r="A1448" s="1" t="s">
        <v>1362</v>
      </c>
      <c r="B1448" s="2">
        <v>6</v>
      </c>
      <c r="C1448" s="1"/>
      <c r="D1448" s="1"/>
      <c r="E1448" s="1"/>
      <c r="F1448" s="1"/>
      <c r="G1448" s="1"/>
    </row>
    <row r="1449" spans="1:7" x14ac:dyDescent="0.35">
      <c r="A1449" s="1" t="s">
        <v>1363</v>
      </c>
      <c r="B1449" s="2">
        <v>12</v>
      </c>
      <c r="C1449" s="1"/>
      <c r="D1449" s="1"/>
      <c r="E1449" s="1"/>
      <c r="F1449" s="1"/>
      <c r="G1449" s="1"/>
    </row>
    <row r="1450" spans="1:7" x14ac:dyDescent="0.35">
      <c r="A1450" s="1" t="s">
        <v>8</v>
      </c>
      <c r="B1450" s="2" t="s">
        <v>125</v>
      </c>
      <c r="C1450" s="1" t="s">
        <v>24</v>
      </c>
      <c r="D1450" s="1" t="s">
        <v>24</v>
      </c>
      <c r="E1450" s="1"/>
      <c r="F1450" s="1"/>
      <c r="G1450" s="1"/>
    </row>
    <row r="1451" spans="1:7" x14ac:dyDescent="0.35">
      <c r="A1451" s="1" t="s">
        <v>10</v>
      </c>
      <c r="B1451" s="2" t="s">
        <v>648</v>
      </c>
      <c r="C1451" s="1" t="s">
        <v>24</v>
      </c>
      <c r="D1451" s="1" t="s">
        <v>24</v>
      </c>
      <c r="E1451" s="1"/>
      <c r="F1451" s="1"/>
      <c r="G1451" s="1"/>
    </row>
    <row r="1452" spans="1:7" x14ac:dyDescent="0.35">
      <c r="A1452" s="1" t="s">
        <v>1365</v>
      </c>
      <c r="B1452" s="2" t="s">
        <v>49</v>
      </c>
      <c r="C1452" s="1" t="s">
        <v>24</v>
      </c>
      <c r="D1452" s="1" t="s">
        <v>24</v>
      </c>
      <c r="E1452" s="1"/>
      <c r="F1452" s="1"/>
      <c r="G1452" s="1"/>
    </row>
    <row r="1453" spans="1:7" x14ac:dyDescent="0.35">
      <c r="A1453" s="1" t="s">
        <v>15</v>
      </c>
      <c r="B1453" s="2" t="s">
        <v>649</v>
      </c>
      <c r="C1453" s="1" t="s">
        <v>24</v>
      </c>
      <c r="D1453" s="1" t="s">
        <v>24</v>
      </c>
      <c r="E1453" s="1"/>
      <c r="F1453" s="1"/>
      <c r="G1453" s="1"/>
    </row>
    <row r="1454" spans="1:7" x14ac:dyDescent="0.35">
      <c r="A1454" s="1" t="s">
        <v>1366</v>
      </c>
      <c r="B1454" s="2" t="s">
        <v>650</v>
      </c>
      <c r="C1454" s="1" t="s">
        <v>24</v>
      </c>
      <c r="D1454" s="1" t="s">
        <v>24</v>
      </c>
      <c r="E1454" s="1"/>
      <c r="F1454" s="1"/>
      <c r="G1454" s="1"/>
    </row>
    <row r="1455" spans="1:7" x14ac:dyDescent="0.35">
      <c r="A1455" s="1" t="s">
        <v>20</v>
      </c>
      <c r="B1455" s="2" t="s">
        <v>651</v>
      </c>
      <c r="C1455" s="1" t="s">
        <v>24</v>
      </c>
      <c r="D1455" s="1" t="s">
        <v>24</v>
      </c>
      <c r="E1455" s="1"/>
      <c r="F1455" s="1"/>
      <c r="G1455" s="1"/>
    </row>
    <row r="1456" spans="1:7" x14ac:dyDescent="0.35">
      <c r="A1456" s="1" t="s">
        <v>26</v>
      </c>
      <c r="B1456" s="2" t="s">
        <v>652</v>
      </c>
      <c r="C1456" s="1" t="s">
        <v>24</v>
      </c>
      <c r="D1456" s="1" t="s">
        <v>24</v>
      </c>
      <c r="E1456" s="1"/>
      <c r="F1456" s="1"/>
      <c r="G1456" s="1"/>
    </row>
    <row r="1457" spans="1:7" x14ac:dyDescent="0.35">
      <c r="A1457" s="1" t="s">
        <v>28</v>
      </c>
      <c r="B1457" s="2" t="s">
        <v>653</v>
      </c>
      <c r="C1457" s="1" t="s">
        <v>24</v>
      </c>
      <c r="D1457" s="1" t="s">
        <v>24</v>
      </c>
      <c r="E1457" s="1"/>
      <c r="F1457" s="1"/>
      <c r="G1457" s="1"/>
    </row>
    <row r="1458" spans="1:7" x14ac:dyDescent="0.35">
      <c r="A1458" s="1" t="s">
        <v>0</v>
      </c>
      <c r="B1458" s="2" t="s">
        <v>654</v>
      </c>
      <c r="C1458" s="1" t="s">
        <v>24</v>
      </c>
      <c r="D1458" s="1" t="s">
        <v>24</v>
      </c>
      <c r="E1458" s="1"/>
      <c r="F1458" s="1"/>
      <c r="G1458" s="1"/>
    </row>
    <row r="1459" spans="1:7" x14ac:dyDescent="0.35">
      <c r="A1459" s="1" t="s">
        <v>1371</v>
      </c>
      <c r="B1459" s="2" t="s">
        <v>1372</v>
      </c>
      <c r="C1459" s="1" t="s">
        <v>24</v>
      </c>
      <c r="D1459" s="1" t="s">
        <v>24</v>
      </c>
      <c r="E1459" s="1"/>
      <c r="F1459" s="1"/>
      <c r="G1459" s="1"/>
    </row>
    <row r="1460" spans="1:7" ht="29" x14ac:dyDescent="0.35">
      <c r="A1460" s="1" t="s">
        <v>1364</v>
      </c>
      <c r="B1460" s="2" t="s">
        <v>655</v>
      </c>
      <c r="C1460" s="1" t="s">
        <v>24</v>
      </c>
      <c r="D1460" s="1" t="s">
        <v>24</v>
      </c>
      <c r="E1460" s="1"/>
      <c r="F1460" s="1"/>
      <c r="G1460" s="1"/>
    </row>
    <row r="1461" spans="1:7" x14ac:dyDescent="0.35">
      <c r="A1461" s="1" t="s">
        <v>32</v>
      </c>
      <c r="B1461" s="2" t="s">
        <v>656</v>
      </c>
      <c r="C1461" s="1" t="s">
        <v>24</v>
      </c>
      <c r="D1461" s="1" t="s">
        <v>24</v>
      </c>
      <c r="E1461" s="1"/>
      <c r="F1461" s="1"/>
      <c r="G1461" s="1"/>
    </row>
    <row r="1462" spans="1:7" ht="72.5" x14ac:dyDescent="0.35">
      <c r="A1462" s="1" t="s">
        <v>34</v>
      </c>
      <c r="B1462" s="2" t="s">
        <v>657</v>
      </c>
      <c r="C1462" s="1" t="s">
        <v>24</v>
      </c>
      <c r="D1462" s="1" t="s">
        <v>24</v>
      </c>
      <c r="E1462" s="1"/>
      <c r="F1462" s="1"/>
      <c r="G1462" s="1"/>
    </row>
    <row r="1463" spans="1:7" x14ac:dyDescent="0.35">
      <c r="A1463" s="1" t="s">
        <v>42</v>
      </c>
      <c r="B1463" s="2" t="s">
        <v>24</v>
      </c>
      <c r="C1463" s="1" t="s">
        <v>24</v>
      </c>
      <c r="D1463" s="1" t="s">
        <v>24</v>
      </c>
      <c r="E1463" s="1"/>
      <c r="F1463" s="1"/>
      <c r="G1463" s="1"/>
    </row>
    <row r="1464" spans="1:7" x14ac:dyDescent="0.35">
      <c r="A1464" s="1" t="s">
        <v>39</v>
      </c>
      <c r="B1464" s="2" t="s">
        <v>24</v>
      </c>
      <c r="C1464" s="1" t="s">
        <v>24</v>
      </c>
      <c r="D1464" s="1" t="s">
        <v>24</v>
      </c>
      <c r="E1464" s="1"/>
      <c r="F1464" s="1"/>
      <c r="G1464" s="1"/>
    </row>
    <row r="1465" spans="1:7" x14ac:dyDescent="0.35">
      <c r="A1465" s="1" t="s">
        <v>37</v>
      </c>
      <c r="B1465" s="2" t="s">
        <v>1519</v>
      </c>
      <c r="C1465" s="1" t="s">
        <v>24</v>
      </c>
      <c r="D1465" s="1" t="s">
        <v>24</v>
      </c>
      <c r="E1465" s="1"/>
      <c r="F1465" s="1"/>
      <c r="G1465" s="1"/>
    </row>
    <row r="1466" spans="1:7" x14ac:dyDescent="0.35">
      <c r="A1466" s="1" t="s">
        <v>38</v>
      </c>
      <c r="B1466" s="2" t="s">
        <v>1540</v>
      </c>
      <c r="C1466" s="1"/>
      <c r="D1466" s="1"/>
      <c r="E1466" s="1"/>
      <c r="F1466" s="1"/>
      <c r="G1466" s="1"/>
    </row>
    <row r="1467" spans="1:7" x14ac:dyDescent="0.35">
      <c r="A1467" s="1" t="s">
        <v>36</v>
      </c>
      <c r="B1467" s="2" t="s">
        <v>1542</v>
      </c>
      <c r="C1467" s="1"/>
      <c r="D1467" s="1" t="s">
        <v>25</v>
      </c>
      <c r="E1467" s="1"/>
      <c r="F1467" s="1"/>
      <c r="G1467" s="1"/>
    </row>
    <row r="1468" spans="1:7" x14ac:dyDescent="0.35">
      <c r="A1468" s="1" t="s">
        <v>1360</v>
      </c>
      <c r="B1468" s="2" t="s">
        <v>1541</v>
      </c>
      <c r="C1468" s="1"/>
      <c r="D1468" s="1"/>
      <c r="E1468" s="1"/>
      <c r="F1468" s="1"/>
      <c r="G1468" s="1"/>
    </row>
    <row r="1469" spans="1:7" x14ac:dyDescent="0.35">
      <c r="A1469" s="1" t="s">
        <v>5</v>
      </c>
      <c r="B1469" s="2" t="s">
        <v>435</v>
      </c>
      <c r="C1469" s="1" t="s">
        <v>24</v>
      </c>
      <c r="D1469" s="1" t="s">
        <v>24</v>
      </c>
      <c r="E1469" s="1"/>
      <c r="F1469" s="1"/>
      <c r="G1469" s="1"/>
    </row>
    <row r="1470" spans="1:7" x14ac:dyDescent="0.35">
      <c r="A1470" s="1" t="s">
        <v>1</v>
      </c>
      <c r="B1470" s="2" t="s">
        <v>609</v>
      </c>
      <c r="C1470" s="1" t="s">
        <v>24</v>
      </c>
      <c r="D1470" s="1" t="s">
        <v>24</v>
      </c>
      <c r="E1470" s="1"/>
      <c r="F1470" s="1"/>
      <c r="G1470" s="1"/>
    </row>
    <row r="1471" spans="1:7" x14ac:dyDescent="0.35">
      <c r="A1471" s="1" t="s">
        <v>1362</v>
      </c>
      <c r="B1471" s="2">
        <v>18</v>
      </c>
      <c r="C1471" s="1"/>
      <c r="D1471" s="1"/>
      <c r="E1471" s="1"/>
      <c r="F1471" s="1"/>
      <c r="G1471" s="1"/>
    </row>
    <row r="1472" spans="1:7" x14ac:dyDescent="0.35">
      <c r="A1472" s="1" t="s">
        <v>1363</v>
      </c>
      <c r="B1472" s="2">
        <v>18</v>
      </c>
      <c r="C1472" s="1"/>
      <c r="D1472" s="1"/>
      <c r="E1472" s="1"/>
      <c r="F1472" s="1"/>
      <c r="G1472" s="1"/>
    </row>
    <row r="1473" spans="1:7" x14ac:dyDescent="0.35">
      <c r="A1473" s="1" t="s">
        <v>8</v>
      </c>
      <c r="B1473" s="2" t="s">
        <v>658</v>
      </c>
      <c r="C1473" s="1" t="s">
        <v>24</v>
      </c>
      <c r="D1473" s="1" t="s">
        <v>24</v>
      </c>
      <c r="E1473" s="1"/>
      <c r="F1473" s="1"/>
      <c r="G1473" s="1"/>
    </row>
    <row r="1474" spans="1:7" x14ac:dyDescent="0.35">
      <c r="A1474" s="1" t="s">
        <v>10</v>
      </c>
      <c r="B1474" s="2" t="s">
        <v>68</v>
      </c>
      <c r="C1474" s="1" t="s">
        <v>24</v>
      </c>
      <c r="D1474" s="1" t="s">
        <v>24</v>
      </c>
      <c r="E1474" s="1"/>
      <c r="F1474" s="1"/>
      <c r="G1474" s="1"/>
    </row>
    <row r="1475" spans="1:7" x14ac:dyDescent="0.35">
      <c r="A1475" s="1" t="s">
        <v>1365</v>
      </c>
      <c r="B1475" s="2" t="s">
        <v>642</v>
      </c>
      <c r="C1475" s="1" t="s">
        <v>24</v>
      </c>
      <c r="D1475" s="1" t="s">
        <v>24</v>
      </c>
      <c r="E1475" s="1"/>
      <c r="F1475" s="1"/>
      <c r="G1475" s="1"/>
    </row>
    <row r="1476" spans="1:7" x14ac:dyDescent="0.35">
      <c r="A1476" s="1" t="s">
        <v>15</v>
      </c>
      <c r="B1476" s="2" t="s">
        <v>659</v>
      </c>
      <c r="C1476" s="1" t="s">
        <v>24</v>
      </c>
      <c r="D1476" s="1" t="s">
        <v>24</v>
      </c>
      <c r="E1476" s="1"/>
      <c r="F1476" s="1"/>
      <c r="G1476" s="1"/>
    </row>
    <row r="1477" spans="1:7" x14ac:dyDescent="0.35">
      <c r="A1477" s="1" t="s">
        <v>266</v>
      </c>
      <c r="B1477" s="2" t="s">
        <v>436</v>
      </c>
      <c r="C1477" s="1" t="s">
        <v>24</v>
      </c>
      <c r="D1477" s="1" t="s">
        <v>24</v>
      </c>
      <c r="E1477" s="1"/>
      <c r="F1477" s="1"/>
      <c r="G1477" s="1"/>
    </row>
    <row r="1478" spans="1:7" x14ac:dyDescent="0.35">
      <c r="A1478" s="1" t="s">
        <v>1366</v>
      </c>
      <c r="B1478" s="2" t="s">
        <v>660</v>
      </c>
      <c r="C1478" s="1" t="s">
        <v>24</v>
      </c>
      <c r="D1478" s="1" t="s">
        <v>24</v>
      </c>
      <c r="E1478" s="1"/>
      <c r="F1478" s="1"/>
      <c r="G1478" s="1"/>
    </row>
    <row r="1479" spans="1:7" x14ac:dyDescent="0.35">
      <c r="A1479" s="1" t="s">
        <v>20</v>
      </c>
      <c r="B1479" s="2" t="s">
        <v>56</v>
      </c>
      <c r="C1479" s="1" t="s">
        <v>24</v>
      </c>
      <c r="D1479" s="1" t="s">
        <v>24</v>
      </c>
      <c r="E1479" s="1"/>
      <c r="F1479" s="1"/>
      <c r="G1479" s="1"/>
    </row>
    <row r="1480" spans="1:7" x14ac:dyDescent="0.35">
      <c r="A1480" s="1" t="s">
        <v>26</v>
      </c>
      <c r="B1480" s="2" t="s">
        <v>661</v>
      </c>
      <c r="C1480" s="1" t="s">
        <v>24</v>
      </c>
      <c r="D1480" s="1" t="s">
        <v>24</v>
      </c>
      <c r="E1480" s="1"/>
      <c r="F1480" s="1"/>
      <c r="G1480" s="1"/>
    </row>
    <row r="1481" spans="1:7" x14ac:dyDescent="0.35">
      <c r="A1481" s="1" t="s">
        <v>28</v>
      </c>
      <c r="B1481" s="2" t="s">
        <v>662</v>
      </c>
      <c r="C1481" s="1" t="s">
        <v>24</v>
      </c>
      <c r="D1481" s="1" t="s">
        <v>24</v>
      </c>
      <c r="E1481" s="1"/>
      <c r="F1481" s="1"/>
      <c r="G1481" s="1"/>
    </row>
    <row r="1482" spans="1:7" x14ac:dyDescent="0.35">
      <c r="A1482" s="1" t="s">
        <v>0</v>
      </c>
      <c r="B1482" s="2" t="s">
        <v>654</v>
      </c>
      <c r="C1482" s="1" t="s">
        <v>24</v>
      </c>
      <c r="D1482" s="1" t="s">
        <v>24</v>
      </c>
      <c r="E1482" s="1"/>
      <c r="F1482" s="1"/>
      <c r="G1482" s="1"/>
    </row>
    <row r="1483" spans="1:7" x14ac:dyDescent="0.35">
      <c r="A1483" s="1" t="s">
        <v>1371</v>
      </c>
      <c r="B1483" s="2" t="s">
        <v>1375</v>
      </c>
      <c r="C1483" s="1" t="s">
        <v>24</v>
      </c>
      <c r="D1483" s="1" t="s">
        <v>24</v>
      </c>
      <c r="E1483" s="1"/>
      <c r="F1483" s="1"/>
      <c r="G1483" s="1"/>
    </row>
    <row r="1484" spans="1:7" x14ac:dyDescent="0.35">
      <c r="A1484" s="1" t="s">
        <v>1364</v>
      </c>
      <c r="B1484" s="2" t="s">
        <v>72</v>
      </c>
      <c r="C1484" s="1" t="s">
        <v>24</v>
      </c>
      <c r="D1484" s="1" t="s">
        <v>24</v>
      </c>
      <c r="E1484" s="1"/>
      <c r="F1484" s="1"/>
      <c r="G1484" s="1"/>
    </row>
    <row r="1485" spans="1:7" ht="43.5" x14ac:dyDescent="0.35">
      <c r="A1485" s="1" t="s">
        <v>32</v>
      </c>
      <c r="B1485" s="2" t="s">
        <v>663</v>
      </c>
      <c r="C1485" s="1" t="s">
        <v>24</v>
      </c>
      <c r="D1485" s="1" t="s">
        <v>24</v>
      </c>
      <c r="E1485" s="1"/>
      <c r="F1485" s="1"/>
      <c r="G1485" s="1"/>
    </row>
    <row r="1486" spans="1:7" ht="159.5" x14ac:dyDescent="0.35">
      <c r="A1486" s="1" t="s">
        <v>34</v>
      </c>
      <c r="B1486" s="2" t="s">
        <v>1367</v>
      </c>
      <c r="C1486" s="1" t="s">
        <v>24</v>
      </c>
      <c r="D1486" s="1" t="s">
        <v>24</v>
      </c>
      <c r="E1486" s="1"/>
      <c r="F1486" s="1"/>
      <c r="G1486" s="1"/>
    </row>
    <row r="1487" spans="1:7" x14ac:dyDescent="0.35">
      <c r="A1487" s="1" t="s">
        <v>42</v>
      </c>
      <c r="B1487" s="2" t="s">
        <v>24</v>
      </c>
      <c r="C1487" s="1" t="s">
        <v>24</v>
      </c>
      <c r="D1487" s="1" t="s">
        <v>24</v>
      </c>
      <c r="E1487" s="1"/>
      <c r="F1487" s="1"/>
      <c r="G1487" s="1"/>
    </row>
    <row r="1488" spans="1:7" x14ac:dyDescent="0.35">
      <c r="A1488" s="1" t="s">
        <v>39</v>
      </c>
      <c r="B1488" s="2" t="s">
        <v>24</v>
      </c>
      <c r="C1488" s="1" t="s">
        <v>24</v>
      </c>
      <c r="D1488" s="1" t="s">
        <v>24</v>
      </c>
      <c r="E1488" s="1"/>
      <c r="F1488" s="1"/>
      <c r="G1488" s="1"/>
    </row>
    <row r="1489" spans="1:7" x14ac:dyDescent="0.35">
      <c r="A1489" s="1" t="s">
        <v>37</v>
      </c>
      <c r="B1489" s="2" t="s">
        <v>1519</v>
      </c>
      <c r="C1489" s="1" t="s">
        <v>24</v>
      </c>
      <c r="D1489" s="1" t="s">
        <v>24</v>
      </c>
      <c r="E1489" s="1"/>
      <c r="F1489" s="1"/>
      <c r="G1489" s="1"/>
    </row>
    <row r="1490" spans="1:7" x14ac:dyDescent="0.35">
      <c r="A1490" s="1" t="s">
        <v>38</v>
      </c>
      <c r="B1490" s="2" t="s">
        <v>1543</v>
      </c>
      <c r="C1490" s="1"/>
      <c r="D1490" s="1"/>
      <c r="E1490" s="1"/>
      <c r="F1490" s="1"/>
      <c r="G1490" s="1"/>
    </row>
    <row r="1491" spans="1:7" ht="43.5" x14ac:dyDescent="0.35">
      <c r="A1491" s="1" t="s">
        <v>36</v>
      </c>
      <c r="B1491" s="2" t="s">
        <v>1544</v>
      </c>
      <c r="C1491" s="1"/>
      <c r="D1491" s="1" t="s">
        <v>24</v>
      </c>
      <c r="E1491" s="1"/>
      <c r="F1491" s="1"/>
      <c r="G1491" s="1"/>
    </row>
    <row r="1492" spans="1:7" x14ac:dyDescent="0.35">
      <c r="A1492" s="1" t="s">
        <v>1360</v>
      </c>
      <c r="B1492" s="2" t="s">
        <v>664</v>
      </c>
      <c r="C1492" s="1" t="s">
        <v>24</v>
      </c>
      <c r="D1492" s="1" t="s">
        <v>24</v>
      </c>
      <c r="E1492" s="1"/>
      <c r="F1492" s="1"/>
      <c r="G1492" s="1"/>
    </row>
    <row r="1493" spans="1:7" x14ac:dyDescent="0.35">
      <c r="A1493" s="1" t="s">
        <v>5</v>
      </c>
      <c r="B1493" s="2" t="s">
        <v>153</v>
      </c>
      <c r="C1493" s="1" t="s">
        <v>24</v>
      </c>
      <c r="D1493" s="1" t="s">
        <v>24</v>
      </c>
      <c r="E1493" s="1"/>
      <c r="F1493" s="1"/>
      <c r="G1493" s="1"/>
    </row>
    <row r="1494" spans="1:7" x14ac:dyDescent="0.35">
      <c r="A1494" s="1" t="s">
        <v>1</v>
      </c>
      <c r="B1494" s="2" t="s">
        <v>11</v>
      </c>
      <c r="C1494" s="1" t="s">
        <v>24</v>
      </c>
      <c r="D1494" s="1" t="s">
        <v>24</v>
      </c>
      <c r="E1494" s="1"/>
      <c r="F1494" s="1"/>
      <c r="G1494" s="1"/>
    </row>
    <row r="1495" spans="1:7" x14ac:dyDescent="0.35">
      <c r="A1495" s="1" t="s">
        <v>1362</v>
      </c>
      <c r="B1495" s="2">
        <v>10</v>
      </c>
      <c r="C1495" s="1"/>
      <c r="D1495" s="1"/>
      <c r="E1495" s="1"/>
      <c r="F1495" s="1"/>
      <c r="G1495" s="1"/>
    </row>
    <row r="1496" spans="1:7" x14ac:dyDescent="0.35">
      <c r="A1496" s="1" t="s">
        <v>1363</v>
      </c>
      <c r="B1496" s="2">
        <v>10</v>
      </c>
      <c r="C1496" s="1"/>
      <c r="D1496" s="1"/>
      <c r="E1496" s="1"/>
      <c r="F1496" s="1"/>
      <c r="G1496" s="1"/>
    </row>
    <row r="1497" spans="1:7" x14ac:dyDescent="0.35">
      <c r="A1497" s="1" t="s">
        <v>8</v>
      </c>
      <c r="B1497" s="2" t="s">
        <v>665</v>
      </c>
      <c r="C1497" s="1" t="s">
        <v>24</v>
      </c>
      <c r="D1497" s="1" t="s">
        <v>24</v>
      </c>
      <c r="E1497" s="1"/>
      <c r="F1497" s="1"/>
      <c r="G1497" s="1"/>
    </row>
    <row r="1498" spans="1:7" x14ac:dyDescent="0.35">
      <c r="A1498" s="1" t="s">
        <v>10</v>
      </c>
      <c r="B1498" s="2" t="s">
        <v>264</v>
      </c>
      <c r="C1498" s="1" t="s">
        <v>24</v>
      </c>
      <c r="D1498" s="1" t="s">
        <v>24</v>
      </c>
      <c r="E1498" s="1"/>
      <c r="F1498" s="1"/>
      <c r="G1498" s="1"/>
    </row>
    <row r="1499" spans="1:7" x14ac:dyDescent="0.35">
      <c r="A1499" s="1" t="s">
        <v>1365</v>
      </c>
      <c r="B1499" s="2" t="s">
        <v>666</v>
      </c>
      <c r="C1499" s="1" t="s">
        <v>24</v>
      </c>
      <c r="D1499" s="1" t="s">
        <v>24</v>
      </c>
      <c r="E1499" s="1"/>
      <c r="F1499" s="1"/>
      <c r="G1499" s="1"/>
    </row>
    <row r="1500" spans="1:7" x14ac:dyDescent="0.35">
      <c r="A1500" s="1" t="s">
        <v>13</v>
      </c>
      <c r="B1500" s="2" t="s">
        <v>14</v>
      </c>
      <c r="C1500" s="1" t="s">
        <v>24</v>
      </c>
      <c r="D1500" s="1" t="s">
        <v>24</v>
      </c>
      <c r="E1500" s="1"/>
      <c r="F1500" s="1"/>
      <c r="G1500" s="1"/>
    </row>
    <row r="1501" spans="1:7" x14ac:dyDescent="0.35">
      <c r="A1501" s="1" t="s">
        <v>15</v>
      </c>
      <c r="B1501" s="2" t="s">
        <v>667</v>
      </c>
      <c r="C1501" s="1" t="s">
        <v>24</v>
      </c>
      <c r="D1501" s="1" t="s">
        <v>24</v>
      </c>
      <c r="E1501" s="1"/>
      <c r="F1501" s="1"/>
      <c r="G1501" s="1"/>
    </row>
    <row r="1502" spans="1:7" x14ac:dyDescent="0.35">
      <c r="A1502" s="1" t="s">
        <v>266</v>
      </c>
      <c r="B1502" s="2" t="s">
        <v>436</v>
      </c>
      <c r="C1502" s="1" t="s">
        <v>24</v>
      </c>
      <c r="D1502" s="1" t="s">
        <v>24</v>
      </c>
      <c r="E1502" s="1"/>
      <c r="F1502" s="1"/>
      <c r="G1502" s="1"/>
    </row>
    <row r="1503" spans="1:7" x14ac:dyDescent="0.35">
      <c r="A1503" s="1" t="s">
        <v>20</v>
      </c>
      <c r="B1503" s="2" t="s">
        <v>668</v>
      </c>
      <c r="C1503" s="1" t="s">
        <v>24</v>
      </c>
      <c r="D1503" s="1" t="s">
        <v>24</v>
      </c>
      <c r="E1503" s="1"/>
      <c r="F1503" s="1"/>
      <c r="G1503" s="1"/>
    </row>
    <row r="1504" spans="1:7" x14ac:dyDescent="0.35">
      <c r="A1504" s="1" t="s">
        <v>26</v>
      </c>
      <c r="B1504" s="2" t="s">
        <v>669</v>
      </c>
      <c r="C1504" s="1" t="s">
        <v>24</v>
      </c>
      <c r="D1504" s="1" t="s">
        <v>24</v>
      </c>
      <c r="E1504" s="1"/>
      <c r="F1504" s="1"/>
      <c r="G1504" s="1"/>
    </row>
    <row r="1505" spans="1:7" x14ac:dyDescent="0.35">
      <c r="A1505" s="1" t="s">
        <v>28</v>
      </c>
      <c r="B1505" s="2" t="s">
        <v>318</v>
      </c>
      <c r="C1505" s="1" t="s">
        <v>24</v>
      </c>
      <c r="D1505" s="1" t="s">
        <v>24</v>
      </c>
      <c r="E1505" s="1"/>
      <c r="F1505" s="1"/>
      <c r="G1505" s="1"/>
    </row>
    <row r="1506" spans="1:7" ht="29" x14ac:dyDescent="0.35">
      <c r="A1506" s="1" t="s">
        <v>1370</v>
      </c>
      <c r="B1506" s="2" t="s">
        <v>670</v>
      </c>
      <c r="C1506" s="1" t="s">
        <v>24</v>
      </c>
      <c r="D1506" s="1" t="s">
        <v>24</v>
      </c>
      <c r="E1506" s="1"/>
      <c r="F1506" s="1"/>
      <c r="G1506" s="1"/>
    </row>
    <row r="1507" spans="1:7" x14ac:dyDescent="0.35">
      <c r="A1507" s="1" t="s">
        <v>0</v>
      </c>
      <c r="B1507" s="2" t="s">
        <v>671</v>
      </c>
      <c r="C1507" s="1" t="s">
        <v>24</v>
      </c>
      <c r="D1507" s="1" t="s">
        <v>24</v>
      </c>
      <c r="E1507" s="1"/>
      <c r="F1507" s="1"/>
      <c r="G1507" s="1"/>
    </row>
    <row r="1508" spans="1:7" x14ac:dyDescent="0.35">
      <c r="A1508" s="1" t="s">
        <v>1371</v>
      </c>
      <c r="B1508" s="2" t="s">
        <v>1375</v>
      </c>
      <c r="C1508" s="1" t="s">
        <v>24</v>
      </c>
      <c r="D1508" s="1" t="s">
        <v>24</v>
      </c>
      <c r="E1508" s="1"/>
      <c r="F1508" s="1"/>
      <c r="G1508" s="1"/>
    </row>
    <row r="1509" spans="1:7" x14ac:dyDescent="0.35">
      <c r="A1509" s="1" t="s">
        <v>1364</v>
      </c>
      <c r="B1509" s="2" t="s">
        <v>421</v>
      </c>
      <c r="C1509" s="1" t="s">
        <v>24</v>
      </c>
      <c r="D1509" s="1" t="s">
        <v>24</v>
      </c>
      <c r="E1509" s="1"/>
      <c r="F1509" s="1"/>
      <c r="G1509" s="1"/>
    </row>
    <row r="1510" spans="1:7" ht="72.5" x14ac:dyDescent="0.35">
      <c r="A1510" s="1" t="s">
        <v>34</v>
      </c>
      <c r="B1510" s="2" t="s">
        <v>672</v>
      </c>
      <c r="C1510" s="1" t="s">
        <v>24</v>
      </c>
      <c r="D1510" s="1" t="s">
        <v>24</v>
      </c>
      <c r="E1510" s="1"/>
      <c r="F1510" s="1"/>
      <c r="G1510" s="1"/>
    </row>
    <row r="1511" spans="1:7" x14ac:dyDescent="0.35">
      <c r="A1511" s="1" t="s">
        <v>42</v>
      </c>
      <c r="B1511" s="2" t="s">
        <v>24</v>
      </c>
      <c r="C1511" s="1" t="s">
        <v>24</v>
      </c>
      <c r="D1511" s="1" t="s">
        <v>24</v>
      </c>
      <c r="E1511" s="1"/>
      <c r="F1511" s="1"/>
      <c r="G1511" s="1"/>
    </row>
    <row r="1512" spans="1:7" x14ac:dyDescent="0.35">
      <c r="A1512" s="1" t="s">
        <v>39</v>
      </c>
      <c r="B1512" s="2" t="s">
        <v>24</v>
      </c>
      <c r="C1512" s="1" t="s">
        <v>24</v>
      </c>
      <c r="D1512" s="1" t="s">
        <v>24</v>
      </c>
      <c r="E1512" s="1"/>
      <c r="F1512" s="1"/>
      <c r="G1512" s="1"/>
    </row>
    <row r="1513" spans="1:7" x14ac:dyDescent="0.35">
      <c r="A1513" s="1" t="s">
        <v>37</v>
      </c>
      <c r="B1513" s="2" t="s">
        <v>1546</v>
      </c>
      <c r="C1513" s="1" t="s">
        <v>24</v>
      </c>
      <c r="D1513" s="1" t="s">
        <v>24</v>
      </c>
      <c r="E1513" s="1"/>
      <c r="F1513" s="1"/>
      <c r="G1513" s="1"/>
    </row>
    <row r="1514" spans="1:7" x14ac:dyDescent="0.35">
      <c r="A1514" s="1" t="s">
        <v>38</v>
      </c>
      <c r="B1514" s="2" t="s">
        <v>1545</v>
      </c>
      <c r="C1514" s="1"/>
      <c r="D1514" s="1"/>
      <c r="E1514" s="1"/>
      <c r="F1514" s="1"/>
      <c r="G1514" s="1"/>
    </row>
    <row r="1515" spans="1:7" ht="43.5" x14ac:dyDescent="0.35">
      <c r="A1515" s="1" t="s">
        <v>36</v>
      </c>
      <c r="B1515" s="2" t="s">
        <v>1547</v>
      </c>
      <c r="C1515" s="1"/>
      <c r="D1515" s="1" t="s">
        <v>24</v>
      </c>
      <c r="E1515" s="1"/>
      <c r="F1515" s="1"/>
      <c r="G1515" s="1"/>
    </row>
    <row r="1516" spans="1:7" x14ac:dyDescent="0.35">
      <c r="A1516" s="1" t="s">
        <v>5</v>
      </c>
      <c r="B1516" s="2" t="s">
        <v>177</v>
      </c>
      <c r="C1516" s="1" t="s">
        <v>24</v>
      </c>
      <c r="D1516" s="1" t="s">
        <v>24</v>
      </c>
      <c r="E1516" s="1"/>
      <c r="F1516" s="1"/>
      <c r="G1516" s="1"/>
    </row>
    <row r="1517" spans="1:7" ht="29" x14ac:dyDescent="0.35">
      <c r="A1517" s="1" t="s">
        <v>1</v>
      </c>
      <c r="B1517" s="2" t="s">
        <v>673</v>
      </c>
      <c r="C1517" s="1" t="s">
        <v>24</v>
      </c>
      <c r="D1517" s="1" t="s">
        <v>24</v>
      </c>
      <c r="E1517" s="1"/>
      <c r="F1517" s="1"/>
      <c r="G1517" s="1"/>
    </row>
    <row r="1518" spans="1:7" x14ac:dyDescent="0.35">
      <c r="A1518" s="1" t="s">
        <v>1362</v>
      </c>
      <c r="B1518" s="2">
        <v>12</v>
      </c>
      <c r="C1518" s="1"/>
      <c r="D1518" s="1"/>
      <c r="E1518" s="1"/>
      <c r="F1518" s="1"/>
      <c r="G1518" s="1"/>
    </row>
    <row r="1519" spans="1:7" x14ac:dyDescent="0.35">
      <c r="A1519" s="1" t="s">
        <v>1363</v>
      </c>
      <c r="B1519" s="2">
        <v>18</v>
      </c>
      <c r="C1519" s="1"/>
      <c r="D1519" s="1"/>
      <c r="E1519" s="1"/>
      <c r="F1519" s="1"/>
      <c r="G1519" s="1"/>
    </row>
    <row r="1520" spans="1:7" x14ac:dyDescent="0.35">
      <c r="A1520" s="1" t="s">
        <v>8</v>
      </c>
      <c r="B1520" s="2" t="s">
        <v>674</v>
      </c>
      <c r="C1520" s="1" t="s">
        <v>24</v>
      </c>
      <c r="D1520" s="1" t="s">
        <v>24</v>
      </c>
      <c r="E1520" s="1"/>
      <c r="F1520" s="1"/>
      <c r="G1520" s="1"/>
    </row>
    <row r="1521" spans="1:7" x14ac:dyDescent="0.35">
      <c r="A1521" s="1" t="s">
        <v>10</v>
      </c>
      <c r="B1521" s="2" t="s">
        <v>311</v>
      </c>
      <c r="C1521" s="1" t="s">
        <v>24</v>
      </c>
      <c r="D1521" s="1" t="s">
        <v>24</v>
      </c>
      <c r="E1521" s="1"/>
      <c r="F1521" s="1"/>
      <c r="G1521" s="1"/>
    </row>
    <row r="1522" spans="1:7" x14ac:dyDescent="0.35">
      <c r="A1522" s="1" t="s">
        <v>1365</v>
      </c>
      <c r="B1522" s="2" t="s">
        <v>49</v>
      </c>
      <c r="C1522" s="1" t="s">
        <v>24</v>
      </c>
      <c r="D1522" s="1" t="s">
        <v>24</v>
      </c>
      <c r="E1522" s="1"/>
      <c r="F1522" s="1"/>
      <c r="G1522" s="1"/>
    </row>
    <row r="1523" spans="1:7" ht="29" x14ac:dyDescent="0.35">
      <c r="A1523" s="1" t="s">
        <v>15</v>
      </c>
      <c r="B1523" s="2" t="s">
        <v>675</v>
      </c>
      <c r="C1523" s="1" t="s">
        <v>24</v>
      </c>
      <c r="D1523" s="1" t="s">
        <v>24</v>
      </c>
      <c r="E1523" s="1"/>
      <c r="F1523" s="1"/>
      <c r="G1523" s="1"/>
    </row>
    <row r="1524" spans="1:7" x14ac:dyDescent="0.35">
      <c r="A1524" s="1" t="s">
        <v>1366</v>
      </c>
      <c r="B1524" s="2" t="s">
        <v>676</v>
      </c>
      <c r="C1524" s="1" t="s">
        <v>24</v>
      </c>
      <c r="D1524" s="1" t="s">
        <v>24</v>
      </c>
      <c r="E1524" s="1"/>
      <c r="F1524" s="1"/>
      <c r="G1524" s="1"/>
    </row>
    <row r="1525" spans="1:7" x14ac:dyDescent="0.35">
      <c r="A1525" s="1" t="s">
        <v>20</v>
      </c>
      <c r="B1525" s="2" t="s">
        <v>677</v>
      </c>
      <c r="C1525" s="1" t="s">
        <v>24</v>
      </c>
      <c r="D1525" s="1" t="s">
        <v>24</v>
      </c>
      <c r="E1525" s="1"/>
      <c r="F1525" s="1"/>
      <c r="G1525" s="1"/>
    </row>
    <row r="1526" spans="1:7" x14ac:dyDescent="0.35">
      <c r="A1526" s="1" t="s">
        <v>26</v>
      </c>
      <c r="B1526" s="2" t="s">
        <v>678</v>
      </c>
      <c r="C1526" s="1" t="s">
        <v>24</v>
      </c>
      <c r="D1526" s="1" t="s">
        <v>24</v>
      </c>
      <c r="E1526" s="1"/>
      <c r="F1526" s="1"/>
      <c r="G1526" s="1"/>
    </row>
    <row r="1527" spans="1:7" x14ac:dyDescent="0.35">
      <c r="A1527" s="1" t="s">
        <v>28</v>
      </c>
      <c r="B1527" s="2" t="s">
        <v>29</v>
      </c>
      <c r="C1527" s="1" t="s">
        <v>24</v>
      </c>
      <c r="D1527" s="1" t="s">
        <v>24</v>
      </c>
      <c r="E1527" s="1"/>
      <c r="F1527" s="1"/>
      <c r="G1527" s="1"/>
    </row>
    <row r="1528" spans="1:7" x14ac:dyDescent="0.35">
      <c r="A1528" s="1" t="s">
        <v>0</v>
      </c>
      <c r="B1528" s="2" t="s">
        <v>489</v>
      </c>
      <c r="C1528" s="1" t="s">
        <v>24</v>
      </c>
      <c r="D1528" s="1" t="s">
        <v>24</v>
      </c>
      <c r="E1528" s="1"/>
      <c r="F1528" s="1"/>
      <c r="G1528" s="1"/>
    </row>
    <row r="1529" spans="1:7" x14ac:dyDescent="0.35">
      <c r="A1529" s="1" t="s">
        <v>1371</v>
      </c>
      <c r="B1529" s="2" t="s">
        <v>1375</v>
      </c>
      <c r="C1529" s="1" t="s">
        <v>24</v>
      </c>
      <c r="D1529" s="1" t="s">
        <v>24</v>
      </c>
      <c r="E1529" s="1"/>
      <c r="F1529" s="1"/>
      <c r="G1529" s="1"/>
    </row>
    <row r="1530" spans="1:7" x14ac:dyDescent="0.35">
      <c r="A1530" s="1" t="s">
        <v>1364</v>
      </c>
      <c r="B1530" s="2" t="s">
        <v>239</v>
      </c>
      <c r="C1530" s="1" t="s">
        <v>24</v>
      </c>
      <c r="D1530" s="1" t="s">
        <v>24</v>
      </c>
      <c r="E1530" s="1"/>
      <c r="F1530" s="1"/>
      <c r="G1530" s="1"/>
    </row>
    <row r="1531" spans="1:7" ht="159.5" x14ac:dyDescent="0.35">
      <c r="A1531" s="1" t="s">
        <v>34</v>
      </c>
      <c r="B1531" s="2" t="s">
        <v>679</v>
      </c>
      <c r="C1531" s="1" t="s">
        <v>24</v>
      </c>
      <c r="D1531" s="1" t="s">
        <v>24</v>
      </c>
      <c r="E1531" s="1"/>
      <c r="F1531" s="1"/>
      <c r="G1531" s="1"/>
    </row>
    <row r="1532" spans="1:7" x14ac:dyDescent="0.35">
      <c r="A1532" s="1" t="s">
        <v>42</v>
      </c>
      <c r="B1532" s="2" t="s">
        <v>24</v>
      </c>
      <c r="C1532" s="1" t="s">
        <v>24</v>
      </c>
      <c r="D1532" s="1" t="s">
        <v>24</v>
      </c>
      <c r="E1532" s="1"/>
      <c r="F1532" s="1"/>
      <c r="G1532" s="1"/>
    </row>
    <row r="1533" spans="1:7" x14ac:dyDescent="0.35">
      <c r="A1533" s="1" t="s">
        <v>39</v>
      </c>
      <c r="B1533" s="2" t="s">
        <v>24</v>
      </c>
      <c r="C1533" s="1" t="s">
        <v>24</v>
      </c>
      <c r="D1533" s="1" t="s">
        <v>24</v>
      </c>
      <c r="E1533" s="1"/>
      <c r="F1533" s="1"/>
      <c r="G1533" s="1"/>
    </row>
    <row r="1534" spans="1:7" x14ac:dyDescent="0.35">
      <c r="A1534" s="1" t="s">
        <v>37</v>
      </c>
      <c r="B1534" s="2" t="s">
        <v>1546</v>
      </c>
      <c r="C1534" s="1" t="s">
        <v>24</v>
      </c>
      <c r="D1534" s="1" t="s">
        <v>24</v>
      </c>
      <c r="E1534" s="1"/>
      <c r="F1534" s="1"/>
      <c r="G1534" s="1"/>
    </row>
    <row r="1535" spans="1:7" x14ac:dyDescent="0.35">
      <c r="A1535" s="1" t="s">
        <v>38</v>
      </c>
      <c r="B1535" s="2" t="s">
        <v>1548</v>
      </c>
      <c r="C1535" s="1"/>
      <c r="D1535" s="1"/>
      <c r="E1535" s="1"/>
      <c r="F1535" s="1"/>
      <c r="G1535" s="1"/>
    </row>
    <row r="1536" spans="1:7" ht="43.5" x14ac:dyDescent="0.35">
      <c r="A1536" s="1" t="s">
        <v>36</v>
      </c>
      <c r="B1536" s="2" t="s">
        <v>1549</v>
      </c>
      <c r="C1536" s="1"/>
      <c r="D1536" s="1" t="s">
        <v>24</v>
      </c>
      <c r="E1536" s="1"/>
      <c r="F1536" s="1"/>
      <c r="G1536" s="1"/>
    </row>
    <row r="1537" spans="1:7" x14ac:dyDescent="0.35">
      <c r="A1537" s="1" t="s">
        <v>1360</v>
      </c>
      <c r="B1537" s="2" t="s">
        <v>680</v>
      </c>
      <c r="C1537" s="1" t="s">
        <v>24</v>
      </c>
      <c r="D1537" s="1" t="s">
        <v>24</v>
      </c>
      <c r="E1537" s="1"/>
      <c r="F1537" s="1"/>
      <c r="G1537" s="1"/>
    </row>
    <row r="1538" spans="1:7" x14ac:dyDescent="0.35">
      <c r="A1538" s="1" t="s">
        <v>5</v>
      </c>
      <c r="B1538" s="2" t="s">
        <v>681</v>
      </c>
      <c r="C1538" s="1" t="s">
        <v>24</v>
      </c>
      <c r="D1538" s="1" t="s">
        <v>24</v>
      </c>
      <c r="E1538" s="1"/>
      <c r="F1538" s="1"/>
      <c r="G1538" s="1"/>
    </row>
    <row r="1539" spans="1:7" x14ac:dyDescent="0.35">
      <c r="A1539" s="1" t="s">
        <v>1</v>
      </c>
      <c r="B1539" s="2" t="s">
        <v>682</v>
      </c>
      <c r="C1539" s="1" t="s">
        <v>24</v>
      </c>
      <c r="D1539" s="1" t="s">
        <v>24</v>
      </c>
      <c r="E1539" s="1"/>
      <c r="F1539" s="1"/>
      <c r="G1539" s="1"/>
    </row>
    <row r="1540" spans="1:7" x14ac:dyDescent="0.35">
      <c r="A1540" s="1" t="s">
        <v>1362</v>
      </c>
      <c r="B1540" s="2">
        <v>12</v>
      </c>
      <c r="C1540" s="1"/>
      <c r="D1540" s="1"/>
      <c r="E1540" s="1"/>
      <c r="F1540" s="1"/>
      <c r="G1540" s="1"/>
    </row>
    <row r="1541" spans="1:7" x14ac:dyDescent="0.35">
      <c r="A1541" s="1" t="s">
        <v>1363</v>
      </c>
      <c r="B1541" s="2">
        <v>12</v>
      </c>
      <c r="C1541" s="1"/>
      <c r="D1541" s="1"/>
      <c r="E1541" s="1"/>
      <c r="F1541" s="1"/>
      <c r="G1541" s="1"/>
    </row>
    <row r="1542" spans="1:7" x14ac:dyDescent="0.35">
      <c r="A1542" s="1" t="s">
        <v>8</v>
      </c>
      <c r="B1542" s="2" t="s">
        <v>298</v>
      </c>
      <c r="C1542" s="1" t="s">
        <v>24</v>
      </c>
      <c r="D1542" s="1" t="s">
        <v>24</v>
      </c>
      <c r="E1542" s="1"/>
      <c r="F1542" s="1"/>
      <c r="G1542" s="1"/>
    </row>
    <row r="1543" spans="1:7" x14ac:dyDescent="0.35">
      <c r="A1543" s="1" t="s">
        <v>10</v>
      </c>
      <c r="B1543" s="2" t="s">
        <v>681</v>
      </c>
      <c r="C1543" s="1" t="s">
        <v>24</v>
      </c>
      <c r="D1543" s="1" t="s">
        <v>24</v>
      </c>
      <c r="E1543" s="1"/>
      <c r="F1543" s="1"/>
      <c r="G1543" s="1"/>
    </row>
    <row r="1544" spans="1:7" x14ac:dyDescent="0.35">
      <c r="A1544" s="1" t="s">
        <v>1365</v>
      </c>
      <c r="B1544" s="2" t="s">
        <v>49</v>
      </c>
      <c r="C1544" s="1" t="s">
        <v>24</v>
      </c>
      <c r="D1544" s="1" t="s">
        <v>24</v>
      </c>
      <c r="E1544" s="1"/>
      <c r="F1544" s="1"/>
      <c r="G1544" s="1"/>
    </row>
    <row r="1545" spans="1:7" x14ac:dyDescent="0.35">
      <c r="A1545" s="1" t="s">
        <v>15</v>
      </c>
      <c r="B1545" s="2" t="s">
        <v>683</v>
      </c>
      <c r="C1545" s="1" t="s">
        <v>24</v>
      </c>
      <c r="D1545" s="1" t="s">
        <v>24</v>
      </c>
      <c r="E1545" s="1"/>
      <c r="F1545" s="1"/>
      <c r="G1545" s="1"/>
    </row>
    <row r="1546" spans="1:7" x14ac:dyDescent="0.35">
      <c r="A1546" s="1" t="s">
        <v>1366</v>
      </c>
      <c r="B1546" s="2" t="s">
        <v>19</v>
      </c>
      <c r="C1546" s="1" t="s">
        <v>24</v>
      </c>
      <c r="D1546" s="1" t="s">
        <v>24</v>
      </c>
      <c r="E1546" s="1"/>
      <c r="F1546" s="1"/>
      <c r="G1546" s="1"/>
    </row>
    <row r="1547" spans="1:7" x14ac:dyDescent="0.35">
      <c r="A1547" s="1" t="s">
        <v>20</v>
      </c>
      <c r="B1547" s="2" t="s">
        <v>56</v>
      </c>
      <c r="C1547" s="1" t="s">
        <v>24</v>
      </c>
      <c r="D1547" s="1" t="s">
        <v>24</v>
      </c>
      <c r="E1547" s="1"/>
      <c r="F1547" s="1"/>
      <c r="G1547" s="1"/>
    </row>
    <row r="1548" spans="1:7" x14ac:dyDescent="0.35">
      <c r="A1548" s="1" t="s">
        <v>26</v>
      </c>
      <c r="B1548" s="2" t="s">
        <v>612</v>
      </c>
      <c r="C1548" s="1" t="s">
        <v>24</v>
      </c>
      <c r="D1548" s="1" t="s">
        <v>24</v>
      </c>
      <c r="E1548" s="1"/>
      <c r="F1548" s="1"/>
      <c r="G1548" s="1"/>
    </row>
    <row r="1549" spans="1:7" x14ac:dyDescent="0.35">
      <c r="A1549" s="1" t="s">
        <v>28</v>
      </c>
      <c r="B1549" s="2" t="s">
        <v>29</v>
      </c>
      <c r="C1549" s="1" t="s">
        <v>24</v>
      </c>
      <c r="D1549" s="1" t="s">
        <v>24</v>
      </c>
      <c r="E1549" s="1"/>
      <c r="F1549" s="1"/>
      <c r="G1549" s="1"/>
    </row>
    <row r="1550" spans="1:7" x14ac:dyDescent="0.35">
      <c r="A1550" s="1" t="s">
        <v>0</v>
      </c>
      <c r="B1550" s="2" t="s">
        <v>30</v>
      </c>
      <c r="C1550" s="1" t="s">
        <v>24</v>
      </c>
      <c r="D1550" s="1" t="s">
        <v>24</v>
      </c>
      <c r="E1550" s="1"/>
      <c r="F1550" s="1"/>
      <c r="G1550" s="1"/>
    </row>
    <row r="1551" spans="1:7" x14ac:dyDescent="0.35">
      <c r="A1551" s="1" t="s">
        <v>1371</v>
      </c>
      <c r="B1551" s="2" t="s">
        <v>1375</v>
      </c>
      <c r="C1551" s="1" t="s">
        <v>24</v>
      </c>
      <c r="D1551" s="1" t="s">
        <v>24</v>
      </c>
      <c r="E1551" s="1"/>
      <c r="F1551" s="1"/>
      <c r="G1551" s="1"/>
    </row>
    <row r="1552" spans="1:7" x14ac:dyDescent="0.35">
      <c r="A1552" s="1" t="s">
        <v>1364</v>
      </c>
      <c r="B1552" s="2" t="s">
        <v>239</v>
      </c>
      <c r="C1552" s="1" t="s">
        <v>24</v>
      </c>
      <c r="D1552" s="1" t="s">
        <v>24</v>
      </c>
      <c r="E1552" s="1"/>
      <c r="F1552" s="1"/>
      <c r="G1552" s="1"/>
    </row>
    <row r="1553" spans="1:7" x14ac:dyDescent="0.35">
      <c r="A1553" s="1" t="s">
        <v>32</v>
      </c>
      <c r="B1553" s="2" t="s">
        <v>33</v>
      </c>
      <c r="C1553" s="1" t="s">
        <v>24</v>
      </c>
      <c r="D1553" s="1" t="s">
        <v>24</v>
      </c>
      <c r="E1553" s="1"/>
      <c r="F1553" s="1"/>
      <c r="G1553" s="1"/>
    </row>
    <row r="1554" spans="1:7" ht="130.5" x14ac:dyDescent="0.35">
      <c r="A1554" s="1" t="s">
        <v>34</v>
      </c>
      <c r="B1554" s="2" t="s">
        <v>684</v>
      </c>
      <c r="C1554" s="1" t="s">
        <v>24</v>
      </c>
      <c r="D1554" s="1" t="s">
        <v>24</v>
      </c>
      <c r="E1554" s="1"/>
      <c r="F1554" s="1"/>
      <c r="G1554" s="1"/>
    </row>
    <row r="1555" spans="1:7" x14ac:dyDescent="0.35">
      <c r="A1555" s="1" t="s">
        <v>42</v>
      </c>
      <c r="B1555" s="2" t="s">
        <v>24</v>
      </c>
      <c r="C1555" s="1" t="s">
        <v>24</v>
      </c>
      <c r="D1555" s="1" t="s">
        <v>24</v>
      </c>
      <c r="E1555" s="1"/>
      <c r="F1555" s="1"/>
      <c r="G1555" s="1"/>
    </row>
    <row r="1556" spans="1:7" x14ac:dyDescent="0.35">
      <c r="A1556" s="1" t="s">
        <v>39</v>
      </c>
      <c r="B1556" s="2" t="s">
        <v>24</v>
      </c>
      <c r="C1556" s="1" t="s">
        <v>24</v>
      </c>
      <c r="D1556" s="1" t="s">
        <v>24</v>
      </c>
      <c r="E1556" s="1"/>
      <c r="F1556" s="1"/>
      <c r="G1556" s="1"/>
    </row>
    <row r="1557" spans="1:7" x14ac:dyDescent="0.35">
      <c r="A1557" s="1" t="s">
        <v>37</v>
      </c>
      <c r="B1557" s="2" t="s">
        <v>1546</v>
      </c>
      <c r="C1557" s="1" t="s">
        <v>24</v>
      </c>
      <c r="D1557" s="1" t="s">
        <v>24</v>
      </c>
      <c r="E1557" s="1"/>
      <c r="F1557" s="1"/>
      <c r="G1557" s="1"/>
    </row>
    <row r="1558" spans="1:7" x14ac:dyDescent="0.35">
      <c r="A1558" s="1" t="s">
        <v>38</v>
      </c>
      <c r="B1558" s="2" t="s">
        <v>1550</v>
      </c>
      <c r="C1558" s="1"/>
      <c r="D1558" s="1"/>
      <c r="E1558" s="1"/>
      <c r="F1558" s="1"/>
      <c r="G1558" s="1"/>
    </row>
    <row r="1559" spans="1:7" ht="43.5" x14ac:dyDescent="0.35">
      <c r="A1559" s="1" t="s">
        <v>36</v>
      </c>
      <c r="B1559" s="2" t="s">
        <v>1551</v>
      </c>
      <c r="C1559" s="1"/>
      <c r="D1559" s="1" t="s">
        <v>24</v>
      </c>
      <c r="E1559" s="1"/>
      <c r="F1559" s="1"/>
      <c r="G1559" s="1"/>
    </row>
    <row r="1560" spans="1:7" x14ac:dyDescent="0.35">
      <c r="A1560" s="1" t="s">
        <v>1360</v>
      </c>
      <c r="B1560" s="2" t="s">
        <v>685</v>
      </c>
      <c r="C1560" s="1" t="s">
        <v>24</v>
      </c>
      <c r="D1560" s="1" t="s">
        <v>24</v>
      </c>
      <c r="E1560" s="1"/>
      <c r="F1560" s="1"/>
      <c r="G1560" s="1"/>
    </row>
    <row r="1561" spans="1:7" x14ac:dyDescent="0.35">
      <c r="A1561" s="1" t="s">
        <v>5</v>
      </c>
      <c r="B1561" s="2" t="s">
        <v>348</v>
      </c>
      <c r="C1561" s="1" t="s">
        <v>24</v>
      </c>
      <c r="D1561" s="1" t="s">
        <v>24</v>
      </c>
      <c r="E1561" s="1"/>
      <c r="F1561" s="1"/>
      <c r="G1561" s="1"/>
    </row>
    <row r="1562" spans="1:7" x14ac:dyDescent="0.35">
      <c r="A1562" s="1" t="s">
        <v>1</v>
      </c>
      <c r="B1562" s="2" t="s">
        <v>686</v>
      </c>
      <c r="C1562" s="1" t="s">
        <v>24</v>
      </c>
      <c r="D1562" s="1" t="s">
        <v>24</v>
      </c>
      <c r="E1562" s="1"/>
      <c r="F1562" s="1"/>
      <c r="G1562" s="1"/>
    </row>
    <row r="1563" spans="1:7" x14ac:dyDescent="0.35">
      <c r="A1563" s="1" t="s">
        <v>1362</v>
      </c>
      <c r="B1563" s="2">
        <v>12</v>
      </c>
      <c r="C1563" s="1"/>
      <c r="D1563" s="1"/>
      <c r="E1563" s="1"/>
      <c r="F1563" s="1"/>
      <c r="G1563" s="1"/>
    </row>
    <row r="1564" spans="1:7" x14ac:dyDescent="0.35">
      <c r="A1564" s="1" t="s">
        <v>1363</v>
      </c>
      <c r="B1564" s="2">
        <v>18</v>
      </c>
      <c r="C1564" s="1"/>
      <c r="D1564" s="1"/>
      <c r="E1564" s="1"/>
      <c r="F1564" s="1"/>
      <c r="G1564" s="1"/>
    </row>
    <row r="1565" spans="1:7" x14ac:dyDescent="0.35">
      <c r="A1565" s="1" t="s">
        <v>8</v>
      </c>
      <c r="B1565" s="2" t="s">
        <v>687</v>
      </c>
      <c r="C1565" s="1" t="s">
        <v>24</v>
      </c>
      <c r="D1565" s="1" t="s">
        <v>24</v>
      </c>
      <c r="E1565" s="1"/>
      <c r="F1565" s="1"/>
      <c r="G1565" s="1"/>
    </row>
    <row r="1566" spans="1:7" x14ac:dyDescent="0.35">
      <c r="A1566" s="1" t="s">
        <v>10</v>
      </c>
      <c r="B1566" s="2" t="s">
        <v>688</v>
      </c>
      <c r="C1566" s="1" t="s">
        <v>24</v>
      </c>
      <c r="D1566" s="1" t="s">
        <v>24</v>
      </c>
      <c r="E1566" s="1"/>
      <c r="F1566" s="1"/>
      <c r="G1566" s="1"/>
    </row>
    <row r="1567" spans="1:7" x14ac:dyDescent="0.35">
      <c r="A1567" s="1" t="s">
        <v>1365</v>
      </c>
      <c r="B1567" s="2" t="s">
        <v>689</v>
      </c>
      <c r="C1567" s="1" t="s">
        <v>24</v>
      </c>
      <c r="D1567" s="1" t="s">
        <v>24</v>
      </c>
      <c r="E1567" s="1"/>
      <c r="F1567" s="1"/>
      <c r="G1567" s="1"/>
    </row>
    <row r="1568" spans="1:7" ht="29" x14ac:dyDescent="0.35">
      <c r="A1568" s="1" t="s">
        <v>15</v>
      </c>
      <c r="B1568" s="2" t="s">
        <v>690</v>
      </c>
      <c r="C1568" s="1" t="s">
        <v>24</v>
      </c>
      <c r="D1568" s="1" t="s">
        <v>24</v>
      </c>
      <c r="E1568" s="1"/>
      <c r="F1568" s="1"/>
      <c r="G1568" s="1"/>
    </row>
    <row r="1569" spans="1:7" x14ac:dyDescent="0.35">
      <c r="A1569" s="1" t="s">
        <v>1366</v>
      </c>
      <c r="B1569" s="2" t="s">
        <v>691</v>
      </c>
      <c r="C1569" s="1" t="s">
        <v>24</v>
      </c>
      <c r="D1569" s="1" t="s">
        <v>24</v>
      </c>
      <c r="E1569" s="1"/>
      <c r="F1569" s="1"/>
      <c r="G1569" s="1"/>
    </row>
    <row r="1570" spans="1:7" x14ac:dyDescent="0.35">
      <c r="A1570" s="1" t="s">
        <v>20</v>
      </c>
      <c r="B1570" s="2" t="s">
        <v>104</v>
      </c>
      <c r="C1570" s="1" t="s">
        <v>24</v>
      </c>
      <c r="D1570" s="1" t="s">
        <v>24</v>
      </c>
      <c r="E1570" s="1"/>
      <c r="F1570" s="1"/>
      <c r="G1570" s="1"/>
    </row>
    <row r="1571" spans="1:7" x14ac:dyDescent="0.35">
      <c r="A1571" s="1" t="s">
        <v>26</v>
      </c>
      <c r="B1571" s="2" t="s">
        <v>692</v>
      </c>
      <c r="C1571" s="1" t="s">
        <v>24</v>
      </c>
      <c r="D1571" s="1" t="s">
        <v>24</v>
      </c>
      <c r="E1571" s="1"/>
      <c r="F1571" s="1"/>
      <c r="G1571" s="1"/>
    </row>
    <row r="1572" spans="1:7" x14ac:dyDescent="0.35">
      <c r="A1572" s="1" t="s">
        <v>28</v>
      </c>
      <c r="B1572" s="2" t="s">
        <v>318</v>
      </c>
      <c r="C1572" s="1" t="s">
        <v>24</v>
      </c>
      <c r="D1572" s="1" t="s">
        <v>24</v>
      </c>
      <c r="E1572" s="1"/>
      <c r="F1572" s="1"/>
      <c r="G1572" s="1"/>
    </row>
    <row r="1573" spans="1:7" x14ac:dyDescent="0.35">
      <c r="A1573" s="1" t="s">
        <v>0</v>
      </c>
      <c r="B1573" s="2" t="s">
        <v>693</v>
      </c>
      <c r="C1573" s="1" t="s">
        <v>24</v>
      </c>
      <c r="D1573" s="1" t="s">
        <v>24</v>
      </c>
      <c r="E1573" s="1"/>
      <c r="F1573" s="1"/>
      <c r="G1573" s="1"/>
    </row>
    <row r="1574" spans="1:7" x14ac:dyDescent="0.35">
      <c r="A1574" s="1" t="s">
        <v>1364</v>
      </c>
      <c r="B1574" s="2" t="s">
        <v>694</v>
      </c>
      <c r="C1574" s="1" t="s">
        <v>24</v>
      </c>
      <c r="D1574" s="1" t="s">
        <v>24</v>
      </c>
      <c r="E1574" s="1"/>
      <c r="F1574" s="1"/>
      <c r="G1574" s="1"/>
    </row>
    <row r="1575" spans="1:7" ht="101.5" x14ac:dyDescent="0.35">
      <c r="A1575" s="1" t="s">
        <v>34</v>
      </c>
      <c r="B1575" s="2" t="s">
        <v>695</v>
      </c>
      <c r="C1575" s="1" t="s">
        <v>24</v>
      </c>
      <c r="D1575" s="1" t="s">
        <v>24</v>
      </c>
      <c r="E1575" s="1"/>
      <c r="F1575" s="1"/>
      <c r="G1575" s="1"/>
    </row>
    <row r="1576" spans="1:7" x14ac:dyDescent="0.35">
      <c r="A1576" s="1" t="s">
        <v>42</v>
      </c>
      <c r="B1576" s="2" t="s">
        <v>24</v>
      </c>
      <c r="C1576" s="1" t="s">
        <v>24</v>
      </c>
      <c r="D1576" s="1" t="s">
        <v>24</v>
      </c>
      <c r="E1576" s="1"/>
      <c r="F1576" s="1"/>
      <c r="G1576" s="1"/>
    </row>
    <row r="1577" spans="1:7" x14ac:dyDescent="0.35">
      <c r="A1577" s="1" t="s">
        <v>39</v>
      </c>
      <c r="B1577" s="2" t="s">
        <v>24</v>
      </c>
      <c r="C1577" s="1" t="s">
        <v>24</v>
      </c>
      <c r="D1577" s="1" t="s">
        <v>24</v>
      </c>
      <c r="E1577" s="1"/>
      <c r="F1577" s="1"/>
      <c r="G1577" s="1"/>
    </row>
    <row r="1578" spans="1:7" x14ac:dyDescent="0.35">
      <c r="A1578" s="1" t="s">
        <v>37</v>
      </c>
      <c r="B1578" s="2" t="s">
        <v>1553</v>
      </c>
      <c r="C1578" s="1" t="s">
        <v>24</v>
      </c>
      <c r="D1578" s="1" t="s">
        <v>24</v>
      </c>
      <c r="E1578" s="1"/>
      <c r="F1578" s="1"/>
      <c r="G1578" s="1"/>
    </row>
    <row r="1579" spans="1:7" x14ac:dyDescent="0.35">
      <c r="A1579" s="1" t="s">
        <v>38</v>
      </c>
      <c r="B1579" s="2" t="s">
        <v>1552</v>
      </c>
      <c r="C1579" s="1"/>
      <c r="D1579" s="1"/>
      <c r="E1579" s="1"/>
      <c r="F1579" s="1"/>
      <c r="G1579" s="1"/>
    </row>
    <row r="1580" spans="1:7" ht="43.5" x14ac:dyDescent="0.35">
      <c r="A1580" s="1" t="s">
        <v>36</v>
      </c>
      <c r="B1580" s="2" t="s">
        <v>1554</v>
      </c>
      <c r="C1580" s="1"/>
      <c r="D1580" s="1" t="s">
        <v>24</v>
      </c>
      <c r="E1580" s="1"/>
      <c r="F1580" s="1"/>
      <c r="G1580" s="1"/>
    </row>
    <row r="1581" spans="1:7" ht="29" x14ac:dyDescent="0.35">
      <c r="A1581" s="1" t="s">
        <v>1360</v>
      </c>
      <c r="B1581" s="2" t="s">
        <v>1555</v>
      </c>
      <c r="C1581" s="1"/>
      <c r="D1581" s="1" t="s">
        <v>24</v>
      </c>
      <c r="E1581" s="1"/>
      <c r="F1581" s="1"/>
      <c r="G1581" s="1"/>
    </row>
    <row r="1582" spans="1:7" x14ac:dyDescent="0.35">
      <c r="A1582" s="1" t="s">
        <v>5</v>
      </c>
      <c r="B1582" s="2" t="s">
        <v>423</v>
      </c>
      <c r="C1582" s="1" t="s">
        <v>24</v>
      </c>
      <c r="D1582" s="1" t="s">
        <v>24</v>
      </c>
      <c r="E1582" s="1"/>
      <c r="F1582" s="1"/>
      <c r="G1582" s="1"/>
    </row>
    <row r="1583" spans="1:7" ht="29" x14ac:dyDescent="0.35">
      <c r="A1583" s="1" t="s">
        <v>1</v>
      </c>
      <c r="B1583" s="2" t="s">
        <v>696</v>
      </c>
      <c r="C1583" s="1" t="s">
        <v>24</v>
      </c>
      <c r="D1583" s="1" t="s">
        <v>24</v>
      </c>
      <c r="E1583" s="1"/>
      <c r="F1583" s="1"/>
      <c r="G1583" s="1"/>
    </row>
    <row r="1584" spans="1:7" x14ac:dyDescent="0.35">
      <c r="A1584" s="1" t="s">
        <v>1362</v>
      </c>
      <c r="B1584" s="2">
        <v>12</v>
      </c>
      <c r="C1584" s="1"/>
      <c r="D1584" s="1"/>
      <c r="E1584" s="1"/>
      <c r="F1584" s="1"/>
      <c r="G1584" s="1"/>
    </row>
    <row r="1585" spans="1:7" x14ac:dyDescent="0.35">
      <c r="A1585" s="1" t="s">
        <v>1363</v>
      </c>
      <c r="B1585" s="2">
        <v>18</v>
      </c>
      <c r="C1585" s="1"/>
      <c r="D1585" s="1"/>
      <c r="E1585" s="1"/>
      <c r="F1585" s="1"/>
      <c r="G1585" s="1"/>
    </row>
    <row r="1586" spans="1:7" x14ac:dyDescent="0.35">
      <c r="A1586" s="1" t="s">
        <v>8</v>
      </c>
      <c r="B1586" s="2" t="s">
        <v>665</v>
      </c>
      <c r="C1586" s="1" t="s">
        <v>24</v>
      </c>
      <c r="D1586" s="1" t="s">
        <v>24</v>
      </c>
      <c r="E1586" s="1"/>
      <c r="F1586" s="1"/>
      <c r="G1586" s="1"/>
    </row>
    <row r="1587" spans="1:7" x14ac:dyDescent="0.35">
      <c r="A1587" s="1" t="s">
        <v>10</v>
      </c>
      <c r="B1587" s="2" t="s">
        <v>423</v>
      </c>
      <c r="C1587" s="1" t="s">
        <v>24</v>
      </c>
      <c r="D1587" s="1" t="s">
        <v>24</v>
      </c>
      <c r="E1587" s="1"/>
      <c r="F1587" s="1"/>
      <c r="G1587" s="1"/>
    </row>
    <row r="1588" spans="1:7" x14ac:dyDescent="0.35">
      <c r="A1588" s="1" t="s">
        <v>1365</v>
      </c>
      <c r="B1588" s="2" t="s">
        <v>49</v>
      </c>
      <c r="C1588" s="1" t="s">
        <v>24</v>
      </c>
      <c r="D1588" s="1" t="s">
        <v>24</v>
      </c>
      <c r="E1588" s="1"/>
      <c r="F1588" s="1"/>
      <c r="G1588" s="1"/>
    </row>
    <row r="1589" spans="1:7" x14ac:dyDescent="0.35">
      <c r="A1589" s="1" t="s">
        <v>13</v>
      </c>
      <c r="B1589" s="2" t="s">
        <v>697</v>
      </c>
      <c r="C1589" s="1" t="s">
        <v>24</v>
      </c>
      <c r="D1589" s="1" t="s">
        <v>24</v>
      </c>
      <c r="E1589" s="1"/>
      <c r="F1589" s="1"/>
      <c r="G1589" s="1"/>
    </row>
    <row r="1590" spans="1:7" x14ac:dyDescent="0.35">
      <c r="A1590" s="1" t="s">
        <v>15</v>
      </c>
      <c r="B1590" s="2" t="s">
        <v>698</v>
      </c>
      <c r="C1590" s="1" t="s">
        <v>24</v>
      </c>
      <c r="D1590" s="1" t="s">
        <v>24</v>
      </c>
      <c r="E1590" s="1"/>
      <c r="F1590" s="1"/>
      <c r="G1590" s="1"/>
    </row>
    <row r="1591" spans="1:7" ht="29" x14ac:dyDescent="0.35">
      <c r="A1591" s="1" t="s">
        <v>17</v>
      </c>
      <c r="B1591" s="2" t="s">
        <v>699</v>
      </c>
      <c r="C1591" s="1" t="s">
        <v>24</v>
      </c>
      <c r="D1591" s="1" t="s">
        <v>24</v>
      </c>
      <c r="E1591" s="1"/>
      <c r="F1591" s="1"/>
      <c r="G1591" s="1"/>
    </row>
    <row r="1592" spans="1:7" x14ac:dyDescent="0.35">
      <c r="A1592" s="1" t="s">
        <v>1366</v>
      </c>
      <c r="B1592" s="2" t="s">
        <v>182</v>
      </c>
      <c r="C1592" s="1" t="s">
        <v>24</v>
      </c>
      <c r="D1592" s="1" t="s">
        <v>24</v>
      </c>
      <c r="E1592" s="1"/>
      <c r="F1592" s="1"/>
      <c r="G1592" s="1"/>
    </row>
    <row r="1593" spans="1:7" x14ac:dyDescent="0.35">
      <c r="A1593" s="1" t="s">
        <v>20</v>
      </c>
      <c r="B1593" s="2" t="s">
        <v>56</v>
      </c>
      <c r="C1593" s="1" t="s">
        <v>24</v>
      </c>
      <c r="D1593" s="1" t="s">
        <v>24</v>
      </c>
      <c r="E1593" s="1"/>
      <c r="F1593" s="1"/>
      <c r="G1593" s="1"/>
    </row>
    <row r="1594" spans="1:7" x14ac:dyDescent="0.35">
      <c r="A1594" s="1" t="s">
        <v>26</v>
      </c>
      <c r="B1594" s="2" t="s">
        <v>160</v>
      </c>
      <c r="C1594" s="1" t="s">
        <v>24</v>
      </c>
      <c r="D1594" s="1" t="s">
        <v>24</v>
      </c>
      <c r="E1594" s="1"/>
      <c r="F1594" s="1"/>
      <c r="G1594" s="1"/>
    </row>
    <row r="1595" spans="1:7" x14ac:dyDescent="0.35">
      <c r="A1595" s="1" t="s">
        <v>28</v>
      </c>
      <c r="B1595" s="2" t="s">
        <v>29</v>
      </c>
      <c r="C1595" s="1" t="s">
        <v>24</v>
      </c>
      <c r="D1595" s="1" t="s">
        <v>24</v>
      </c>
      <c r="E1595" s="1"/>
      <c r="F1595" s="1"/>
      <c r="G1595" s="1"/>
    </row>
    <row r="1596" spans="1:7" ht="29" x14ac:dyDescent="0.35">
      <c r="A1596" s="1" t="s">
        <v>0</v>
      </c>
      <c r="B1596" s="2" t="s">
        <v>700</v>
      </c>
      <c r="C1596" s="1" t="s">
        <v>24</v>
      </c>
      <c r="D1596" s="1" t="s">
        <v>24</v>
      </c>
      <c r="E1596" s="1"/>
      <c r="F1596" s="1"/>
      <c r="G1596" s="1"/>
    </row>
    <row r="1597" spans="1:7" x14ac:dyDescent="0.35">
      <c r="A1597" s="1" t="s">
        <v>1371</v>
      </c>
      <c r="B1597" s="2" t="s">
        <v>1373</v>
      </c>
      <c r="C1597" s="1" t="s">
        <v>24</v>
      </c>
      <c r="D1597" s="1" t="s">
        <v>24</v>
      </c>
      <c r="E1597" s="1"/>
      <c r="F1597" s="1"/>
      <c r="G1597" s="1"/>
    </row>
    <row r="1598" spans="1:7" ht="43.5" x14ac:dyDescent="0.35">
      <c r="A1598" s="1" t="s">
        <v>1364</v>
      </c>
      <c r="B1598" s="2" t="s">
        <v>701</v>
      </c>
      <c r="C1598" s="1" t="s">
        <v>24</v>
      </c>
      <c r="D1598" s="1" t="s">
        <v>24</v>
      </c>
      <c r="E1598" s="1"/>
      <c r="F1598" s="1"/>
      <c r="G1598" s="1"/>
    </row>
    <row r="1599" spans="1:7" x14ac:dyDescent="0.35">
      <c r="A1599" s="1" t="s">
        <v>32</v>
      </c>
      <c r="B1599" s="2" t="s">
        <v>33</v>
      </c>
      <c r="C1599" s="1" t="s">
        <v>24</v>
      </c>
      <c r="D1599" s="1" t="s">
        <v>24</v>
      </c>
      <c r="E1599" s="1"/>
      <c r="F1599" s="1"/>
      <c r="G1599" s="1"/>
    </row>
    <row r="1600" spans="1:7" x14ac:dyDescent="0.35">
      <c r="A1600" s="1" t="s">
        <v>61</v>
      </c>
      <c r="B1600" s="2" t="s">
        <v>702</v>
      </c>
      <c r="C1600" s="1" t="s">
        <v>24</v>
      </c>
      <c r="D1600" s="1" t="s">
        <v>24</v>
      </c>
      <c r="E1600" s="1"/>
      <c r="F1600" s="1"/>
      <c r="G1600" s="1"/>
    </row>
    <row r="1601" spans="1:7" ht="43.5" x14ac:dyDescent="0.35">
      <c r="A1601" s="1" t="s">
        <v>34</v>
      </c>
      <c r="B1601" s="2" t="s">
        <v>703</v>
      </c>
      <c r="C1601" s="1" t="s">
        <v>24</v>
      </c>
      <c r="D1601" s="1" t="s">
        <v>24</v>
      </c>
      <c r="E1601" s="1"/>
      <c r="F1601" s="1"/>
      <c r="G1601" s="1"/>
    </row>
    <row r="1602" spans="1:7" x14ac:dyDescent="0.35">
      <c r="A1602" s="1" t="s">
        <v>42</v>
      </c>
      <c r="B1602" s="2" t="s">
        <v>24</v>
      </c>
      <c r="C1602" s="1" t="s">
        <v>24</v>
      </c>
      <c r="D1602" s="1" t="s">
        <v>24</v>
      </c>
      <c r="E1602" s="1"/>
      <c r="F1602" s="1"/>
      <c r="G1602" s="1"/>
    </row>
    <row r="1603" spans="1:7" x14ac:dyDescent="0.35">
      <c r="A1603" s="1" t="s">
        <v>39</v>
      </c>
      <c r="B1603" s="2" t="s">
        <v>24</v>
      </c>
      <c r="C1603" s="1" t="s">
        <v>24</v>
      </c>
      <c r="D1603" s="1" t="s">
        <v>24</v>
      </c>
      <c r="E1603" s="1"/>
      <c r="F1603" s="1"/>
      <c r="G1603" s="1"/>
    </row>
    <row r="1604" spans="1:7" x14ac:dyDescent="0.35">
      <c r="A1604" s="1" t="s">
        <v>37</v>
      </c>
      <c r="B1604" s="2" t="s">
        <v>1553</v>
      </c>
      <c r="C1604" s="1" t="s">
        <v>24</v>
      </c>
      <c r="D1604" s="1" t="s">
        <v>24</v>
      </c>
      <c r="E1604" s="1"/>
      <c r="F1604" s="1"/>
      <c r="G1604" s="1"/>
    </row>
    <row r="1605" spans="1:7" x14ac:dyDescent="0.35">
      <c r="A1605" s="1" t="s">
        <v>38</v>
      </c>
      <c r="B1605" s="2" t="s">
        <v>1556</v>
      </c>
      <c r="C1605" s="1"/>
      <c r="D1605" s="1"/>
      <c r="E1605" s="1"/>
      <c r="F1605" s="1"/>
      <c r="G1605" s="1"/>
    </row>
    <row r="1606" spans="1:7" ht="43.5" x14ac:dyDescent="0.35">
      <c r="A1606" s="1" t="s">
        <v>36</v>
      </c>
      <c r="B1606" s="2" t="s">
        <v>1557</v>
      </c>
      <c r="C1606" s="1"/>
      <c r="D1606" s="1" t="s">
        <v>24</v>
      </c>
      <c r="E1606" s="1"/>
      <c r="F1606" s="1"/>
      <c r="G1606" s="1"/>
    </row>
    <row r="1607" spans="1:7" x14ac:dyDescent="0.35">
      <c r="A1607" s="1" t="s">
        <v>1360</v>
      </c>
      <c r="B1607" s="2" t="s">
        <v>704</v>
      </c>
      <c r="C1607" s="1" t="s">
        <v>24</v>
      </c>
      <c r="D1607" s="1" t="s">
        <v>24</v>
      </c>
      <c r="E1607" s="1"/>
      <c r="F1607" s="1"/>
      <c r="G1607" s="1"/>
    </row>
    <row r="1608" spans="1:7" x14ac:dyDescent="0.35">
      <c r="A1608" s="1" t="s">
        <v>5</v>
      </c>
      <c r="B1608" s="2" t="s">
        <v>286</v>
      </c>
      <c r="C1608" s="1" t="s">
        <v>24</v>
      </c>
      <c r="D1608" s="1" t="s">
        <v>24</v>
      </c>
      <c r="E1608" s="1"/>
      <c r="F1608" s="1"/>
      <c r="G1608" s="1"/>
    </row>
    <row r="1609" spans="1:7" x14ac:dyDescent="0.35">
      <c r="A1609" s="1" t="s">
        <v>1</v>
      </c>
      <c r="B1609" s="2" t="s">
        <v>264</v>
      </c>
      <c r="C1609" s="1" t="s">
        <v>24</v>
      </c>
      <c r="D1609" s="1" t="s">
        <v>24</v>
      </c>
      <c r="E1609" s="1"/>
      <c r="F1609" s="1"/>
      <c r="G1609" s="1"/>
    </row>
    <row r="1610" spans="1:7" x14ac:dyDescent="0.35">
      <c r="A1610" s="1" t="s">
        <v>1362</v>
      </c>
      <c r="B1610" s="2">
        <v>12</v>
      </c>
      <c r="C1610" s="1"/>
      <c r="D1610" s="1"/>
      <c r="E1610" s="1"/>
      <c r="F1610" s="1"/>
      <c r="G1610" s="1"/>
    </row>
    <row r="1611" spans="1:7" x14ac:dyDescent="0.35">
      <c r="A1611" s="1" t="s">
        <v>1363</v>
      </c>
      <c r="B1611" s="2">
        <v>12</v>
      </c>
      <c r="C1611" s="1"/>
      <c r="D1611" s="1"/>
      <c r="E1611" s="1"/>
      <c r="F1611" s="1"/>
      <c r="G1611" s="1"/>
    </row>
    <row r="1612" spans="1:7" x14ac:dyDescent="0.35">
      <c r="A1612" s="1" t="s">
        <v>8</v>
      </c>
      <c r="B1612" s="2" t="s">
        <v>155</v>
      </c>
      <c r="C1612" s="1" t="s">
        <v>24</v>
      </c>
      <c r="D1612" s="1" t="s">
        <v>24</v>
      </c>
      <c r="E1612" s="1"/>
      <c r="F1612" s="1"/>
      <c r="G1612" s="1"/>
    </row>
    <row r="1613" spans="1:7" x14ac:dyDescent="0.35">
      <c r="A1613" s="1" t="s">
        <v>10</v>
      </c>
      <c r="B1613" s="2" t="s">
        <v>286</v>
      </c>
      <c r="C1613" s="1" t="s">
        <v>24</v>
      </c>
      <c r="D1613" s="1" t="s">
        <v>24</v>
      </c>
      <c r="E1613" s="1"/>
      <c r="F1613" s="1"/>
      <c r="G1613" s="1"/>
    </row>
    <row r="1614" spans="1:7" x14ac:dyDescent="0.35">
      <c r="A1614" s="1" t="s">
        <v>1365</v>
      </c>
      <c r="B1614" s="2" t="s">
        <v>705</v>
      </c>
      <c r="C1614" s="1" t="s">
        <v>24</v>
      </c>
      <c r="D1614" s="1" t="s">
        <v>24</v>
      </c>
      <c r="E1614" s="1"/>
      <c r="F1614" s="1"/>
      <c r="G1614" s="1"/>
    </row>
    <row r="1615" spans="1:7" x14ac:dyDescent="0.35">
      <c r="A1615" s="1" t="s">
        <v>15</v>
      </c>
      <c r="B1615" s="2" t="s">
        <v>706</v>
      </c>
      <c r="C1615" s="1" t="s">
        <v>24</v>
      </c>
      <c r="D1615" s="1" t="s">
        <v>24</v>
      </c>
      <c r="E1615" s="1"/>
      <c r="F1615" s="1"/>
      <c r="G1615" s="1"/>
    </row>
    <row r="1616" spans="1:7" ht="43.5" x14ac:dyDescent="0.35">
      <c r="A1616" s="1" t="s">
        <v>17</v>
      </c>
      <c r="B1616" s="2" t="s">
        <v>707</v>
      </c>
      <c r="C1616" s="1" t="s">
        <v>24</v>
      </c>
      <c r="D1616" s="1" t="s">
        <v>24</v>
      </c>
      <c r="E1616" s="1"/>
      <c r="F1616" s="1"/>
      <c r="G1616" s="1"/>
    </row>
    <row r="1617" spans="1:7" x14ac:dyDescent="0.35">
      <c r="A1617" s="1" t="s">
        <v>1366</v>
      </c>
      <c r="B1617" s="2" t="s">
        <v>708</v>
      </c>
      <c r="C1617" s="1" t="s">
        <v>24</v>
      </c>
      <c r="D1617" s="1" t="s">
        <v>24</v>
      </c>
      <c r="E1617" s="1"/>
      <c r="F1617" s="1"/>
      <c r="G1617" s="1"/>
    </row>
    <row r="1618" spans="1:7" x14ac:dyDescent="0.35">
      <c r="A1618" s="1" t="s">
        <v>20</v>
      </c>
      <c r="B1618" s="2" t="s">
        <v>709</v>
      </c>
      <c r="C1618" s="1" t="s">
        <v>24</v>
      </c>
      <c r="D1618" s="1" t="s">
        <v>24</v>
      </c>
      <c r="E1618" s="1"/>
      <c r="F1618" s="1"/>
      <c r="G1618" s="1"/>
    </row>
    <row r="1619" spans="1:7" x14ac:dyDescent="0.35">
      <c r="A1619" s="1" t="s">
        <v>26</v>
      </c>
      <c r="B1619" s="2" t="s">
        <v>317</v>
      </c>
      <c r="C1619" s="1" t="s">
        <v>24</v>
      </c>
      <c r="D1619" s="1" t="s">
        <v>24</v>
      </c>
      <c r="E1619" s="1"/>
      <c r="F1619" s="1"/>
      <c r="G1619" s="1"/>
    </row>
    <row r="1620" spans="1:7" x14ac:dyDescent="0.35">
      <c r="A1620" s="1" t="s">
        <v>28</v>
      </c>
      <c r="B1620" s="2" t="s">
        <v>29</v>
      </c>
      <c r="C1620" s="1" t="s">
        <v>24</v>
      </c>
      <c r="D1620" s="1" t="s">
        <v>24</v>
      </c>
      <c r="E1620" s="1"/>
      <c r="F1620" s="1"/>
      <c r="G1620" s="1"/>
    </row>
    <row r="1621" spans="1:7" x14ac:dyDescent="0.35">
      <c r="A1621" s="1" t="s">
        <v>0</v>
      </c>
      <c r="B1621" s="2" t="s">
        <v>710</v>
      </c>
      <c r="C1621" s="1" t="s">
        <v>24</v>
      </c>
      <c r="D1621" s="1" t="s">
        <v>24</v>
      </c>
      <c r="E1621" s="1"/>
      <c r="F1621" s="1"/>
      <c r="G1621" s="1"/>
    </row>
    <row r="1622" spans="1:7" x14ac:dyDescent="0.35">
      <c r="A1622" s="1" t="s">
        <v>1371</v>
      </c>
      <c r="B1622" s="2" t="s">
        <v>1377</v>
      </c>
      <c r="C1622" s="1" t="s">
        <v>24</v>
      </c>
      <c r="D1622" s="1" t="s">
        <v>24</v>
      </c>
      <c r="E1622" s="1"/>
      <c r="F1622" s="1"/>
      <c r="G1622" s="1"/>
    </row>
    <row r="1623" spans="1:7" x14ac:dyDescent="0.35">
      <c r="A1623" s="1" t="s">
        <v>1364</v>
      </c>
      <c r="B1623" s="2" t="s">
        <v>135</v>
      </c>
      <c r="C1623" s="1" t="s">
        <v>24</v>
      </c>
      <c r="D1623" s="1" t="s">
        <v>24</v>
      </c>
      <c r="E1623" s="1"/>
      <c r="F1623" s="1"/>
      <c r="G1623" s="1"/>
    </row>
    <row r="1624" spans="1:7" x14ac:dyDescent="0.35">
      <c r="A1624" s="1" t="s">
        <v>32</v>
      </c>
      <c r="B1624" s="2" t="s">
        <v>33</v>
      </c>
      <c r="C1624" s="1" t="s">
        <v>24</v>
      </c>
      <c r="D1624" s="1" t="s">
        <v>24</v>
      </c>
      <c r="E1624" s="1"/>
      <c r="F1624" s="1"/>
      <c r="G1624" s="1"/>
    </row>
    <row r="1625" spans="1:7" ht="43.5" x14ac:dyDescent="0.35">
      <c r="A1625" s="1" t="s">
        <v>34</v>
      </c>
      <c r="B1625" s="2" t="s">
        <v>711</v>
      </c>
      <c r="C1625" s="1" t="s">
        <v>24</v>
      </c>
      <c r="D1625" s="1" t="s">
        <v>24</v>
      </c>
      <c r="E1625" s="1"/>
      <c r="F1625" s="1"/>
      <c r="G1625" s="1"/>
    </row>
    <row r="1626" spans="1:7" x14ac:dyDescent="0.35">
      <c r="A1626" s="1" t="s">
        <v>42</v>
      </c>
      <c r="B1626" s="2" t="s">
        <v>24</v>
      </c>
      <c r="C1626" s="1" t="s">
        <v>24</v>
      </c>
      <c r="D1626" s="1" t="s">
        <v>24</v>
      </c>
      <c r="E1626" s="1"/>
      <c r="F1626" s="1"/>
      <c r="G1626" s="1"/>
    </row>
    <row r="1627" spans="1:7" x14ac:dyDescent="0.35">
      <c r="A1627" s="1" t="s">
        <v>39</v>
      </c>
      <c r="B1627" s="2" t="s">
        <v>24</v>
      </c>
      <c r="C1627" s="1" t="s">
        <v>24</v>
      </c>
      <c r="D1627" s="1" t="s">
        <v>24</v>
      </c>
      <c r="E1627" s="1"/>
      <c r="F1627" s="1"/>
      <c r="G1627" s="1"/>
    </row>
    <row r="1628" spans="1:7" x14ac:dyDescent="0.35">
      <c r="A1628" s="1" t="s">
        <v>37</v>
      </c>
      <c r="B1628" s="2" t="s">
        <v>1553</v>
      </c>
      <c r="C1628" s="1" t="s">
        <v>24</v>
      </c>
      <c r="D1628" s="1" t="s">
        <v>24</v>
      </c>
      <c r="E1628" s="1"/>
      <c r="F1628" s="1"/>
      <c r="G1628" s="1"/>
    </row>
    <row r="1629" spans="1:7" x14ac:dyDescent="0.35">
      <c r="A1629" s="1" t="s">
        <v>38</v>
      </c>
      <c r="B1629" s="2" t="s">
        <v>1558</v>
      </c>
      <c r="C1629" s="1"/>
      <c r="D1629" s="1"/>
      <c r="E1629" s="1"/>
      <c r="F1629" s="1"/>
      <c r="G1629" s="1"/>
    </row>
    <row r="1630" spans="1:7" ht="43.5" x14ac:dyDescent="0.35">
      <c r="A1630" s="1" t="s">
        <v>36</v>
      </c>
      <c r="B1630" s="2" t="s">
        <v>1559</v>
      </c>
      <c r="C1630" s="1"/>
      <c r="D1630" s="1" t="s">
        <v>24</v>
      </c>
      <c r="E1630" s="1"/>
      <c r="F1630" s="1"/>
      <c r="G1630" s="1"/>
    </row>
    <row r="1631" spans="1:7" ht="29" x14ac:dyDescent="0.35">
      <c r="A1631" s="1" t="s">
        <v>1360</v>
      </c>
      <c r="B1631" s="2" t="s">
        <v>1560</v>
      </c>
      <c r="C1631" s="1"/>
      <c r="D1631" s="1" t="s">
        <v>24</v>
      </c>
      <c r="E1631" s="1"/>
      <c r="F1631" s="1"/>
      <c r="G1631" s="1"/>
    </row>
    <row r="1632" spans="1:7" x14ac:dyDescent="0.35">
      <c r="A1632" s="1" t="s">
        <v>5</v>
      </c>
      <c r="B1632" s="2" t="s">
        <v>142</v>
      </c>
      <c r="C1632" s="1" t="s">
        <v>24</v>
      </c>
      <c r="D1632" s="1" t="s">
        <v>24</v>
      </c>
      <c r="E1632" s="1"/>
      <c r="F1632" s="1"/>
      <c r="G1632" s="1"/>
    </row>
    <row r="1633" spans="1:7" ht="29" x14ac:dyDescent="0.35">
      <c r="A1633" s="1" t="s">
        <v>1</v>
      </c>
      <c r="B1633" s="2" t="s">
        <v>712</v>
      </c>
      <c r="C1633" s="1" t="s">
        <v>24</v>
      </c>
      <c r="D1633" s="1" t="s">
        <v>24</v>
      </c>
      <c r="E1633" s="1"/>
      <c r="F1633" s="1"/>
      <c r="G1633" s="1"/>
    </row>
    <row r="1634" spans="1:7" x14ac:dyDescent="0.35">
      <c r="A1634" s="1" t="s">
        <v>1362</v>
      </c>
      <c r="B1634" s="2">
        <v>4</v>
      </c>
      <c r="C1634" s="1"/>
      <c r="D1634" s="1"/>
      <c r="E1634" s="1"/>
      <c r="F1634" s="1"/>
      <c r="G1634" s="1"/>
    </row>
    <row r="1635" spans="1:7" x14ac:dyDescent="0.35">
      <c r="A1635" s="1" t="s">
        <v>1363</v>
      </c>
      <c r="B1635" s="2">
        <v>12</v>
      </c>
      <c r="C1635" s="1"/>
      <c r="D1635" s="1"/>
      <c r="E1635" s="1"/>
      <c r="F1635" s="1"/>
      <c r="G1635" s="1"/>
    </row>
    <row r="1636" spans="1:7" ht="29" x14ac:dyDescent="0.35">
      <c r="A1636" s="1" t="s">
        <v>8</v>
      </c>
      <c r="B1636" s="2" t="s">
        <v>713</v>
      </c>
      <c r="C1636" s="1" t="s">
        <v>24</v>
      </c>
      <c r="D1636" s="1" t="s">
        <v>24</v>
      </c>
      <c r="E1636" s="1"/>
      <c r="F1636" s="1"/>
      <c r="G1636" s="1"/>
    </row>
    <row r="1637" spans="1:7" x14ac:dyDescent="0.35">
      <c r="A1637" s="1" t="s">
        <v>10</v>
      </c>
      <c r="B1637" s="2" t="s">
        <v>714</v>
      </c>
      <c r="C1637" s="1" t="s">
        <v>24</v>
      </c>
      <c r="D1637" s="1" t="s">
        <v>24</v>
      </c>
      <c r="E1637" s="1"/>
      <c r="F1637" s="1"/>
      <c r="G1637" s="1"/>
    </row>
    <row r="1638" spans="1:7" x14ac:dyDescent="0.35">
      <c r="A1638" s="1" t="s">
        <v>1365</v>
      </c>
      <c r="B1638" s="2" t="s">
        <v>100</v>
      </c>
      <c r="C1638" s="1" t="s">
        <v>24</v>
      </c>
      <c r="D1638" s="1" t="s">
        <v>24</v>
      </c>
      <c r="E1638" s="1"/>
      <c r="F1638" s="1"/>
      <c r="G1638" s="1"/>
    </row>
    <row r="1639" spans="1:7" x14ac:dyDescent="0.35">
      <c r="A1639" s="1" t="s">
        <v>13</v>
      </c>
      <c r="B1639" s="2" t="s">
        <v>715</v>
      </c>
      <c r="C1639" s="1" t="s">
        <v>24</v>
      </c>
      <c r="D1639" s="1" t="s">
        <v>24</v>
      </c>
      <c r="E1639" s="1"/>
      <c r="F1639" s="1"/>
      <c r="G1639" s="1"/>
    </row>
    <row r="1640" spans="1:7" x14ac:dyDescent="0.35">
      <c r="A1640" s="1" t="s">
        <v>15</v>
      </c>
      <c r="B1640" s="2" t="s">
        <v>716</v>
      </c>
      <c r="C1640" s="1" t="s">
        <v>24</v>
      </c>
      <c r="D1640" s="1" t="s">
        <v>24</v>
      </c>
      <c r="E1640" s="1"/>
      <c r="F1640" s="1"/>
      <c r="G1640" s="1"/>
    </row>
    <row r="1641" spans="1:7" ht="29" x14ac:dyDescent="0.35">
      <c r="A1641" s="1" t="s">
        <v>17</v>
      </c>
      <c r="B1641" s="2" t="s">
        <v>717</v>
      </c>
      <c r="C1641" s="1" t="s">
        <v>24</v>
      </c>
      <c r="D1641" s="1" t="s">
        <v>24</v>
      </c>
      <c r="E1641" s="1"/>
      <c r="F1641" s="1"/>
      <c r="G1641" s="1"/>
    </row>
    <row r="1642" spans="1:7" x14ac:dyDescent="0.35">
      <c r="A1642" s="1" t="s">
        <v>1366</v>
      </c>
      <c r="B1642" s="2" t="s">
        <v>438</v>
      </c>
      <c r="C1642" s="1" t="s">
        <v>24</v>
      </c>
      <c r="D1642" s="1" t="s">
        <v>24</v>
      </c>
      <c r="E1642" s="1"/>
      <c r="F1642" s="1"/>
      <c r="G1642" s="1"/>
    </row>
    <row r="1643" spans="1:7" x14ac:dyDescent="0.35">
      <c r="A1643" s="1" t="s">
        <v>20</v>
      </c>
      <c r="B1643" s="2" t="s">
        <v>145</v>
      </c>
      <c r="C1643" s="1" t="s">
        <v>24</v>
      </c>
      <c r="D1643" s="1" t="s">
        <v>24</v>
      </c>
      <c r="E1643" s="1"/>
      <c r="F1643" s="1"/>
      <c r="G1643" s="1"/>
    </row>
    <row r="1644" spans="1:7" x14ac:dyDescent="0.35">
      <c r="A1644" s="1" t="s">
        <v>26</v>
      </c>
      <c r="B1644" s="2" t="s">
        <v>417</v>
      </c>
      <c r="C1644" s="1" t="s">
        <v>24</v>
      </c>
      <c r="D1644" s="1" t="s">
        <v>24</v>
      </c>
      <c r="E1644" s="1"/>
      <c r="F1644" s="1"/>
      <c r="G1644" s="1"/>
    </row>
    <row r="1645" spans="1:7" x14ac:dyDescent="0.35">
      <c r="A1645" s="1" t="s">
        <v>28</v>
      </c>
      <c r="B1645" s="2" t="s">
        <v>161</v>
      </c>
      <c r="C1645" s="1" t="s">
        <v>24</v>
      </c>
      <c r="D1645" s="1" t="s">
        <v>24</v>
      </c>
      <c r="E1645" s="1"/>
      <c r="F1645" s="1"/>
      <c r="G1645" s="1"/>
    </row>
    <row r="1646" spans="1:7" x14ac:dyDescent="0.35">
      <c r="A1646" s="1" t="s">
        <v>0</v>
      </c>
      <c r="B1646" s="2" t="s">
        <v>718</v>
      </c>
      <c r="C1646" s="1" t="s">
        <v>24</v>
      </c>
      <c r="D1646" s="1" t="s">
        <v>24</v>
      </c>
      <c r="E1646" s="1"/>
      <c r="F1646" s="1"/>
      <c r="G1646" s="1"/>
    </row>
    <row r="1647" spans="1:7" x14ac:dyDescent="0.35">
      <c r="A1647" s="1" t="s">
        <v>1371</v>
      </c>
      <c r="B1647" s="2" t="s">
        <v>1373</v>
      </c>
      <c r="C1647" s="1" t="s">
        <v>24</v>
      </c>
      <c r="D1647" s="1" t="s">
        <v>24</v>
      </c>
      <c r="E1647" s="1"/>
      <c r="F1647" s="1"/>
      <c r="G1647" s="1"/>
    </row>
    <row r="1648" spans="1:7" ht="58" x14ac:dyDescent="0.35">
      <c r="A1648" s="1" t="s">
        <v>1364</v>
      </c>
      <c r="B1648" s="2" t="s">
        <v>719</v>
      </c>
      <c r="C1648" s="1" t="s">
        <v>24</v>
      </c>
      <c r="D1648" s="1" t="s">
        <v>24</v>
      </c>
      <c r="E1648" s="1"/>
      <c r="F1648" s="1"/>
      <c r="G1648" s="1"/>
    </row>
    <row r="1649" spans="1:7" x14ac:dyDescent="0.35">
      <c r="A1649" s="1" t="s">
        <v>61</v>
      </c>
      <c r="B1649" s="2" t="s">
        <v>720</v>
      </c>
      <c r="C1649" s="1" t="s">
        <v>24</v>
      </c>
      <c r="D1649" s="1" t="s">
        <v>24</v>
      </c>
      <c r="E1649" s="1"/>
      <c r="F1649" s="1"/>
      <c r="G1649" s="1"/>
    </row>
    <row r="1650" spans="1:7" ht="58" x14ac:dyDescent="0.35">
      <c r="A1650" s="1" t="s">
        <v>34</v>
      </c>
      <c r="B1650" s="2" t="s">
        <v>721</v>
      </c>
      <c r="C1650" s="1" t="s">
        <v>24</v>
      </c>
      <c r="D1650" s="1" t="s">
        <v>24</v>
      </c>
      <c r="E1650" s="1"/>
      <c r="F1650" s="1"/>
      <c r="G1650" s="1"/>
    </row>
    <row r="1651" spans="1:7" x14ac:dyDescent="0.35">
      <c r="A1651" s="1" t="s">
        <v>42</v>
      </c>
      <c r="B1651" s="2" t="s">
        <v>24</v>
      </c>
      <c r="C1651" s="1" t="s">
        <v>24</v>
      </c>
      <c r="D1651" s="1" t="s">
        <v>24</v>
      </c>
      <c r="E1651" s="1"/>
      <c r="F1651" s="1"/>
      <c r="G1651" s="1"/>
    </row>
    <row r="1652" spans="1:7" x14ac:dyDescent="0.35">
      <c r="A1652" s="1" t="s">
        <v>39</v>
      </c>
      <c r="B1652" s="2" t="s">
        <v>24</v>
      </c>
      <c r="C1652" s="1" t="s">
        <v>24</v>
      </c>
      <c r="D1652" s="1" t="s">
        <v>24</v>
      </c>
      <c r="E1652" s="1"/>
      <c r="F1652" s="1"/>
      <c r="G1652" s="1"/>
    </row>
    <row r="1653" spans="1:7" x14ac:dyDescent="0.35">
      <c r="A1653" s="1" t="s">
        <v>37</v>
      </c>
      <c r="B1653" s="2" t="s">
        <v>1553</v>
      </c>
      <c r="C1653" s="1" t="s">
        <v>24</v>
      </c>
      <c r="D1653" s="1" t="s">
        <v>24</v>
      </c>
      <c r="E1653" s="1"/>
      <c r="F1653" s="1"/>
      <c r="G1653" s="1"/>
    </row>
    <row r="1654" spans="1:7" x14ac:dyDescent="0.35">
      <c r="A1654" s="1" t="s">
        <v>38</v>
      </c>
      <c r="B1654" s="2" t="s">
        <v>1561</v>
      </c>
      <c r="C1654" s="1"/>
      <c r="D1654" s="1"/>
      <c r="E1654" s="1"/>
      <c r="F1654" s="1"/>
      <c r="G1654" s="1"/>
    </row>
    <row r="1655" spans="1:7" ht="43.5" x14ac:dyDescent="0.35">
      <c r="A1655" s="1" t="s">
        <v>36</v>
      </c>
      <c r="B1655" s="2" t="s">
        <v>1562</v>
      </c>
      <c r="C1655" s="1"/>
      <c r="D1655" s="1" t="s">
        <v>24</v>
      </c>
      <c r="E1655" s="1"/>
      <c r="F1655" s="1"/>
      <c r="G1655" s="1"/>
    </row>
    <row r="1656" spans="1:7" ht="29" x14ac:dyDescent="0.35">
      <c r="A1656" s="1" t="s">
        <v>1360</v>
      </c>
      <c r="B1656" s="2" t="s">
        <v>1563</v>
      </c>
      <c r="C1656" s="1"/>
      <c r="D1656" s="1" t="s">
        <v>24</v>
      </c>
      <c r="E1656" s="1"/>
      <c r="F1656" s="1"/>
      <c r="G1656" s="1"/>
    </row>
    <row r="1657" spans="1:7" ht="29" x14ac:dyDescent="0.35">
      <c r="A1657" s="1" t="s">
        <v>5</v>
      </c>
      <c r="B1657" s="2" t="s">
        <v>722</v>
      </c>
      <c r="C1657" s="1" t="s">
        <v>24</v>
      </c>
      <c r="D1657" s="1" t="s">
        <v>24</v>
      </c>
      <c r="E1657" s="1"/>
      <c r="F1657" s="1"/>
      <c r="G1657" s="1"/>
    </row>
    <row r="1658" spans="1:7" ht="29" x14ac:dyDescent="0.35">
      <c r="A1658" s="1" t="s">
        <v>1</v>
      </c>
      <c r="B1658" s="2" t="s">
        <v>723</v>
      </c>
      <c r="C1658" s="1" t="s">
        <v>24</v>
      </c>
      <c r="D1658" s="1" t="s">
        <v>24</v>
      </c>
      <c r="E1658" s="1"/>
      <c r="F1658" s="1"/>
      <c r="G1658" s="1"/>
    </row>
    <row r="1659" spans="1:7" x14ac:dyDescent="0.35">
      <c r="A1659" s="1" t="s">
        <v>1362</v>
      </c>
      <c r="B1659" s="2">
        <v>5</v>
      </c>
      <c r="C1659" s="1"/>
      <c r="D1659" s="1"/>
      <c r="E1659" s="1"/>
      <c r="F1659" s="1"/>
      <c r="G1659" s="1"/>
    </row>
    <row r="1660" spans="1:7" x14ac:dyDescent="0.35">
      <c r="A1660" s="1" t="s">
        <v>1363</v>
      </c>
      <c r="B1660" s="2">
        <v>12</v>
      </c>
      <c r="C1660" s="1"/>
      <c r="D1660" s="1"/>
      <c r="E1660" s="1"/>
      <c r="F1660" s="1"/>
      <c r="G1660" s="1"/>
    </row>
    <row r="1661" spans="1:7" x14ac:dyDescent="0.35">
      <c r="A1661" s="1" t="s">
        <v>8</v>
      </c>
      <c r="B1661" s="2" t="s">
        <v>724</v>
      </c>
      <c r="C1661" s="1" t="s">
        <v>24</v>
      </c>
      <c r="D1661" s="1" t="s">
        <v>24</v>
      </c>
      <c r="E1661" s="1"/>
      <c r="F1661" s="1"/>
      <c r="G1661" s="1"/>
    </row>
    <row r="1662" spans="1:7" x14ac:dyDescent="0.35">
      <c r="A1662" s="1" t="s">
        <v>10</v>
      </c>
      <c r="B1662" s="2" t="s">
        <v>235</v>
      </c>
      <c r="C1662" s="1" t="s">
        <v>24</v>
      </c>
      <c r="D1662" s="1" t="s">
        <v>24</v>
      </c>
      <c r="E1662" s="1"/>
      <c r="F1662" s="1"/>
      <c r="G1662" s="1"/>
    </row>
    <row r="1663" spans="1:7" x14ac:dyDescent="0.35">
      <c r="A1663" s="1" t="s">
        <v>1365</v>
      </c>
      <c r="B1663" s="2" t="s">
        <v>49</v>
      </c>
      <c r="C1663" s="1" t="s">
        <v>24</v>
      </c>
      <c r="D1663" s="1" t="s">
        <v>24</v>
      </c>
      <c r="E1663" s="1"/>
      <c r="F1663" s="1"/>
      <c r="G1663" s="1"/>
    </row>
    <row r="1664" spans="1:7" x14ac:dyDescent="0.35">
      <c r="A1664" s="1" t="s">
        <v>15</v>
      </c>
      <c r="B1664" s="2" t="s">
        <v>716</v>
      </c>
      <c r="C1664" s="1" t="s">
        <v>24</v>
      </c>
      <c r="D1664" s="1" t="s">
        <v>24</v>
      </c>
      <c r="E1664" s="1"/>
      <c r="F1664" s="1"/>
      <c r="G1664" s="1"/>
    </row>
    <row r="1665" spans="1:7" x14ac:dyDescent="0.35">
      <c r="A1665" s="1" t="s">
        <v>1366</v>
      </c>
      <c r="B1665" s="2" t="s">
        <v>182</v>
      </c>
      <c r="C1665" s="1" t="s">
        <v>24</v>
      </c>
      <c r="D1665" s="1" t="s">
        <v>24</v>
      </c>
      <c r="E1665" s="1"/>
      <c r="F1665" s="1"/>
      <c r="G1665" s="1"/>
    </row>
    <row r="1666" spans="1:7" x14ac:dyDescent="0.35">
      <c r="A1666" s="1" t="s">
        <v>20</v>
      </c>
      <c r="B1666" s="2" t="s">
        <v>56</v>
      </c>
      <c r="C1666" s="1" t="s">
        <v>24</v>
      </c>
      <c r="D1666" s="1" t="s">
        <v>24</v>
      </c>
      <c r="E1666" s="1"/>
      <c r="F1666" s="1"/>
      <c r="G1666" s="1"/>
    </row>
    <row r="1667" spans="1:7" x14ac:dyDescent="0.35">
      <c r="A1667" s="1" t="s">
        <v>26</v>
      </c>
      <c r="B1667" s="2" t="s">
        <v>417</v>
      </c>
      <c r="C1667" s="1" t="s">
        <v>24</v>
      </c>
      <c r="D1667" s="1" t="s">
        <v>24</v>
      </c>
      <c r="E1667" s="1"/>
      <c r="F1667" s="1"/>
      <c r="G1667" s="1"/>
    </row>
    <row r="1668" spans="1:7" x14ac:dyDescent="0.35">
      <c r="A1668" s="1" t="s">
        <v>28</v>
      </c>
      <c r="B1668" s="2" t="s">
        <v>161</v>
      </c>
      <c r="C1668" s="1" t="s">
        <v>24</v>
      </c>
      <c r="D1668" s="1" t="s">
        <v>24</v>
      </c>
      <c r="E1668" s="1"/>
      <c r="F1668" s="1"/>
      <c r="G1668" s="1"/>
    </row>
    <row r="1669" spans="1:7" x14ac:dyDescent="0.35">
      <c r="A1669" s="1" t="s">
        <v>0</v>
      </c>
      <c r="B1669" s="2" t="s">
        <v>725</v>
      </c>
      <c r="C1669" s="1" t="s">
        <v>24</v>
      </c>
      <c r="D1669" s="1" t="s">
        <v>24</v>
      </c>
      <c r="E1669" s="1"/>
      <c r="F1669" s="1"/>
      <c r="G1669" s="1"/>
    </row>
    <row r="1670" spans="1:7" x14ac:dyDescent="0.35">
      <c r="A1670" s="1" t="s">
        <v>1371</v>
      </c>
      <c r="B1670" s="2" t="s">
        <v>1373</v>
      </c>
      <c r="C1670" s="1" t="s">
        <v>24</v>
      </c>
      <c r="D1670" s="1" t="s">
        <v>24</v>
      </c>
      <c r="E1670" s="1"/>
      <c r="F1670" s="1"/>
      <c r="G1670" s="1"/>
    </row>
    <row r="1671" spans="1:7" x14ac:dyDescent="0.35">
      <c r="A1671" s="1" t="s">
        <v>1364</v>
      </c>
      <c r="B1671" s="2" t="s">
        <v>273</v>
      </c>
      <c r="C1671" s="1" t="s">
        <v>24</v>
      </c>
      <c r="D1671" s="1" t="s">
        <v>24</v>
      </c>
      <c r="E1671" s="1"/>
      <c r="F1671" s="1"/>
      <c r="G1671" s="1"/>
    </row>
    <row r="1672" spans="1:7" x14ac:dyDescent="0.35">
      <c r="A1672" s="1" t="s">
        <v>61</v>
      </c>
      <c r="B1672" s="2" t="s">
        <v>726</v>
      </c>
      <c r="C1672" s="1" t="s">
        <v>24</v>
      </c>
      <c r="D1672" s="1" t="s">
        <v>24</v>
      </c>
      <c r="E1672" s="1"/>
      <c r="F1672" s="1"/>
      <c r="G1672" s="1"/>
    </row>
    <row r="1673" spans="1:7" ht="72.5" x14ac:dyDescent="0.35">
      <c r="A1673" s="1" t="s">
        <v>34</v>
      </c>
      <c r="B1673" s="2" t="s">
        <v>727</v>
      </c>
      <c r="C1673" s="1" t="s">
        <v>24</v>
      </c>
      <c r="D1673" s="1" t="s">
        <v>24</v>
      </c>
      <c r="E1673" s="1"/>
      <c r="F1673" s="1"/>
      <c r="G1673" s="1"/>
    </row>
    <row r="1674" spans="1:7" x14ac:dyDescent="0.35">
      <c r="A1674" s="1" t="s">
        <v>42</v>
      </c>
      <c r="B1674" s="2" t="s">
        <v>24</v>
      </c>
      <c r="C1674" s="1" t="s">
        <v>24</v>
      </c>
      <c r="D1674" s="1" t="s">
        <v>24</v>
      </c>
      <c r="E1674" s="1"/>
      <c r="F1674" s="1"/>
      <c r="G1674" s="1"/>
    </row>
    <row r="1675" spans="1:7" x14ac:dyDescent="0.35">
      <c r="A1675" s="1" t="s">
        <v>39</v>
      </c>
      <c r="B1675" s="2" t="s">
        <v>24</v>
      </c>
      <c r="C1675" s="1" t="s">
        <v>24</v>
      </c>
      <c r="D1675" s="1" t="s">
        <v>24</v>
      </c>
      <c r="E1675" s="1"/>
      <c r="F1675" s="1"/>
      <c r="G1675" s="1"/>
    </row>
    <row r="1676" spans="1:7" x14ac:dyDescent="0.35">
      <c r="A1676" s="1" t="s">
        <v>37</v>
      </c>
      <c r="B1676" s="2" t="s">
        <v>1553</v>
      </c>
      <c r="C1676" s="1" t="s">
        <v>24</v>
      </c>
      <c r="D1676" s="1" t="s">
        <v>24</v>
      </c>
      <c r="E1676" s="1"/>
      <c r="F1676" s="1"/>
      <c r="G1676" s="1"/>
    </row>
    <row r="1677" spans="1:7" x14ac:dyDescent="0.35">
      <c r="A1677" s="1" t="s">
        <v>38</v>
      </c>
      <c r="B1677" s="2" t="s">
        <v>1564</v>
      </c>
      <c r="C1677" s="1"/>
      <c r="D1677" s="1"/>
      <c r="E1677" s="1"/>
      <c r="F1677" s="1"/>
      <c r="G1677" s="1"/>
    </row>
    <row r="1678" spans="1:7" ht="43.5" x14ac:dyDescent="0.35">
      <c r="A1678" s="1" t="s">
        <v>36</v>
      </c>
      <c r="B1678" s="2" t="s">
        <v>1565</v>
      </c>
      <c r="C1678" s="1"/>
      <c r="D1678" s="1" t="s">
        <v>24</v>
      </c>
      <c r="E1678" s="1"/>
      <c r="F1678" s="1"/>
      <c r="G1678" s="1"/>
    </row>
    <row r="1679" spans="1:7" ht="29" x14ac:dyDescent="0.35">
      <c r="A1679" s="1" t="s">
        <v>1360</v>
      </c>
      <c r="B1679" s="2" t="s">
        <v>1566</v>
      </c>
      <c r="C1679" s="1"/>
      <c r="D1679" s="1" t="s">
        <v>24</v>
      </c>
      <c r="E1679" s="1"/>
      <c r="F1679" s="1"/>
      <c r="G1679" s="1"/>
    </row>
    <row r="1680" spans="1:7" x14ac:dyDescent="0.35">
      <c r="A1680" s="1" t="s">
        <v>5</v>
      </c>
      <c r="B1680" s="2" t="s">
        <v>728</v>
      </c>
      <c r="C1680" s="1" t="s">
        <v>24</v>
      </c>
      <c r="D1680" s="1" t="s">
        <v>24</v>
      </c>
      <c r="E1680" s="1"/>
      <c r="F1680" s="1"/>
      <c r="G1680" s="1"/>
    </row>
    <row r="1681" spans="1:7" ht="29" x14ac:dyDescent="0.35">
      <c r="A1681" s="1" t="s">
        <v>1</v>
      </c>
      <c r="B1681" s="2" t="s">
        <v>729</v>
      </c>
      <c r="C1681" s="1" t="s">
        <v>24</v>
      </c>
      <c r="D1681" s="1" t="s">
        <v>24</v>
      </c>
      <c r="E1681" s="1"/>
      <c r="F1681" s="1"/>
      <c r="G1681" s="1"/>
    </row>
    <row r="1682" spans="1:7" x14ac:dyDescent="0.35">
      <c r="A1682" s="1" t="s">
        <v>1362</v>
      </c>
      <c r="B1682" s="2">
        <v>4</v>
      </c>
      <c r="C1682" s="1"/>
      <c r="D1682" s="1"/>
      <c r="E1682" s="1"/>
      <c r="F1682" s="1"/>
      <c r="G1682" s="1"/>
    </row>
    <row r="1683" spans="1:7" x14ac:dyDescent="0.35">
      <c r="A1683" s="1" t="s">
        <v>1363</v>
      </c>
      <c r="B1683" s="2">
        <v>12</v>
      </c>
      <c r="C1683" s="1"/>
      <c r="D1683" s="1"/>
      <c r="E1683" s="1"/>
      <c r="F1683" s="1"/>
      <c r="G1683" s="1"/>
    </row>
    <row r="1684" spans="1:7" ht="43.5" x14ac:dyDescent="0.35">
      <c r="A1684" s="1" t="s">
        <v>8</v>
      </c>
      <c r="B1684" s="2" t="s">
        <v>730</v>
      </c>
      <c r="C1684" s="1" t="s">
        <v>24</v>
      </c>
      <c r="D1684" s="1" t="s">
        <v>24</v>
      </c>
      <c r="E1684" s="1"/>
      <c r="F1684" s="1"/>
      <c r="G1684" s="1"/>
    </row>
    <row r="1685" spans="1:7" x14ac:dyDescent="0.35">
      <c r="A1685" s="1" t="s">
        <v>10</v>
      </c>
      <c r="B1685" s="2" t="s">
        <v>534</v>
      </c>
      <c r="C1685" s="1" t="s">
        <v>24</v>
      </c>
      <c r="D1685" s="1" t="s">
        <v>24</v>
      </c>
      <c r="E1685" s="1"/>
      <c r="F1685" s="1"/>
      <c r="G1685" s="1"/>
    </row>
    <row r="1686" spans="1:7" x14ac:dyDescent="0.35">
      <c r="A1686" s="1" t="s">
        <v>1365</v>
      </c>
      <c r="B1686" s="2" t="s">
        <v>49</v>
      </c>
      <c r="C1686" s="1" t="s">
        <v>24</v>
      </c>
      <c r="D1686" s="1" t="s">
        <v>24</v>
      </c>
      <c r="E1686" s="1"/>
      <c r="F1686" s="1"/>
      <c r="G1686" s="1"/>
    </row>
    <row r="1687" spans="1:7" x14ac:dyDescent="0.35">
      <c r="A1687" s="1" t="s">
        <v>13</v>
      </c>
      <c r="B1687" s="2" t="s">
        <v>731</v>
      </c>
      <c r="C1687" s="1" t="s">
        <v>24</v>
      </c>
      <c r="D1687" s="1" t="s">
        <v>24</v>
      </c>
      <c r="E1687" s="1"/>
      <c r="F1687" s="1"/>
      <c r="G1687" s="1"/>
    </row>
    <row r="1688" spans="1:7" x14ac:dyDescent="0.35">
      <c r="A1688" s="1" t="s">
        <v>15</v>
      </c>
      <c r="B1688" s="2" t="s">
        <v>732</v>
      </c>
      <c r="C1688" s="1" t="s">
        <v>24</v>
      </c>
      <c r="D1688" s="1" t="s">
        <v>24</v>
      </c>
      <c r="E1688" s="1"/>
      <c r="F1688" s="1"/>
      <c r="G1688" s="1"/>
    </row>
    <row r="1689" spans="1:7" ht="29" x14ac:dyDescent="0.35">
      <c r="A1689" s="1" t="s">
        <v>17</v>
      </c>
      <c r="B1689" s="2" t="s">
        <v>733</v>
      </c>
      <c r="C1689" s="1" t="s">
        <v>24</v>
      </c>
      <c r="D1689" s="1" t="s">
        <v>24</v>
      </c>
      <c r="E1689" s="1"/>
      <c r="F1689" s="1"/>
      <c r="G1689" s="1"/>
    </row>
    <row r="1690" spans="1:7" x14ac:dyDescent="0.35">
      <c r="A1690" s="1" t="s">
        <v>1366</v>
      </c>
      <c r="B1690" s="2" t="s">
        <v>734</v>
      </c>
      <c r="C1690" s="1" t="s">
        <v>24</v>
      </c>
      <c r="D1690" s="1" t="s">
        <v>24</v>
      </c>
      <c r="E1690" s="1"/>
      <c r="F1690" s="1"/>
      <c r="G1690" s="1"/>
    </row>
    <row r="1691" spans="1:7" x14ac:dyDescent="0.35">
      <c r="A1691" s="1" t="s">
        <v>20</v>
      </c>
      <c r="B1691" s="2" t="s">
        <v>735</v>
      </c>
      <c r="C1691" s="1" t="s">
        <v>24</v>
      </c>
      <c r="D1691" s="1" t="s">
        <v>24</v>
      </c>
      <c r="E1691" s="1"/>
      <c r="F1691" s="1"/>
      <c r="G1691" s="1"/>
    </row>
    <row r="1692" spans="1:7" x14ac:dyDescent="0.35">
      <c r="A1692" s="1" t="s">
        <v>26</v>
      </c>
      <c r="B1692" s="2" t="s">
        <v>160</v>
      </c>
      <c r="C1692" s="1" t="s">
        <v>24</v>
      </c>
      <c r="D1692" s="1" t="s">
        <v>24</v>
      </c>
      <c r="E1692" s="1"/>
      <c r="F1692" s="1"/>
      <c r="G1692" s="1"/>
    </row>
    <row r="1693" spans="1:7" x14ac:dyDescent="0.35">
      <c r="A1693" s="1" t="s">
        <v>28</v>
      </c>
      <c r="B1693" s="2" t="s">
        <v>161</v>
      </c>
      <c r="C1693" s="1" t="s">
        <v>24</v>
      </c>
      <c r="D1693" s="1" t="s">
        <v>24</v>
      </c>
      <c r="E1693" s="1"/>
      <c r="F1693" s="1"/>
      <c r="G1693" s="1"/>
    </row>
    <row r="1694" spans="1:7" x14ac:dyDescent="0.35">
      <c r="A1694" s="1" t="s">
        <v>0</v>
      </c>
      <c r="B1694" s="2" t="s">
        <v>736</v>
      </c>
      <c r="C1694" s="1" t="s">
        <v>24</v>
      </c>
      <c r="D1694" s="1" t="s">
        <v>24</v>
      </c>
      <c r="E1694" s="1"/>
      <c r="F1694" s="1"/>
      <c r="G1694" s="1"/>
    </row>
    <row r="1695" spans="1:7" x14ac:dyDescent="0.35">
      <c r="A1695" s="1" t="s">
        <v>1371</v>
      </c>
      <c r="B1695" s="2" t="s">
        <v>1373</v>
      </c>
      <c r="C1695" s="1" t="s">
        <v>24</v>
      </c>
      <c r="D1695" s="1" t="s">
        <v>24</v>
      </c>
      <c r="E1695" s="1"/>
      <c r="F1695" s="1"/>
      <c r="G1695" s="1"/>
    </row>
    <row r="1696" spans="1:7" ht="58" x14ac:dyDescent="0.35">
      <c r="A1696" s="1" t="s">
        <v>1364</v>
      </c>
      <c r="B1696" s="2" t="s">
        <v>737</v>
      </c>
      <c r="C1696" s="1" t="s">
        <v>24</v>
      </c>
      <c r="D1696" s="1" t="s">
        <v>24</v>
      </c>
      <c r="E1696" s="1"/>
      <c r="F1696" s="1"/>
      <c r="G1696" s="1"/>
    </row>
    <row r="1697" spans="1:7" ht="116" x14ac:dyDescent="0.35">
      <c r="A1697" s="1" t="s">
        <v>34</v>
      </c>
      <c r="B1697" s="2" t="s">
        <v>738</v>
      </c>
      <c r="C1697" s="1" t="s">
        <v>24</v>
      </c>
      <c r="D1697" s="1" t="s">
        <v>24</v>
      </c>
      <c r="E1697" s="1"/>
      <c r="F1697" s="1"/>
      <c r="G1697" s="1"/>
    </row>
    <row r="1698" spans="1:7" x14ac:dyDescent="0.35">
      <c r="A1698" s="1" t="s">
        <v>42</v>
      </c>
      <c r="B1698" s="2" t="s">
        <v>24</v>
      </c>
      <c r="C1698" s="1" t="s">
        <v>24</v>
      </c>
      <c r="D1698" s="1" t="s">
        <v>24</v>
      </c>
      <c r="E1698" s="1"/>
      <c r="F1698" s="1"/>
      <c r="G1698" s="1"/>
    </row>
    <row r="1699" spans="1:7" x14ac:dyDescent="0.35">
      <c r="A1699" s="1" t="s">
        <v>39</v>
      </c>
      <c r="B1699" s="2" t="s">
        <v>24</v>
      </c>
      <c r="C1699" s="1" t="s">
        <v>24</v>
      </c>
      <c r="D1699" s="1" t="s">
        <v>24</v>
      </c>
      <c r="E1699" s="1"/>
      <c r="F1699" s="1"/>
      <c r="G1699" s="1"/>
    </row>
    <row r="1700" spans="1:7" x14ac:dyDescent="0.35">
      <c r="A1700" s="1" t="s">
        <v>37</v>
      </c>
      <c r="B1700" s="2" t="s">
        <v>1568</v>
      </c>
      <c r="C1700" s="1" t="s">
        <v>24</v>
      </c>
      <c r="D1700" s="1" t="s">
        <v>24</v>
      </c>
      <c r="E1700" s="1"/>
      <c r="F1700" s="1"/>
      <c r="G1700" s="1"/>
    </row>
    <row r="1701" spans="1:7" x14ac:dyDescent="0.35">
      <c r="A1701" s="1" t="s">
        <v>38</v>
      </c>
      <c r="B1701" s="2" t="s">
        <v>1567</v>
      </c>
      <c r="C1701" s="1"/>
      <c r="D1701" s="1"/>
      <c r="E1701" s="1"/>
      <c r="F1701" s="1"/>
      <c r="G1701" s="1"/>
    </row>
    <row r="1702" spans="1:7" ht="43.5" x14ac:dyDescent="0.35">
      <c r="A1702" s="1" t="s">
        <v>36</v>
      </c>
      <c r="B1702" s="2" t="s">
        <v>1569</v>
      </c>
      <c r="C1702" s="1"/>
      <c r="D1702" s="1" t="s">
        <v>24</v>
      </c>
      <c r="E1702" s="1"/>
      <c r="F1702" s="1"/>
      <c r="G1702" s="1"/>
    </row>
    <row r="1703" spans="1:7" x14ac:dyDescent="0.35">
      <c r="A1703" s="1" t="s">
        <v>1360</v>
      </c>
      <c r="B1703" s="2" t="s">
        <v>739</v>
      </c>
      <c r="C1703" s="1" t="s">
        <v>24</v>
      </c>
      <c r="D1703" s="1" t="s">
        <v>24</v>
      </c>
      <c r="E1703" s="1"/>
      <c r="F1703" s="1"/>
      <c r="G1703" s="1"/>
    </row>
    <row r="1704" spans="1:7" x14ac:dyDescent="0.35">
      <c r="A1704" s="1" t="s">
        <v>5</v>
      </c>
      <c r="B1704" s="2" t="s">
        <v>299</v>
      </c>
      <c r="C1704" s="1" t="s">
        <v>24</v>
      </c>
      <c r="D1704" s="1" t="s">
        <v>24</v>
      </c>
      <c r="E1704" s="1"/>
      <c r="F1704" s="1"/>
      <c r="G1704" s="1"/>
    </row>
    <row r="1705" spans="1:7" ht="29" x14ac:dyDescent="0.35">
      <c r="A1705" s="1" t="s">
        <v>1</v>
      </c>
      <c r="B1705" s="2" t="s">
        <v>740</v>
      </c>
      <c r="C1705" s="1" t="s">
        <v>24</v>
      </c>
      <c r="D1705" s="1" t="s">
        <v>24</v>
      </c>
      <c r="E1705" s="1"/>
      <c r="F1705" s="1"/>
      <c r="G1705" s="1"/>
    </row>
    <row r="1706" spans="1:7" x14ac:dyDescent="0.35">
      <c r="A1706" s="1" t="s">
        <v>1362</v>
      </c>
      <c r="B1706" s="2">
        <v>36</v>
      </c>
      <c r="C1706" s="1"/>
      <c r="D1706" s="1"/>
      <c r="E1706" s="1"/>
      <c r="F1706" s="1"/>
      <c r="G1706" s="1"/>
    </row>
    <row r="1707" spans="1:7" x14ac:dyDescent="0.35">
      <c r="A1707" s="1" t="s">
        <v>1363</v>
      </c>
      <c r="B1707" s="2">
        <v>60</v>
      </c>
      <c r="C1707" s="1"/>
      <c r="D1707" s="1"/>
      <c r="E1707" s="1"/>
      <c r="F1707" s="1"/>
      <c r="G1707" s="1"/>
    </row>
    <row r="1708" spans="1:7" x14ac:dyDescent="0.35">
      <c r="A1708" s="1" t="s">
        <v>8</v>
      </c>
      <c r="B1708" s="2" t="s">
        <v>741</v>
      </c>
      <c r="C1708" s="1" t="s">
        <v>24</v>
      </c>
      <c r="D1708" s="1" t="s">
        <v>24</v>
      </c>
      <c r="E1708" s="1"/>
      <c r="F1708" s="1"/>
      <c r="G1708" s="1"/>
    </row>
    <row r="1709" spans="1:7" x14ac:dyDescent="0.35">
      <c r="A1709" s="1" t="s">
        <v>10</v>
      </c>
      <c r="B1709" s="2" t="s">
        <v>742</v>
      </c>
      <c r="C1709" s="1" t="s">
        <v>24</v>
      </c>
      <c r="D1709" s="1" t="s">
        <v>24</v>
      </c>
      <c r="E1709" s="1"/>
      <c r="F1709" s="1"/>
      <c r="G1709" s="1"/>
    </row>
    <row r="1710" spans="1:7" x14ac:dyDescent="0.35">
      <c r="A1710" s="1" t="s">
        <v>1365</v>
      </c>
      <c r="B1710" s="2" t="s">
        <v>49</v>
      </c>
      <c r="C1710" s="1" t="s">
        <v>24</v>
      </c>
      <c r="D1710" s="1" t="s">
        <v>24</v>
      </c>
      <c r="E1710" s="1"/>
      <c r="F1710" s="1"/>
      <c r="G1710" s="1"/>
    </row>
    <row r="1711" spans="1:7" ht="43.5" x14ac:dyDescent="0.35">
      <c r="A1711" s="1" t="s">
        <v>50</v>
      </c>
      <c r="B1711" s="2" t="s">
        <v>743</v>
      </c>
      <c r="C1711" s="1" t="s">
        <v>24</v>
      </c>
      <c r="D1711" s="1" t="s">
        <v>24</v>
      </c>
      <c r="E1711" s="1"/>
      <c r="F1711" s="1"/>
      <c r="G1711" s="1"/>
    </row>
    <row r="1712" spans="1:7" x14ac:dyDescent="0.35">
      <c r="A1712" s="1" t="s">
        <v>13</v>
      </c>
      <c r="B1712" s="2" t="s">
        <v>744</v>
      </c>
      <c r="C1712" s="1" t="s">
        <v>24</v>
      </c>
      <c r="D1712" s="1" t="s">
        <v>24</v>
      </c>
      <c r="E1712" s="1"/>
      <c r="F1712" s="1"/>
      <c r="G1712" s="1"/>
    </row>
    <row r="1713" spans="1:7" x14ac:dyDescent="0.35">
      <c r="A1713" s="1" t="s">
        <v>15</v>
      </c>
      <c r="B1713" s="2" t="s">
        <v>53</v>
      </c>
      <c r="C1713" s="1" t="s">
        <v>24</v>
      </c>
      <c r="D1713" s="1" t="s">
        <v>24</v>
      </c>
      <c r="E1713" s="1"/>
      <c r="F1713" s="1"/>
      <c r="G1713" s="1"/>
    </row>
    <row r="1714" spans="1:7" x14ac:dyDescent="0.35">
      <c r="A1714" s="1" t="s">
        <v>266</v>
      </c>
      <c r="B1714" s="2" t="s">
        <v>427</v>
      </c>
      <c r="C1714" s="1" t="s">
        <v>24</v>
      </c>
      <c r="D1714" s="1" t="s">
        <v>24</v>
      </c>
      <c r="E1714" s="1"/>
      <c r="F1714" s="1"/>
      <c r="G1714" s="1"/>
    </row>
    <row r="1715" spans="1:7" ht="58" x14ac:dyDescent="0.35">
      <c r="A1715" s="1" t="s">
        <v>17</v>
      </c>
      <c r="B1715" s="2" t="s">
        <v>745</v>
      </c>
      <c r="C1715" s="1" t="s">
        <v>24</v>
      </c>
      <c r="D1715" s="1" t="s">
        <v>24</v>
      </c>
      <c r="E1715" s="1"/>
      <c r="F1715" s="1"/>
      <c r="G1715" s="1"/>
    </row>
    <row r="1716" spans="1:7" x14ac:dyDescent="0.35">
      <c r="A1716" s="1" t="s">
        <v>1366</v>
      </c>
      <c r="B1716" s="2" t="s">
        <v>407</v>
      </c>
      <c r="C1716" s="1" t="s">
        <v>24</v>
      </c>
      <c r="D1716" s="1" t="s">
        <v>24</v>
      </c>
      <c r="E1716" s="1"/>
      <c r="F1716" s="1"/>
      <c r="G1716" s="1"/>
    </row>
    <row r="1717" spans="1:7" x14ac:dyDescent="0.35">
      <c r="A1717" s="1" t="s">
        <v>20</v>
      </c>
      <c r="B1717" s="2" t="s">
        <v>56</v>
      </c>
      <c r="C1717" s="1" t="s">
        <v>24</v>
      </c>
      <c r="D1717" s="1" t="s">
        <v>24</v>
      </c>
      <c r="E1717" s="1"/>
      <c r="F1717" s="1"/>
      <c r="G1717" s="1"/>
    </row>
    <row r="1718" spans="1:7" x14ac:dyDescent="0.35">
      <c r="A1718" s="1" t="s">
        <v>26</v>
      </c>
      <c r="B1718" s="2" t="s">
        <v>408</v>
      </c>
      <c r="C1718" s="1" t="s">
        <v>24</v>
      </c>
      <c r="D1718" s="1" t="s">
        <v>24</v>
      </c>
      <c r="E1718" s="1"/>
      <c r="F1718" s="1"/>
      <c r="G1718" s="1"/>
    </row>
    <row r="1719" spans="1:7" x14ac:dyDescent="0.35">
      <c r="A1719" s="1" t="s">
        <v>28</v>
      </c>
      <c r="B1719" s="2" t="s">
        <v>428</v>
      </c>
      <c r="C1719" s="1" t="s">
        <v>24</v>
      </c>
      <c r="D1719" s="1" t="s">
        <v>24</v>
      </c>
      <c r="E1719" s="1"/>
      <c r="F1719" s="1"/>
      <c r="G1719" s="1"/>
    </row>
    <row r="1720" spans="1:7" x14ac:dyDescent="0.35">
      <c r="A1720" s="1" t="s">
        <v>1370</v>
      </c>
      <c r="B1720" s="2" t="s">
        <v>58</v>
      </c>
      <c r="C1720" s="1" t="s">
        <v>24</v>
      </c>
      <c r="D1720" s="1" t="s">
        <v>24</v>
      </c>
      <c r="E1720" s="1"/>
      <c r="F1720" s="1"/>
      <c r="G1720" s="1"/>
    </row>
    <row r="1721" spans="1:7" x14ac:dyDescent="0.35">
      <c r="A1721" s="1" t="s">
        <v>0</v>
      </c>
      <c r="B1721" s="2" t="s">
        <v>746</v>
      </c>
      <c r="C1721" s="1" t="s">
        <v>24</v>
      </c>
      <c r="D1721" s="1" t="s">
        <v>24</v>
      </c>
      <c r="E1721" s="1"/>
      <c r="F1721" s="1"/>
      <c r="G1721" s="1"/>
    </row>
    <row r="1722" spans="1:7" x14ac:dyDescent="0.35">
      <c r="A1722" s="1" t="s">
        <v>1371</v>
      </c>
      <c r="B1722" s="2" t="s">
        <v>1372</v>
      </c>
      <c r="C1722" s="1" t="s">
        <v>24</v>
      </c>
      <c r="D1722" s="1" t="s">
        <v>24</v>
      </c>
      <c r="E1722" s="1"/>
      <c r="F1722" s="1"/>
      <c r="G1722" s="1"/>
    </row>
    <row r="1723" spans="1:7" ht="43.5" x14ac:dyDescent="0.35">
      <c r="A1723" s="1" t="s">
        <v>1364</v>
      </c>
      <c r="B1723" s="2" t="s">
        <v>747</v>
      </c>
      <c r="C1723" s="1" t="s">
        <v>24</v>
      </c>
      <c r="D1723" s="1" t="s">
        <v>24</v>
      </c>
      <c r="E1723" s="1"/>
      <c r="F1723" s="1"/>
      <c r="G1723" s="1"/>
    </row>
    <row r="1724" spans="1:7" ht="58" x14ac:dyDescent="0.35">
      <c r="A1724" s="1" t="s">
        <v>34</v>
      </c>
      <c r="B1724" s="2" t="s">
        <v>748</v>
      </c>
      <c r="C1724" s="1" t="s">
        <v>24</v>
      </c>
      <c r="D1724" s="1" t="s">
        <v>24</v>
      </c>
      <c r="E1724" s="1"/>
      <c r="F1724" s="1"/>
      <c r="G1724" s="1"/>
    </row>
    <row r="1725" spans="1:7" x14ac:dyDescent="0.35">
      <c r="A1725" s="1" t="s">
        <v>42</v>
      </c>
      <c r="B1725" s="2" t="s">
        <v>24</v>
      </c>
      <c r="C1725" s="1" t="s">
        <v>24</v>
      </c>
      <c r="D1725" s="1" t="s">
        <v>24</v>
      </c>
      <c r="E1725" s="1"/>
      <c r="F1725" s="1"/>
      <c r="G1725" s="1"/>
    </row>
    <row r="1726" spans="1:7" x14ac:dyDescent="0.35">
      <c r="A1726" s="1" t="s">
        <v>39</v>
      </c>
      <c r="B1726" s="2" t="s">
        <v>24</v>
      </c>
      <c r="C1726" s="1" t="s">
        <v>24</v>
      </c>
      <c r="D1726" s="1" t="s">
        <v>24</v>
      </c>
      <c r="E1726" s="1"/>
      <c r="F1726" s="1"/>
      <c r="G1726" s="1"/>
    </row>
    <row r="1727" spans="1:7" x14ac:dyDescent="0.35">
      <c r="A1727" s="1" t="s">
        <v>37</v>
      </c>
      <c r="B1727" s="2" t="s">
        <v>1568</v>
      </c>
      <c r="C1727" s="1" t="s">
        <v>24</v>
      </c>
      <c r="D1727" s="1" t="s">
        <v>24</v>
      </c>
      <c r="E1727" s="1"/>
      <c r="F1727" s="1"/>
      <c r="G1727" s="1"/>
    </row>
    <row r="1728" spans="1:7" x14ac:dyDescent="0.35">
      <c r="A1728" s="1" t="s">
        <v>38</v>
      </c>
      <c r="B1728" s="2" t="s">
        <v>1570</v>
      </c>
      <c r="C1728" s="1"/>
      <c r="D1728" s="1"/>
      <c r="E1728" s="1"/>
      <c r="F1728" s="1"/>
      <c r="G1728" s="1"/>
    </row>
    <row r="1729" spans="1:7" ht="43.5" x14ac:dyDescent="0.35">
      <c r="A1729" s="1" t="s">
        <v>36</v>
      </c>
      <c r="B1729" s="2" t="s">
        <v>1571</v>
      </c>
      <c r="C1729" s="1"/>
      <c r="D1729" s="1" t="s">
        <v>24</v>
      </c>
      <c r="E1729" s="1"/>
      <c r="F1729" s="1"/>
      <c r="G1729" s="1"/>
    </row>
    <row r="1730" spans="1:7" x14ac:dyDescent="0.35">
      <c r="A1730" s="1" t="s">
        <v>1360</v>
      </c>
      <c r="B1730" s="2" t="s">
        <v>749</v>
      </c>
      <c r="C1730" s="1"/>
      <c r="D1730" s="1" t="s">
        <v>24</v>
      </c>
      <c r="E1730" s="1"/>
      <c r="F1730" s="1"/>
      <c r="G1730" s="1"/>
    </row>
    <row r="1731" spans="1:7" x14ac:dyDescent="0.35">
      <c r="A1731" s="1" t="s">
        <v>5</v>
      </c>
      <c r="B1731" s="2" t="s">
        <v>573</v>
      </c>
      <c r="C1731" s="1" t="s">
        <v>24</v>
      </c>
      <c r="D1731" s="1" t="s">
        <v>24</v>
      </c>
      <c r="E1731" s="1"/>
      <c r="F1731" s="1"/>
      <c r="G1731" s="1"/>
    </row>
    <row r="1732" spans="1:7" x14ac:dyDescent="0.35">
      <c r="A1732" s="1" t="s">
        <v>1</v>
      </c>
      <c r="B1732" s="2" t="s">
        <v>537</v>
      </c>
      <c r="C1732" s="1" t="s">
        <v>24</v>
      </c>
      <c r="D1732" s="1" t="s">
        <v>24</v>
      </c>
      <c r="E1732" s="1"/>
      <c r="F1732" s="1"/>
      <c r="G1732" s="1"/>
    </row>
    <row r="1733" spans="1:7" x14ac:dyDescent="0.35">
      <c r="A1733" s="1" t="s">
        <v>1362</v>
      </c>
      <c r="B1733" s="2">
        <v>36</v>
      </c>
      <c r="C1733" s="1"/>
      <c r="D1733" s="1"/>
      <c r="E1733" s="1"/>
      <c r="F1733" s="1"/>
      <c r="G1733" s="1"/>
    </row>
    <row r="1734" spans="1:7" x14ac:dyDescent="0.35">
      <c r="A1734" s="1" t="s">
        <v>1363</v>
      </c>
      <c r="B1734" s="2">
        <v>30</v>
      </c>
      <c r="C1734" s="1"/>
      <c r="D1734" s="1"/>
      <c r="E1734" s="1"/>
      <c r="F1734" s="1"/>
      <c r="G1734" s="1"/>
    </row>
    <row r="1735" spans="1:7" x14ac:dyDescent="0.35">
      <c r="A1735" s="1" t="s">
        <v>8</v>
      </c>
      <c r="B1735" s="2" t="s">
        <v>310</v>
      </c>
      <c r="C1735" s="1" t="s">
        <v>24</v>
      </c>
      <c r="D1735" s="1" t="s">
        <v>24</v>
      </c>
      <c r="E1735" s="1"/>
      <c r="F1735" s="1"/>
      <c r="G1735" s="1"/>
    </row>
    <row r="1736" spans="1:7" x14ac:dyDescent="0.35">
      <c r="A1736" s="1" t="s">
        <v>10</v>
      </c>
      <c r="B1736" s="2" t="s">
        <v>77</v>
      </c>
      <c r="C1736" s="1" t="s">
        <v>24</v>
      </c>
      <c r="D1736" s="1" t="s">
        <v>24</v>
      </c>
      <c r="E1736" s="1"/>
      <c r="F1736" s="1"/>
      <c r="G1736" s="1"/>
    </row>
    <row r="1737" spans="1:7" x14ac:dyDescent="0.35">
      <c r="A1737" s="1" t="s">
        <v>1365</v>
      </c>
      <c r="B1737" s="2" t="s">
        <v>49</v>
      </c>
      <c r="C1737" s="1" t="s">
        <v>24</v>
      </c>
      <c r="D1737" s="1" t="s">
        <v>24</v>
      </c>
      <c r="E1737" s="1"/>
      <c r="F1737" s="1"/>
      <c r="G1737" s="1"/>
    </row>
    <row r="1738" spans="1:7" ht="29" x14ac:dyDescent="0.35">
      <c r="A1738" s="1" t="s">
        <v>13</v>
      </c>
      <c r="B1738" s="2" t="s">
        <v>750</v>
      </c>
      <c r="C1738" s="1" t="s">
        <v>24</v>
      </c>
      <c r="D1738" s="1" t="s">
        <v>24</v>
      </c>
      <c r="E1738" s="1"/>
      <c r="F1738" s="1"/>
      <c r="G1738" s="1"/>
    </row>
    <row r="1739" spans="1:7" x14ac:dyDescent="0.35">
      <c r="A1739" s="1" t="s">
        <v>15</v>
      </c>
      <c r="B1739" s="2" t="s">
        <v>53</v>
      </c>
      <c r="C1739" s="1" t="s">
        <v>24</v>
      </c>
      <c r="D1739" s="1" t="s">
        <v>24</v>
      </c>
      <c r="E1739" s="1"/>
      <c r="F1739" s="1"/>
      <c r="G1739" s="1"/>
    </row>
    <row r="1740" spans="1:7" x14ac:dyDescent="0.35">
      <c r="A1740" s="1" t="s">
        <v>266</v>
      </c>
      <c r="B1740" s="2" t="s">
        <v>427</v>
      </c>
      <c r="C1740" s="1" t="s">
        <v>24</v>
      </c>
      <c r="D1740" s="1" t="s">
        <v>24</v>
      </c>
      <c r="E1740" s="1"/>
      <c r="F1740" s="1"/>
      <c r="G1740" s="1"/>
    </row>
    <row r="1741" spans="1:7" ht="29" x14ac:dyDescent="0.35">
      <c r="A1741" s="1" t="s">
        <v>17</v>
      </c>
      <c r="B1741" s="2" t="s">
        <v>751</v>
      </c>
      <c r="C1741" s="1" t="s">
        <v>24</v>
      </c>
      <c r="D1741" s="1" t="s">
        <v>24</v>
      </c>
      <c r="E1741" s="1"/>
      <c r="F1741" s="1"/>
      <c r="G1741" s="1"/>
    </row>
    <row r="1742" spans="1:7" x14ac:dyDescent="0.35">
      <c r="A1742" s="1" t="s">
        <v>1366</v>
      </c>
      <c r="B1742" s="2" t="s">
        <v>752</v>
      </c>
      <c r="C1742" s="1" t="s">
        <v>24</v>
      </c>
      <c r="D1742" s="1" t="s">
        <v>24</v>
      </c>
      <c r="E1742" s="1"/>
      <c r="F1742" s="1"/>
      <c r="G1742" s="1"/>
    </row>
    <row r="1743" spans="1:7" x14ac:dyDescent="0.35">
      <c r="A1743" s="1" t="s">
        <v>20</v>
      </c>
      <c r="B1743" s="2" t="s">
        <v>56</v>
      </c>
      <c r="C1743" s="1" t="s">
        <v>24</v>
      </c>
      <c r="D1743" s="1" t="s">
        <v>24</v>
      </c>
      <c r="E1743" s="1"/>
      <c r="F1743" s="1"/>
      <c r="G1743" s="1"/>
    </row>
    <row r="1744" spans="1:7" x14ac:dyDescent="0.35">
      <c r="A1744" s="1" t="s">
        <v>26</v>
      </c>
      <c r="B1744" s="2" t="s">
        <v>753</v>
      </c>
      <c r="C1744" s="1" t="s">
        <v>24</v>
      </c>
      <c r="D1744" s="1" t="s">
        <v>24</v>
      </c>
      <c r="E1744" s="1"/>
      <c r="F1744" s="1"/>
      <c r="G1744" s="1"/>
    </row>
    <row r="1745" spans="1:7" x14ac:dyDescent="0.35">
      <c r="A1745" s="1" t="s">
        <v>28</v>
      </c>
      <c r="B1745" s="2" t="s">
        <v>428</v>
      </c>
      <c r="C1745" s="1" t="s">
        <v>24</v>
      </c>
      <c r="D1745" s="1" t="s">
        <v>24</v>
      </c>
      <c r="E1745" s="1"/>
      <c r="F1745" s="1"/>
      <c r="G1745" s="1"/>
    </row>
    <row r="1746" spans="1:7" x14ac:dyDescent="0.35">
      <c r="A1746" s="1" t="s">
        <v>1370</v>
      </c>
      <c r="B1746" s="2" t="s">
        <v>429</v>
      </c>
      <c r="C1746" s="1" t="s">
        <v>24</v>
      </c>
      <c r="D1746" s="1" t="s">
        <v>24</v>
      </c>
      <c r="E1746" s="1"/>
      <c r="F1746" s="1"/>
      <c r="G1746" s="1"/>
    </row>
    <row r="1747" spans="1:7" x14ac:dyDescent="0.35">
      <c r="A1747" s="1" t="s">
        <v>0</v>
      </c>
      <c r="B1747" s="2" t="s">
        <v>754</v>
      </c>
      <c r="C1747" s="1" t="s">
        <v>24</v>
      </c>
      <c r="D1747" s="1" t="s">
        <v>24</v>
      </c>
      <c r="E1747" s="1"/>
      <c r="F1747" s="1"/>
      <c r="G1747" s="1"/>
    </row>
    <row r="1748" spans="1:7" x14ac:dyDescent="0.35">
      <c r="A1748" s="1" t="s">
        <v>1371</v>
      </c>
      <c r="B1748" s="2" t="s">
        <v>1372</v>
      </c>
      <c r="C1748" s="1" t="s">
        <v>24</v>
      </c>
      <c r="D1748" s="1" t="s">
        <v>24</v>
      </c>
      <c r="E1748" s="1"/>
      <c r="F1748" s="1"/>
      <c r="G1748" s="1"/>
    </row>
    <row r="1749" spans="1:7" x14ac:dyDescent="0.35">
      <c r="A1749" s="1" t="s">
        <v>1364</v>
      </c>
      <c r="B1749" s="2" t="s">
        <v>480</v>
      </c>
      <c r="C1749" s="1" t="s">
        <v>24</v>
      </c>
      <c r="D1749" s="1" t="s">
        <v>24</v>
      </c>
      <c r="E1749" s="1"/>
      <c r="F1749" s="1"/>
      <c r="G1749" s="1"/>
    </row>
    <row r="1750" spans="1:7" ht="159.5" x14ac:dyDescent="0.35">
      <c r="A1750" s="1" t="s">
        <v>34</v>
      </c>
      <c r="B1750" s="2" t="s">
        <v>755</v>
      </c>
      <c r="C1750" s="1" t="s">
        <v>24</v>
      </c>
      <c r="D1750" s="1" t="s">
        <v>24</v>
      </c>
      <c r="E1750" s="1"/>
      <c r="F1750" s="1"/>
      <c r="G1750" s="1"/>
    </row>
    <row r="1751" spans="1:7" x14ac:dyDescent="0.35">
      <c r="A1751" s="1" t="s">
        <v>42</v>
      </c>
      <c r="B1751" s="2" t="s">
        <v>24</v>
      </c>
      <c r="C1751" s="1" t="s">
        <v>24</v>
      </c>
      <c r="D1751" s="1" t="s">
        <v>24</v>
      </c>
      <c r="E1751" s="1"/>
      <c r="F1751" s="1"/>
      <c r="G1751" s="1"/>
    </row>
    <row r="1752" spans="1:7" x14ac:dyDescent="0.35">
      <c r="A1752" s="1" t="s">
        <v>39</v>
      </c>
      <c r="B1752" s="2" t="s">
        <v>24</v>
      </c>
      <c r="C1752" s="1" t="s">
        <v>24</v>
      </c>
      <c r="D1752" s="1" t="s">
        <v>24</v>
      </c>
      <c r="E1752" s="1"/>
      <c r="F1752" s="1"/>
      <c r="G1752" s="1"/>
    </row>
    <row r="1753" spans="1:7" x14ac:dyDescent="0.35">
      <c r="A1753" s="1" t="s">
        <v>37</v>
      </c>
      <c r="B1753" s="2" t="s">
        <v>1568</v>
      </c>
      <c r="C1753" s="1" t="s">
        <v>24</v>
      </c>
      <c r="D1753" s="1" t="s">
        <v>24</v>
      </c>
      <c r="E1753" s="1"/>
      <c r="F1753" s="1"/>
      <c r="G1753" s="1"/>
    </row>
    <row r="1754" spans="1:7" x14ac:dyDescent="0.35">
      <c r="A1754" s="1" t="s">
        <v>38</v>
      </c>
      <c r="B1754" s="2" t="s">
        <v>1572</v>
      </c>
      <c r="C1754" s="1"/>
      <c r="D1754" s="1"/>
      <c r="E1754" s="1"/>
      <c r="F1754" s="1"/>
      <c r="G1754" s="1"/>
    </row>
    <row r="1755" spans="1:7" ht="43.5" x14ac:dyDescent="0.35">
      <c r="A1755" s="1" t="s">
        <v>36</v>
      </c>
      <c r="B1755" s="2" t="s">
        <v>1573</v>
      </c>
      <c r="C1755" s="1"/>
      <c r="D1755" s="1" t="s">
        <v>24</v>
      </c>
      <c r="E1755" s="1"/>
      <c r="F1755" s="1"/>
      <c r="G1755" s="1"/>
    </row>
    <row r="1756" spans="1:7" x14ac:dyDescent="0.35">
      <c r="A1756" s="1" t="s">
        <v>1360</v>
      </c>
      <c r="B1756" s="2" t="s">
        <v>756</v>
      </c>
      <c r="C1756" s="1" t="s">
        <v>24</v>
      </c>
      <c r="D1756" s="1" t="s">
        <v>24</v>
      </c>
      <c r="E1756" s="1"/>
      <c r="F1756" s="1"/>
      <c r="G1756" s="1"/>
    </row>
    <row r="1757" spans="1:7" x14ac:dyDescent="0.35">
      <c r="A1757" s="1" t="s">
        <v>5</v>
      </c>
      <c r="B1757" s="2" t="s">
        <v>299</v>
      </c>
      <c r="C1757" s="1" t="s">
        <v>24</v>
      </c>
      <c r="D1757" s="1" t="s">
        <v>24</v>
      </c>
      <c r="E1757" s="1"/>
      <c r="F1757" s="1"/>
      <c r="G1757" s="1"/>
    </row>
    <row r="1758" spans="1:7" ht="29" x14ac:dyDescent="0.35">
      <c r="A1758" s="1" t="s">
        <v>1</v>
      </c>
      <c r="B1758" s="2" t="s">
        <v>740</v>
      </c>
      <c r="C1758" s="1" t="s">
        <v>24</v>
      </c>
      <c r="D1758" s="1" t="s">
        <v>24</v>
      </c>
      <c r="E1758" s="1"/>
      <c r="F1758" s="1"/>
      <c r="G1758" s="1"/>
    </row>
    <row r="1759" spans="1:7" x14ac:dyDescent="0.35">
      <c r="A1759" s="1" t="s">
        <v>1362</v>
      </c>
      <c r="B1759" s="2">
        <v>36</v>
      </c>
      <c r="C1759" s="1"/>
      <c r="D1759" s="1"/>
      <c r="E1759" s="1"/>
      <c r="F1759" s="1"/>
      <c r="G1759" s="1"/>
    </row>
    <row r="1760" spans="1:7" x14ac:dyDescent="0.35">
      <c r="A1760" s="1" t="s">
        <v>1363</v>
      </c>
      <c r="B1760" s="2">
        <v>60</v>
      </c>
      <c r="C1760" s="1"/>
      <c r="D1760" s="1"/>
      <c r="E1760" s="1"/>
      <c r="F1760" s="1"/>
      <c r="G1760" s="1"/>
    </row>
    <row r="1761" spans="1:7" x14ac:dyDescent="0.35">
      <c r="A1761" s="1" t="s">
        <v>8</v>
      </c>
      <c r="B1761" s="2" t="s">
        <v>741</v>
      </c>
      <c r="C1761" s="1" t="s">
        <v>24</v>
      </c>
      <c r="D1761" s="1" t="s">
        <v>24</v>
      </c>
      <c r="E1761" s="1"/>
      <c r="F1761" s="1"/>
      <c r="G1761" s="1"/>
    </row>
    <row r="1762" spans="1:7" x14ac:dyDescent="0.35">
      <c r="A1762" s="1" t="s">
        <v>10</v>
      </c>
      <c r="B1762" s="2" t="s">
        <v>77</v>
      </c>
      <c r="C1762" s="1" t="s">
        <v>24</v>
      </c>
      <c r="D1762" s="1" t="s">
        <v>24</v>
      </c>
      <c r="E1762" s="1"/>
      <c r="F1762" s="1"/>
      <c r="G1762" s="1"/>
    </row>
    <row r="1763" spans="1:7" x14ac:dyDescent="0.35">
      <c r="A1763" s="1" t="s">
        <v>1365</v>
      </c>
      <c r="B1763" s="2" t="s">
        <v>49</v>
      </c>
      <c r="C1763" s="1" t="s">
        <v>24</v>
      </c>
      <c r="D1763" s="1" t="s">
        <v>24</v>
      </c>
      <c r="E1763" s="1"/>
      <c r="F1763" s="1"/>
      <c r="G1763" s="1"/>
    </row>
    <row r="1764" spans="1:7" x14ac:dyDescent="0.35">
      <c r="A1764" s="1" t="s">
        <v>13</v>
      </c>
      <c r="B1764" s="2" t="s">
        <v>744</v>
      </c>
      <c r="C1764" s="1" t="s">
        <v>24</v>
      </c>
      <c r="D1764" s="1" t="s">
        <v>24</v>
      </c>
      <c r="E1764" s="1"/>
      <c r="F1764" s="1"/>
      <c r="G1764" s="1"/>
    </row>
    <row r="1765" spans="1:7" x14ac:dyDescent="0.35">
      <c r="A1765" s="1" t="s">
        <v>15</v>
      </c>
      <c r="B1765" s="2" t="s">
        <v>53</v>
      </c>
      <c r="C1765" s="1" t="s">
        <v>24</v>
      </c>
      <c r="D1765" s="1" t="s">
        <v>24</v>
      </c>
      <c r="E1765" s="1"/>
      <c r="F1765" s="1"/>
      <c r="G1765" s="1"/>
    </row>
    <row r="1766" spans="1:7" x14ac:dyDescent="0.35">
      <c r="A1766" s="1" t="s">
        <v>266</v>
      </c>
      <c r="B1766" s="2" t="s">
        <v>427</v>
      </c>
      <c r="C1766" s="1" t="s">
        <v>24</v>
      </c>
      <c r="D1766" s="1" t="s">
        <v>24</v>
      </c>
      <c r="E1766" s="1"/>
      <c r="F1766" s="1"/>
      <c r="G1766" s="1"/>
    </row>
    <row r="1767" spans="1:7" ht="43.5" x14ac:dyDescent="0.35">
      <c r="A1767" s="1" t="s">
        <v>17</v>
      </c>
      <c r="B1767" s="2" t="s">
        <v>757</v>
      </c>
      <c r="C1767" s="1" t="s">
        <v>24</v>
      </c>
      <c r="D1767" s="1" t="s">
        <v>24</v>
      </c>
      <c r="E1767" s="1"/>
      <c r="F1767" s="1"/>
      <c r="G1767" s="1"/>
    </row>
    <row r="1768" spans="1:7" x14ac:dyDescent="0.35">
      <c r="A1768" s="1" t="s">
        <v>1366</v>
      </c>
      <c r="B1768" s="2" t="s">
        <v>601</v>
      </c>
      <c r="C1768" s="1" t="s">
        <v>24</v>
      </c>
      <c r="D1768" s="1" t="s">
        <v>24</v>
      </c>
      <c r="E1768" s="1"/>
      <c r="F1768" s="1"/>
      <c r="G1768" s="1"/>
    </row>
    <row r="1769" spans="1:7" x14ac:dyDescent="0.35">
      <c r="A1769" s="1" t="s">
        <v>20</v>
      </c>
      <c r="B1769" s="2" t="s">
        <v>56</v>
      </c>
      <c r="C1769" s="1" t="s">
        <v>24</v>
      </c>
      <c r="D1769" s="1" t="s">
        <v>24</v>
      </c>
      <c r="E1769" s="1"/>
      <c r="F1769" s="1"/>
      <c r="G1769" s="1"/>
    </row>
    <row r="1770" spans="1:7" x14ac:dyDescent="0.35">
      <c r="A1770" s="1" t="s">
        <v>26</v>
      </c>
      <c r="B1770" s="2" t="s">
        <v>408</v>
      </c>
      <c r="C1770" s="1" t="s">
        <v>24</v>
      </c>
      <c r="D1770" s="1" t="s">
        <v>24</v>
      </c>
      <c r="E1770" s="1"/>
      <c r="F1770" s="1"/>
      <c r="G1770" s="1"/>
    </row>
    <row r="1771" spans="1:7" x14ac:dyDescent="0.35">
      <c r="A1771" s="1" t="s">
        <v>28</v>
      </c>
      <c r="B1771" s="2" t="s">
        <v>428</v>
      </c>
      <c r="C1771" s="1" t="s">
        <v>24</v>
      </c>
      <c r="D1771" s="1" t="s">
        <v>24</v>
      </c>
      <c r="E1771" s="1"/>
      <c r="F1771" s="1"/>
      <c r="G1771" s="1"/>
    </row>
    <row r="1772" spans="1:7" x14ac:dyDescent="0.35">
      <c r="A1772" s="1" t="s">
        <v>1370</v>
      </c>
      <c r="B1772" s="2" t="s">
        <v>58</v>
      </c>
      <c r="C1772" s="1" t="s">
        <v>24</v>
      </c>
      <c r="D1772" s="1" t="s">
        <v>24</v>
      </c>
      <c r="E1772" s="1"/>
      <c r="F1772" s="1"/>
      <c r="G1772" s="1"/>
    </row>
    <row r="1773" spans="1:7" x14ac:dyDescent="0.35">
      <c r="A1773" s="1" t="s">
        <v>0</v>
      </c>
      <c r="B1773" s="2" t="s">
        <v>758</v>
      </c>
      <c r="C1773" s="1" t="s">
        <v>24</v>
      </c>
      <c r="D1773" s="1" t="s">
        <v>24</v>
      </c>
      <c r="E1773" s="1"/>
      <c r="F1773" s="1"/>
      <c r="G1773" s="1"/>
    </row>
    <row r="1774" spans="1:7" x14ac:dyDescent="0.35">
      <c r="A1774" s="1" t="s">
        <v>1371</v>
      </c>
      <c r="B1774" s="2" t="s">
        <v>1372</v>
      </c>
      <c r="C1774" s="1" t="s">
        <v>24</v>
      </c>
      <c r="D1774" s="1" t="s">
        <v>24</v>
      </c>
      <c r="E1774" s="1"/>
      <c r="F1774" s="1"/>
      <c r="G1774" s="1"/>
    </row>
    <row r="1775" spans="1:7" ht="29" x14ac:dyDescent="0.35">
      <c r="A1775" s="1" t="s">
        <v>1364</v>
      </c>
      <c r="B1775" s="2" t="s">
        <v>759</v>
      </c>
      <c r="C1775" s="1" t="s">
        <v>24</v>
      </c>
      <c r="D1775" s="1" t="s">
        <v>24</v>
      </c>
      <c r="E1775" s="1"/>
      <c r="F1775" s="1"/>
      <c r="G1775" s="1"/>
    </row>
    <row r="1776" spans="1:7" ht="72.5" x14ac:dyDescent="0.35">
      <c r="A1776" s="1" t="s">
        <v>34</v>
      </c>
      <c r="B1776" s="2" t="s">
        <v>760</v>
      </c>
      <c r="C1776" s="1" t="s">
        <v>24</v>
      </c>
      <c r="D1776" s="1" t="s">
        <v>24</v>
      </c>
      <c r="E1776" s="1"/>
      <c r="F1776" s="1"/>
      <c r="G1776" s="1"/>
    </row>
    <row r="1777" spans="1:7" x14ac:dyDescent="0.35">
      <c r="A1777" s="1" t="s">
        <v>42</v>
      </c>
      <c r="B1777" s="2" t="s">
        <v>24</v>
      </c>
      <c r="C1777" s="1" t="s">
        <v>24</v>
      </c>
      <c r="D1777" s="1" t="s">
        <v>24</v>
      </c>
      <c r="E1777" s="1"/>
      <c r="F1777" s="1"/>
      <c r="G1777" s="1"/>
    </row>
    <row r="1778" spans="1:7" x14ac:dyDescent="0.35">
      <c r="A1778" s="1" t="s">
        <v>39</v>
      </c>
      <c r="B1778" s="2" t="s">
        <v>24</v>
      </c>
      <c r="C1778" s="1" t="s">
        <v>24</v>
      </c>
      <c r="D1778" s="1" t="s">
        <v>24</v>
      </c>
      <c r="E1778" s="1"/>
      <c r="F1778" s="1"/>
      <c r="G1778" s="1"/>
    </row>
    <row r="1779" spans="1:7" x14ac:dyDescent="0.35">
      <c r="A1779" s="1" t="s">
        <v>37</v>
      </c>
      <c r="B1779" s="2" t="s">
        <v>1568</v>
      </c>
      <c r="C1779" s="1" t="s">
        <v>24</v>
      </c>
      <c r="D1779" s="1" t="s">
        <v>24</v>
      </c>
      <c r="E1779" s="1"/>
      <c r="F1779" s="1"/>
      <c r="G1779" s="1"/>
    </row>
    <row r="1780" spans="1:7" x14ac:dyDescent="0.35">
      <c r="A1780" s="1" t="s">
        <v>38</v>
      </c>
      <c r="B1780" s="2" t="s">
        <v>1574</v>
      </c>
      <c r="C1780" s="1"/>
      <c r="D1780" s="1"/>
      <c r="E1780" s="1"/>
      <c r="F1780" s="1"/>
      <c r="G1780" s="1"/>
    </row>
    <row r="1781" spans="1:7" ht="43.5" x14ac:dyDescent="0.35">
      <c r="A1781" s="1" t="s">
        <v>36</v>
      </c>
      <c r="B1781" s="2" t="s">
        <v>1575</v>
      </c>
      <c r="C1781" s="1"/>
      <c r="D1781" s="1" t="s">
        <v>24</v>
      </c>
      <c r="E1781" s="1"/>
      <c r="F1781" s="1"/>
      <c r="G1781" s="1"/>
    </row>
    <row r="1782" spans="1:7" x14ac:dyDescent="0.35">
      <c r="A1782" s="1" t="s">
        <v>1360</v>
      </c>
      <c r="B1782" s="2" t="s">
        <v>761</v>
      </c>
      <c r="C1782" s="1" t="s">
        <v>24</v>
      </c>
      <c r="D1782" s="1" t="s">
        <v>24</v>
      </c>
      <c r="E1782" s="1"/>
      <c r="F1782" s="1"/>
      <c r="G1782" s="1"/>
    </row>
    <row r="1783" spans="1:7" x14ac:dyDescent="0.35">
      <c r="A1783" s="1" t="s">
        <v>5</v>
      </c>
      <c r="B1783" s="2" t="s">
        <v>762</v>
      </c>
      <c r="C1783" s="1" t="s">
        <v>24</v>
      </c>
      <c r="D1783" s="1" t="s">
        <v>24</v>
      </c>
      <c r="E1783" s="1"/>
      <c r="F1783" s="1"/>
      <c r="G1783" s="1"/>
    </row>
    <row r="1784" spans="1:7" x14ac:dyDescent="0.35">
      <c r="A1784" s="1" t="s">
        <v>1</v>
      </c>
      <c r="B1784" s="2" t="s">
        <v>264</v>
      </c>
      <c r="C1784" s="1" t="s">
        <v>24</v>
      </c>
      <c r="D1784" s="1" t="s">
        <v>24</v>
      </c>
      <c r="E1784" s="1"/>
      <c r="F1784" s="1"/>
      <c r="G1784" s="1"/>
    </row>
    <row r="1785" spans="1:7" x14ac:dyDescent="0.35">
      <c r="A1785" s="1" t="s">
        <v>1362</v>
      </c>
      <c r="B1785" s="2">
        <v>12</v>
      </c>
      <c r="C1785" s="1"/>
      <c r="D1785" s="1"/>
      <c r="E1785" s="1"/>
      <c r="F1785" s="1"/>
      <c r="G1785" s="1"/>
    </row>
    <row r="1786" spans="1:7" x14ac:dyDescent="0.35">
      <c r="A1786" s="1" t="s">
        <v>1363</v>
      </c>
      <c r="B1786" s="2">
        <v>36</v>
      </c>
      <c r="C1786" s="1"/>
      <c r="D1786" s="1"/>
      <c r="E1786" s="1"/>
      <c r="F1786" s="1"/>
      <c r="G1786" s="1"/>
    </row>
    <row r="1787" spans="1:7" x14ac:dyDescent="0.35">
      <c r="A1787" s="1" t="s">
        <v>8</v>
      </c>
      <c r="B1787" s="2" t="s">
        <v>298</v>
      </c>
      <c r="C1787" s="1" t="s">
        <v>24</v>
      </c>
      <c r="D1787" s="1" t="s">
        <v>24</v>
      </c>
      <c r="E1787" s="1"/>
      <c r="F1787" s="1"/>
      <c r="G1787" s="1"/>
    </row>
    <row r="1788" spans="1:7" x14ac:dyDescent="0.35">
      <c r="A1788" s="1" t="s">
        <v>10</v>
      </c>
      <c r="B1788" s="2" t="s">
        <v>763</v>
      </c>
      <c r="C1788" s="1" t="s">
        <v>24</v>
      </c>
      <c r="D1788" s="1" t="s">
        <v>24</v>
      </c>
      <c r="E1788" s="1"/>
      <c r="F1788" s="1"/>
      <c r="G1788" s="1"/>
    </row>
    <row r="1789" spans="1:7" x14ac:dyDescent="0.35">
      <c r="A1789" s="1" t="s">
        <v>1365</v>
      </c>
      <c r="B1789" s="2" t="s">
        <v>49</v>
      </c>
      <c r="C1789" s="1" t="s">
        <v>24</v>
      </c>
      <c r="D1789" s="1" t="s">
        <v>24</v>
      </c>
      <c r="E1789" s="1"/>
      <c r="F1789" s="1"/>
      <c r="G1789" s="1"/>
    </row>
    <row r="1790" spans="1:7" x14ac:dyDescent="0.35">
      <c r="A1790" s="1" t="s">
        <v>50</v>
      </c>
      <c r="B1790" s="2" t="s">
        <v>764</v>
      </c>
      <c r="C1790" s="1" t="s">
        <v>24</v>
      </c>
      <c r="D1790" s="1" t="s">
        <v>24</v>
      </c>
      <c r="E1790" s="1"/>
      <c r="F1790" s="1"/>
      <c r="G1790" s="1"/>
    </row>
    <row r="1791" spans="1:7" x14ac:dyDescent="0.35">
      <c r="A1791" s="1" t="s">
        <v>13</v>
      </c>
      <c r="B1791" s="2" t="s">
        <v>14</v>
      </c>
      <c r="C1791" s="1" t="s">
        <v>24</v>
      </c>
      <c r="D1791" s="1" t="s">
        <v>24</v>
      </c>
      <c r="E1791" s="1"/>
      <c r="F1791" s="1"/>
      <c r="G1791" s="1"/>
    </row>
    <row r="1792" spans="1:7" x14ac:dyDescent="0.35">
      <c r="A1792" s="1" t="s">
        <v>15</v>
      </c>
      <c r="B1792" s="2" t="s">
        <v>331</v>
      </c>
      <c r="C1792" s="1" t="s">
        <v>24</v>
      </c>
      <c r="D1792" s="1" t="s">
        <v>24</v>
      </c>
      <c r="E1792" s="1"/>
      <c r="F1792" s="1"/>
      <c r="G1792" s="1"/>
    </row>
    <row r="1793" spans="1:7" x14ac:dyDescent="0.35">
      <c r="A1793" s="1" t="s">
        <v>266</v>
      </c>
      <c r="B1793" s="2" t="s">
        <v>436</v>
      </c>
      <c r="C1793" s="1" t="s">
        <v>24</v>
      </c>
      <c r="D1793" s="1" t="s">
        <v>24</v>
      </c>
      <c r="E1793" s="1"/>
      <c r="F1793" s="1"/>
      <c r="G1793" s="1"/>
    </row>
    <row r="1794" spans="1:7" ht="43.5" x14ac:dyDescent="0.35">
      <c r="A1794" s="1" t="s">
        <v>17</v>
      </c>
      <c r="B1794" s="2" t="s">
        <v>765</v>
      </c>
      <c r="C1794" s="1" t="s">
        <v>24</v>
      </c>
      <c r="D1794" s="1" t="s">
        <v>24</v>
      </c>
      <c r="E1794" s="1"/>
      <c r="F1794" s="1"/>
      <c r="G1794" s="1"/>
    </row>
    <row r="1795" spans="1:7" x14ac:dyDescent="0.35">
      <c r="A1795" s="1" t="s">
        <v>1366</v>
      </c>
      <c r="B1795" s="2" t="s">
        <v>650</v>
      </c>
      <c r="C1795" s="1" t="s">
        <v>24</v>
      </c>
      <c r="D1795" s="1" t="s">
        <v>24</v>
      </c>
      <c r="E1795" s="1"/>
      <c r="F1795" s="1"/>
      <c r="G1795" s="1"/>
    </row>
    <row r="1796" spans="1:7" x14ac:dyDescent="0.35">
      <c r="A1796" s="1" t="s">
        <v>20</v>
      </c>
      <c r="B1796" s="2" t="s">
        <v>56</v>
      </c>
      <c r="C1796" s="1" t="s">
        <v>24</v>
      </c>
      <c r="D1796" s="1" t="s">
        <v>24</v>
      </c>
      <c r="E1796" s="1"/>
      <c r="F1796" s="1"/>
      <c r="G1796" s="1"/>
    </row>
    <row r="1797" spans="1:7" x14ac:dyDescent="0.35">
      <c r="A1797" s="1" t="s">
        <v>25</v>
      </c>
      <c r="B1797" s="2" t="s">
        <v>24</v>
      </c>
      <c r="C1797" s="1" t="s">
        <v>24</v>
      </c>
      <c r="D1797" s="1" t="s">
        <v>24</v>
      </c>
      <c r="E1797" s="1"/>
      <c r="F1797" s="1"/>
      <c r="G1797" s="1"/>
    </row>
    <row r="1798" spans="1:7" x14ac:dyDescent="0.35">
      <c r="A1798" s="1" t="s">
        <v>26</v>
      </c>
      <c r="B1798" s="2" t="s">
        <v>471</v>
      </c>
      <c r="C1798" s="1" t="s">
        <v>24</v>
      </c>
      <c r="D1798" s="1" t="s">
        <v>24</v>
      </c>
      <c r="E1798" s="1"/>
      <c r="F1798" s="1"/>
      <c r="G1798" s="1"/>
    </row>
    <row r="1799" spans="1:7" x14ac:dyDescent="0.35">
      <c r="A1799" s="1" t="s">
        <v>28</v>
      </c>
      <c r="B1799" s="2" t="s">
        <v>766</v>
      </c>
      <c r="C1799" s="1" t="s">
        <v>24</v>
      </c>
      <c r="D1799" s="1" t="s">
        <v>24</v>
      </c>
      <c r="E1799" s="1"/>
      <c r="F1799" s="1"/>
      <c r="G1799" s="1"/>
    </row>
    <row r="1800" spans="1:7" x14ac:dyDescent="0.35">
      <c r="A1800" s="1" t="s">
        <v>1370</v>
      </c>
      <c r="B1800" s="2" t="s">
        <v>58</v>
      </c>
      <c r="C1800" s="1" t="s">
        <v>24</v>
      </c>
      <c r="D1800" s="1" t="s">
        <v>24</v>
      </c>
      <c r="E1800" s="1"/>
      <c r="F1800" s="1"/>
      <c r="G1800" s="1"/>
    </row>
    <row r="1801" spans="1:7" ht="58" x14ac:dyDescent="0.35">
      <c r="A1801" s="1" t="s">
        <v>0</v>
      </c>
      <c r="B1801" s="2" t="s">
        <v>767</v>
      </c>
      <c r="C1801" s="1" t="s">
        <v>24</v>
      </c>
      <c r="D1801" s="1" t="s">
        <v>24</v>
      </c>
      <c r="E1801" s="1"/>
      <c r="F1801" s="1"/>
      <c r="G1801" s="1"/>
    </row>
    <row r="1802" spans="1:7" x14ac:dyDescent="0.35">
      <c r="A1802" s="1" t="s">
        <v>1371</v>
      </c>
      <c r="B1802" s="2" t="s">
        <v>1375</v>
      </c>
      <c r="C1802" s="1" t="s">
        <v>24</v>
      </c>
      <c r="D1802" s="1" t="s">
        <v>24</v>
      </c>
      <c r="E1802" s="1"/>
      <c r="F1802" s="1"/>
      <c r="G1802" s="1"/>
    </row>
    <row r="1803" spans="1:7" x14ac:dyDescent="0.35">
      <c r="A1803" s="1" t="s">
        <v>1364</v>
      </c>
      <c r="B1803" s="2" t="s">
        <v>570</v>
      </c>
      <c r="C1803" s="1" t="s">
        <v>24</v>
      </c>
      <c r="D1803" s="1" t="s">
        <v>24</v>
      </c>
      <c r="E1803" s="1"/>
      <c r="F1803" s="1"/>
      <c r="G1803" s="1"/>
    </row>
    <row r="1804" spans="1:7" x14ac:dyDescent="0.35">
      <c r="A1804" s="1" t="s">
        <v>32</v>
      </c>
      <c r="B1804" s="2" t="s">
        <v>33</v>
      </c>
      <c r="C1804" s="1" t="s">
        <v>24</v>
      </c>
      <c r="D1804" s="1" t="s">
        <v>24</v>
      </c>
      <c r="E1804" s="1"/>
      <c r="F1804" s="1"/>
      <c r="G1804" s="1"/>
    </row>
    <row r="1805" spans="1:7" ht="116" x14ac:dyDescent="0.35">
      <c r="A1805" s="1" t="s">
        <v>34</v>
      </c>
      <c r="B1805" s="2" t="s">
        <v>768</v>
      </c>
      <c r="C1805" s="1" t="s">
        <v>24</v>
      </c>
      <c r="D1805" s="1" t="s">
        <v>24</v>
      </c>
      <c r="E1805" s="1"/>
      <c r="F1805" s="1"/>
      <c r="G1805" s="1"/>
    </row>
    <row r="1806" spans="1:7" x14ac:dyDescent="0.35">
      <c r="A1806" s="1" t="s">
        <v>42</v>
      </c>
      <c r="B1806" s="2" t="s">
        <v>24</v>
      </c>
      <c r="C1806" s="1" t="s">
        <v>24</v>
      </c>
      <c r="D1806" s="1" t="s">
        <v>24</v>
      </c>
      <c r="E1806" s="1"/>
      <c r="F1806" s="1"/>
      <c r="G1806" s="1"/>
    </row>
    <row r="1807" spans="1:7" x14ac:dyDescent="0.35">
      <c r="A1807" s="1" t="s">
        <v>39</v>
      </c>
      <c r="B1807" s="2" t="s">
        <v>24</v>
      </c>
      <c r="C1807" s="1" t="s">
        <v>24</v>
      </c>
      <c r="D1807" s="1" t="s">
        <v>24</v>
      </c>
      <c r="E1807" s="1"/>
      <c r="F1807" s="1"/>
      <c r="G1807" s="1"/>
    </row>
    <row r="1808" spans="1:7" x14ac:dyDescent="0.35">
      <c r="A1808" s="1" t="s">
        <v>37</v>
      </c>
      <c r="B1808" s="2" t="s">
        <v>1577</v>
      </c>
      <c r="C1808" s="1" t="s">
        <v>24</v>
      </c>
      <c r="D1808" s="1" t="s">
        <v>24</v>
      </c>
      <c r="E1808" s="1"/>
      <c r="F1808" s="1"/>
      <c r="G1808" s="1"/>
    </row>
    <row r="1809" spans="1:7" x14ac:dyDescent="0.35">
      <c r="A1809" s="1" t="s">
        <v>38</v>
      </c>
      <c r="B1809" s="2" t="s">
        <v>1576</v>
      </c>
      <c r="C1809" s="1"/>
      <c r="D1809" s="1"/>
      <c r="E1809" s="1"/>
      <c r="F1809" s="1"/>
      <c r="G1809" s="1"/>
    </row>
    <row r="1810" spans="1:7" ht="43.5" x14ac:dyDescent="0.35">
      <c r="A1810" s="1" t="s">
        <v>36</v>
      </c>
      <c r="B1810" s="2" t="s">
        <v>1578</v>
      </c>
      <c r="C1810" s="1"/>
      <c r="D1810" s="1" t="s">
        <v>24</v>
      </c>
      <c r="E1810" s="1"/>
      <c r="F1810" s="1"/>
      <c r="G1810" s="1"/>
    </row>
    <row r="1811" spans="1:7" ht="29" x14ac:dyDescent="0.35">
      <c r="A1811" s="1" t="s">
        <v>1360</v>
      </c>
      <c r="B1811" s="2" t="s">
        <v>1579</v>
      </c>
      <c r="C1811" s="1"/>
      <c r="D1811" s="1" t="s">
        <v>24</v>
      </c>
      <c r="E1811" s="1"/>
      <c r="F1811" s="1"/>
      <c r="G1811" s="1"/>
    </row>
    <row r="1812" spans="1:7" x14ac:dyDescent="0.35">
      <c r="A1812" s="1" t="s">
        <v>5</v>
      </c>
      <c r="B1812" s="2" t="s">
        <v>382</v>
      </c>
      <c r="C1812" s="1" t="s">
        <v>24</v>
      </c>
      <c r="D1812" s="1" t="s">
        <v>24</v>
      </c>
      <c r="E1812" s="1"/>
      <c r="F1812" s="1"/>
      <c r="G1812" s="1"/>
    </row>
    <row r="1813" spans="1:7" ht="29" x14ac:dyDescent="0.35">
      <c r="A1813" s="1" t="s">
        <v>1</v>
      </c>
      <c r="B1813" s="2" t="s">
        <v>769</v>
      </c>
      <c r="C1813" s="1" t="s">
        <v>24</v>
      </c>
      <c r="D1813" s="1" t="s">
        <v>24</v>
      </c>
      <c r="E1813" s="1"/>
      <c r="F1813" s="1"/>
      <c r="G1813" s="1"/>
    </row>
    <row r="1814" spans="1:7" x14ac:dyDescent="0.35">
      <c r="A1814" s="1" t="s">
        <v>1362</v>
      </c>
      <c r="B1814" s="2">
        <v>15</v>
      </c>
      <c r="C1814" s="1"/>
      <c r="D1814" s="1"/>
      <c r="E1814" s="1"/>
      <c r="F1814" s="1"/>
      <c r="G1814" s="1"/>
    </row>
    <row r="1815" spans="1:7" x14ac:dyDescent="0.35">
      <c r="A1815" s="1" t="s">
        <v>1363</v>
      </c>
      <c r="B1815" s="2">
        <v>36</v>
      </c>
      <c r="C1815" s="1"/>
      <c r="D1815" s="1"/>
      <c r="E1815" s="1"/>
      <c r="F1815" s="1"/>
      <c r="G1815" s="1"/>
    </row>
    <row r="1816" spans="1:7" x14ac:dyDescent="0.35">
      <c r="A1816" s="1" t="s">
        <v>8</v>
      </c>
      <c r="B1816" s="2" t="s">
        <v>442</v>
      </c>
      <c r="C1816" s="1" t="s">
        <v>24</v>
      </c>
      <c r="D1816" s="1" t="s">
        <v>24</v>
      </c>
      <c r="E1816" s="1"/>
      <c r="F1816" s="1"/>
      <c r="G1816" s="1"/>
    </row>
    <row r="1817" spans="1:7" x14ac:dyDescent="0.35">
      <c r="A1817" s="1" t="s">
        <v>10</v>
      </c>
      <c r="B1817" s="2" t="s">
        <v>770</v>
      </c>
      <c r="C1817" s="1" t="s">
        <v>24</v>
      </c>
      <c r="D1817" s="1" t="s">
        <v>24</v>
      </c>
      <c r="E1817" s="1"/>
      <c r="F1817" s="1"/>
      <c r="G1817" s="1"/>
    </row>
    <row r="1818" spans="1:7" x14ac:dyDescent="0.35">
      <c r="A1818" s="1" t="s">
        <v>1365</v>
      </c>
      <c r="B1818" s="2" t="s">
        <v>49</v>
      </c>
      <c r="C1818" s="1" t="s">
        <v>24</v>
      </c>
      <c r="D1818" s="1" t="s">
        <v>24</v>
      </c>
      <c r="E1818" s="1"/>
      <c r="F1818" s="1"/>
      <c r="G1818" s="1"/>
    </row>
    <row r="1819" spans="1:7" x14ac:dyDescent="0.35">
      <c r="A1819" s="1" t="s">
        <v>50</v>
      </c>
      <c r="B1819" s="2" t="s">
        <v>771</v>
      </c>
      <c r="C1819" s="1" t="s">
        <v>24</v>
      </c>
      <c r="D1819" s="1" t="s">
        <v>24</v>
      </c>
      <c r="E1819" s="1"/>
      <c r="F1819" s="1"/>
      <c r="G1819" s="1"/>
    </row>
    <row r="1820" spans="1:7" x14ac:dyDescent="0.35">
      <c r="A1820" s="1" t="s">
        <v>13</v>
      </c>
      <c r="B1820" s="2" t="s">
        <v>772</v>
      </c>
      <c r="C1820" s="1" t="s">
        <v>24</v>
      </c>
      <c r="D1820" s="1" t="s">
        <v>24</v>
      </c>
      <c r="E1820" s="1"/>
      <c r="F1820" s="1"/>
      <c r="G1820" s="1"/>
    </row>
    <row r="1821" spans="1:7" x14ac:dyDescent="0.35">
      <c r="A1821" s="1" t="s">
        <v>15</v>
      </c>
      <c r="B1821" s="2" t="s">
        <v>53</v>
      </c>
      <c r="C1821" s="1" t="s">
        <v>24</v>
      </c>
      <c r="D1821" s="1" t="s">
        <v>24</v>
      </c>
      <c r="E1821" s="1"/>
      <c r="F1821" s="1"/>
      <c r="G1821" s="1"/>
    </row>
    <row r="1822" spans="1:7" x14ac:dyDescent="0.35">
      <c r="A1822" s="1" t="s">
        <v>266</v>
      </c>
      <c r="B1822" s="2" t="s">
        <v>436</v>
      </c>
      <c r="C1822" s="1" t="s">
        <v>24</v>
      </c>
      <c r="D1822" s="1" t="s">
        <v>24</v>
      </c>
      <c r="E1822" s="1"/>
      <c r="F1822" s="1"/>
      <c r="G1822" s="1"/>
    </row>
    <row r="1823" spans="1:7" x14ac:dyDescent="0.35">
      <c r="A1823" s="1" t="s">
        <v>17</v>
      </c>
      <c r="B1823" s="2" t="s">
        <v>773</v>
      </c>
      <c r="C1823" s="1" t="s">
        <v>24</v>
      </c>
      <c r="D1823" s="1" t="s">
        <v>24</v>
      </c>
      <c r="E1823" s="1"/>
      <c r="F1823" s="1"/>
      <c r="G1823" s="1"/>
    </row>
    <row r="1824" spans="1:7" x14ac:dyDescent="0.35">
      <c r="A1824" s="1" t="s">
        <v>1366</v>
      </c>
      <c r="B1824" s="2" t="s">
        <v>774</v>
      </c>
      <c r="C1824" s="1" t="s">
        <v>24</v>
      </c>
      <c r="D1824" s="1" t="s">
        <v>24</v>
      </c>
      <c r="E1824" s="1"/>
      <c r="F1824" s="1"/>
      <c r="G1824" s="1"/>
    </row>
    <row r="1825" spans="1:7" x14ac:dyDescent="0.35">
      <c r="A1825" s="1" t="s">
        <v>20</v>
      </c>
      <c r="B1825" s="2" t="s">
        <v>56</v>
      </c>
      <c r="C1825" s="1" t="s">
        <v>24</v>
      </c>
      <c r="D1825" s="1" t="s">
        <v>24</v>
      </c>
      <c r="E1825" s="1"/>
      <c r="F1825" s="1"/>
      <c r="G1825" s="1"/>
    </row>
    <row r="1826" spans="1:7" x14ac:dyDescent="0.35">
      <c r="A1826" s="1" t="s">
        <v>26</v>
      </c>
      <c r="B1826" s="2" t="s">
        <v>775</v>
      </c>
      <c r="C1826" s="1" t="s">
        <v>24</v>
      </c>
      <c r="D1826" s="1" t="s">
        <v>24</v>
      </c>
      <c r="E1826" s="1"/>
      <c r="F1826" s="1"/>
      <c r="G1826" s="1"/>
    </row>
    <row r="1827" spans="1:7" x14ac:dyDescent="0.35">
      <c r="A1827" s="1" t="s">
        <v>28</v>
      </c>
      <c r="B1827" s="2" t="s">
        <v>303</v>
      </c>
      <c r="C1827" s="1" t="s">
        <v>24</v>
      </c>
      <c r="D1827" s="1" t="s">
        <v>24</v>
      </c>
      <c r="E1827" s="1"/>
      <c r="F1827" s="1"/>
      <c r="G1827" s="1"/>
    </row>
    <row r="1828" spans="1:7" x14ac:dyDescent="0.35">
      <c r="A1828" s="1" t="s">
        <v>1370</v>
      </c>
      <c r="B1828" s="2" t="s">
        <v>776</v>
      </c>
      <c r="C1828" s="1" t="s">
        <v>24</v>
      </c>
      <c r="D1828" s="1" t="s">
        <v>24</v>
      </c>
      <c r="E1828" s="1"/>
      <c r="F1828" s="1"/>
      <c r="G1828" s="1"/>
    </row>
    <row r="1829" spans="1:7" ht="29" x14ac:dyDescent="0.35">
      <c r="A1829" s="1" t="s">
        <v>0</v>
      </c>
      <c r="B1829" s="2" t="s">
        <v>777</v>
      </c>
      <c r="C1829" s="1" t="s">
        <v>24</v>
      </c>
      <c r="D1829" s="1" t="s">
        <v>24</v>
      </c>
      <c r="E1829" s="1"/>
      <c r="F1829" s="1"/>
      <c r="G1829" s="1"/>
    </row>
    <row r="1830" spans="1:7" x14ac:dyDescent="0.35">
      <c r="A1830" s="1" t="s">
        <v>1371</v>
      </c>
      <c r="B1830" s="2" t="s">
        <v>1372</v>
      </c>
      <c r="C1830" s="1" t="s">
        <v>24</v>
      </c>
      <c r="D1830" s="1" t="s">
        <v>24</v>
      </c>
      <c r="E1830" s="1"/>
      <c r="F1830" s="1"/>
      <c r="G1830" s="1"/>
    </row>
    <row r="1831" spans="1:7" ht="43.5" x14ac:dyDescent="0.35">
      <c r="A1831" s="1" t="s">
        <v>1364</v>
      </c>
      <c r="B1831" s="2" t="s">
        <v>778</v>
      </c>
      <c r="C1831" s="1" t="s">
        <v>24</v>
      </c>
      <c r="D1831" s="1" t="s">
        <v>24</v>
      </c>
      <c r="E1831" s="1"/>
      <c r="F1831" s="1"/>
      <c r="G1831" s="1"/>
    </row>
    <row r="1832" spans="1:7" x14ac:dyDescent="0.35">
      <c r="A1832" s="1" t="s">
        <v>61</v>
      </c>
      <c r="B1832" s="2" t="s">
        <v>235</v>
      </c>
      <c r="C1832" s="1" t="s">
        <v>24</v>
      </c>
      <c r="D1832" s="1" t="s">
        <v>24</v>
      </c>
      <c r="E1832" s="1"/>
      <c r="F1832" s="1"/>
      <c r="G1832" s="1"/>
    </row>
    <row r="1833" spans="1:7" ht="43.5" x14ac:dyDescent="0.35">
      <c r="A1833" s="1" t="s">
        <v>34</v>
      </c>
      <c r="B1833" s="2" t="s">
        <v>779</v>
      </c>
      <c r="C1833" s="1" t="s">
        <v>24</v>
      </c>
      <c r="D1833" s="1" t="s">
        <v>24</v>
      </c>
      <c r="E1833" s="1"/>
      <c r="F1833" s="1"/>
      <c r="G1833" s="1"/>
    </row>
    <row r="1834" spans="1:7" x14ac:dyDescent="0.35">
      <c r="A1834" s="1" t="s">
        <v>42</v>
      </c>
      <c r="B1834" s="2" t="s">
        <v>24</v>
      </c>
      <c r="C1834" s="1" t="s">
        <v>24</v>
      </c>
      <c r="D1834" s="1" t="s">
        <v>24</v>
      </c>
      <c r="E1834" s="1"/>
      <c r="F1834" s="1"/>
      <c r="G1834" s="1"/>
    </row>
    <row r="1835" spans="1:7" x14ac:dyDescent="0.35">
      <c r="A1835" s="1" t="s">
        <v>39</v>
      </c>
      <c r="B1835" s="2" t="s">
        <v>24</v>
      </c>
      <c r="C1835" s="1" t="s">
        <v>24</v>
      </c>
      <c r="D1835" s="1" t="s">
        <v>24</v>
      </c>
      <c r="E1835" s="1"/>
      <c r="F1835" s="1"/>
      <c r="G1835" s="1"/>
    </row>
    <row r="1836" spans="1:7" x14ac:dyDescent="0.35">
      <c r="A1836" s="1" t="s">
        <v>37</v>
      </c>
      <c r="B1836" s="2" t="s">
        <v>1577</v>
      </c>
      <c r="C1836" s="1" t="s">
        <v>24</v>
      </c>
      <c r="D1836" s="1" t="s">
        <v>24</v>
      </c>
      <c r="E1836" s="1"/>
      <c r="F1836" s="1"/>
      <c r="G1836" s="1"/>
    </row>
    <row r="1837" spans="1:7" x14ac:dyDescent="0.35">
      <c r="A1837" s="1" t="s">
        <v>38</v>
      </c>
      <c r="B1837" s="2" t="s">
        <v>1580</v>
      </c>
      <c r="C1837" s="1"/>
      <c r="D1837" s="1"/>
      <c r="E1837" s="1"/>
      <c r="F1837" s="1"/>
      <c r="G1837" s="1"/>
    </row>
    <row r="1838" spans="1:7" ht="43.5" x14ac:dyDescent="0.35">
      <c r="A1838" s="1" t="s">
        <v>36</v>
      </c>
      <c r="B1838" s="2" t="s">
        <v>1581</v>
      </c>
      <c r="C1838" s="1"/>
      <c r="D1838" s="1" t="s">
        <v>24</v>
      </c>
      <c r="E1838" s="1"/>
      <c r="F1838" s="1"/>
      <c r="G1838" s="1"/>
    </row>
    <row r="1839" spans="1:7" x14ac:dyDescent="0.35">
      <c r="A1839" s="1" t="s">
        <v>1360</v>
      </c>
      <c r="B1839" s="2" t="s">
        <v>780</v>
      </c>
      <c r="C1839" s="1" t="s">
        <v>24</v>
      </c>
      <c r="D1839" s="1" t="s">
        <v>24</v>
      </c>
      <c r="E1839" s="1"/>
      <c r="F1839" s="1"/>
      <c r="G1839" s="1"/>
    </row>
    <row r="1840" spans="1:7" x14ac:dyDescent="0.35">
      <c r="A1840" s="1" t="s">
        <v>5</v>
      </c>
      <c r="B1840" s="2" t="s">
        <v>188</v>
      </c>
      <c r="C1840" s="1" t="s">
        <v>24</v>
      </c>
      <c r="D1840" s="1" t="s">
        <v>24</v>
      </c>
      <c r="E1840" s="1"/>
      <c r="F1840" s="1"/>
      <c r="G1840" s="1"/>
    </row>
    <row r="1841" spans="1:7" ht="29" x14ac:dyDescent="0.35">
      <c r="A1841" s="1" t="s">
        <v>1</v>
      </c>
      <c r="B1841" s="2" t="s">
        <v>781</v>
      </c>
      <c r="C1841" s="1" t="s">
        <v>24</v>
      </c>
      <c r="D1841" s="1" t="s">
        <v>24</v>
      </c>
      <c r="E1841" s="1"/>
      <c r="F1841" s="1"/>
      <c r="G1841" s="1"/>
    </row>
    <row r="1842" spans="1:7" x14ac:dyDescent="0.35">
      <c r="A1842" s="1" t="s">
        <v>1362</v>
      </c>
      <c r="B1842" s="2">
        <v>15</v>
      </c>
      <c r="C1842" s="1"/>
      <c r="D1842" s="1"/>
      <c r="E1842" s="1"/>
      <c r="F1842" s="1"/>
      <c r="G1842" s="1"/>
    </row>
    <row r="1843" spans="1:7" x14ac:dyDescent="0.35">
      <c r="A1843" s="1" t="s">
        <v>1363</v>
      </c>
      <c r="B1843" s="2">
        <v>36</v>
      </c>
      <c r="C1843" s="1"/>
      <c r="D1843" s="1"/>
      <c r="E1843" s="1"/>
      <c r="F1843" s="1"/>
      <c r="G1843" s="1"/>
    </row>
    <row r="1844" spans="1:7" x14ac:dyDescent="0.35">
      <c r="A1844" s="1" t="s">
        <v>8</v>
      </c>
      <c r="B1844" s="2" t="s">
        <v>782</v>
      </c>
      <c r="C1844" s="1" t="s">
        <v>24</v>
      </c>
      <c r="D1844" s="1" t="s">
        <v>24</v>
      </c>
      <c r="E1844" s="1"/>
      <c r="F1844" s="1"/>
      <c r="G1844" s="1"/>
    </row>
    <row r="1845" spans="1:7" x14ac:dyDescent="0.35">
      <c r="A1845" s="1" t="s">
        <v>10</v>
      </c>
      <c r="B1845" s="2" t="s">
        <v>783</v>
      </c>
      <c r="C1845" s="1" t="s">
        <v>24</v>
      </c>
      <c r="D1845" s="1" t="s">
        <v>24</v>
      </c>
      <c r="E1845" s="1"/>
      <c r="F1845" s="1"/>
      <c r="G1845" s="1"/>
    </row>
    <row r="1846" spans="1:7" x14ac:dyDescent="0.35">
      <c r="A1846" s="1" t="s">
        <v>1365</v>
      </c>
      <c r="B1846" s="2" t="s">
        <v>113</v>
      </c>
      <c r="C1846" s="1" t="s">
        <v>24</v>
      </c>
      <c r="D1846" s="1" t="s">
        <v>24</v>
      </c>
      <c r="E1846" s="1"/>
      <c r="F1846" s="1"/>
      <c r="G1846" s="1"/>
    </row>
    <row r="1847" spans="1:7" x14ac:dyDescent="0.35">
      <c r="A1847" s="1" t="s">
        <v>15</v>
      </c>
      <c r="B1847" s="2" t="s">
        <v>784</v>
      </c>
      <c r="C1847" s="1" t="s">
        <v>24</v>
      </c>
      <c r="D1847" s="1" t="s">
        <v>24</v>
      </c>
      <c r="E1847" s="1"/>
      <c r="F1847" s="1"/>
      <c r="G1847" s="1"/>
    </row>
    <row r="1848" spans="1:7" ht="29" x14ac:dyDescent="0.35">
      <c r="A1848" s="1" t="s">
        <v>17</v>
      </c>
      <c r="B1848" s="2" t="s">
        <v>785</v>
      </c>
      <c r="C1848" s="1" t="s">
        <v>24</v>
      </c>
      <c r="D1848" s="1" t="s">
        <v>24</v>
      </c>
      <c r="E1848" s="1"/>
      <c r="F1848" s="1"/>
      <c r="G1848" s="1"/>
    </row>
    <row r="1849" spans="1:7" x14ac:dyDescent="0.35">
      <c r="A1849" s="1" t="s">
        <v>1366</v>
      </c>
      <c r="B1849" s="2" t="s">
        <v>786</v>
      </c>
      <c r="C1849" s="1" t="s">
        <v>24</v>
      </c>
      <c r="D1849" s="1" t="s">
        <v>24</v>
      </c>
      <c r="E1849" s="1"/>
      <c r="F1849" s="1"/>
      <c r="G1849" s="1"/>
    </row>
    <row r="1850" spans="1:7" x14ac:dyDescent="0.35">
      <c r="A1850" s="1" t="s">
        <v>20</v>
      </c>
      <c r="B1850" s="2" t="s">
        <v>204</v>
      </c>
      <c r="C1850" s="1" t="s">
        <v>24</v>
      </c>
      <c r="D1850" s="1" t="s">
        <v>24</v>
      </c>
      <c r="E1850" s="1"/>
      <c r="F1850" s="1"/>
      <c r="G1850" s="1"/>
    </row>
    <row r="1851" spans="1:7" x14ac:dyDescent="0.35">
      <c r="A1851" s="1" t="s">
        <v>28</v>
      </c>
      <c r="B1851" s="2" t="s">
        <v>205</v>
      </c>
      <c r="C1851" s="1" t="s">
        <v>24</v>
      </c>
      <c r="D1851" s="1" t="s">
        <v>24</v>
      </c>
      <c r="E1851" s="1"/>
      <c r="F1851" s="1"/>
      <c r="G1851" s="1"/>
    </row>
    <row r="1852" spans="1:7" x14ac:dyDescent="0.35">
      <c r="A1852" s="1" t="s">
        <v>0</v>
      </c>
      <c r="B1852" s="2" t="s">
        <v>787</v>
      </c>
      <c r="C1852" s="1" t="s">
        <v>24</v>
      </c>
      <c r="D1852" s="1" t="s">
        <v>24</v>
      </c>
      <c r="E1852" s="1"/>
      <c r="F1852" s="1"/>
      <c r="G1852" s="1"/>
    </row>
    <row r="1853" spans="1:7" x14ac:dyDescent="0.35">
      <c r="A1853" s="1" t="s">
        <v>1364</v>
      </c>
      <c r="B1853" s="2" t="s">
        <v>207</v>
      </c>
      <c r="C1853" s="1" t="s">
        <v>24</v>
      </c>
      <c r="D1853" s="1" t="s">
        <v>24</v>
      </c>
      <c r="E1853" s="1"/>
      <c r="F1853" s="1"/>
      <c r="G1853" s="1"/>
    </row>
    <row r="1854" spans="1:7" ht="116" x14ac:dyDescent="0.35">
      <c r="A1854" s="1" t="s">
        <v>34</v>
      </c>
      <c r="B1854" s="2" t="s">
        <v>788</v>
      </c>
      <c r="C1854" s="1" t="s">
        <v>24</v>
      </c>
      <c r="D1854" s="1" t="s">
        <v>24</v>
      </c>
      <c r="E1854" s="1"/>
      <c r="F1854" s="1"/>
      <c r="G1854" s="1"/>
    </row>
    <row r="1855" spans="1:7" x14ac:dyDescent="0.35">
      <c r="A1855" s="1" t="s">
        <v>42</v>
      </c>
      <c r="B1855" s="2" t="s">
        <v>24</v>
      </c>
      <c r="C1855" s="1" t="s">
        <v>24</v>
      </c>
      <c r="D1855" s="1" t="s">
        <v>24</v>
      </c>
      <c r="E1855" s="1"/>
      <c r="F1855" s="1"/>
      <c r="G1855" s="1"/>
    </row>
    <row r="1856" spans="1:7" x14ac:dyDescent="0.35">
      <c r="A1856" s="1" t="s">
        <v>39</v>
      </c>
      <c r="B1856" s="2" t="s">
        <v>24</v>
      </c>
      <c r="C1856" s="1" t="s">
        <v>24</v>
      </c>
      <c r="D1856" s="1" t="s">
        <v>24</v>
      </c>
      <c r="E1856" s="1"/>
      <c r="F1856" s="1"/>
      <c r="G1856" s="1"/>
    </row>
    <row r="1857" spans="1:7" x14ac:dyDescent="0.35">
      <c r="A1857" s="1" t="s">
        <v>37</v>
      </c>
      <c r="B1857" s="2" t="s">
        <v>1577</v>
      </c>
      <c r="C1857" s="1" t="s">
        <v>24</v>
      </c>
      <c r="D1857" s="1" t="s">
        <v>24</v>
      </c>
      <c r="E1857" s="1"/>
      <c r="F1857" s="1"/>
      <c r="G1857" s="1"/>
    </row>
    <row r="1858" spans="1:7" x14ac:dyDescent="0.35">
      <c r="A1858" s="1" t="s">
        <v>38</v>
      </c>
      <c r="B1858" s="2" t="s">
        <v>1582</v>
      </c>
      <c r="C1858" s="1"/>
      <c r="D1858" s="1"/>
      <c r="E1858" s="1"/>
      <c r="F1858" s="1"/>
      <c r="G1858" s="1"/>
    </row>
    <row r="1859" spans="1:7" ht="43.5" x14ac:dyDescent="0.35">
      <c r="A1859" s="1" t="s">
        <v>36</v>
      </c>
      <c r="B1859" s="2" t="s">
        <v>1583</v>
      </c>
      <c r="C1859" s="1"/>
      <c r="D1859" s="1" t="s">
        <v>24</v>
      </c>
      <c r="E1859" s="1"/>
      <c r="F1859" s="1"/>
      <c r="G1859" s="1"/>
    </row>
    <row r="1860" spans="1:7" x14ac:dyDescent="0.35">
      <c r="A1860" s="1" t="s">
        <v>1360</v>
      </c>
      <c r="B1860" s="2" t="s">
        <v>789</v>
      </c>
      <c r="C1860" s="1" t="s">
        <v>24</v>
      </c>
      <c r="D1860" s="1" t="s">
        <v>24</v>
      </c>
      <c r="E1860" s="1"/>
      <c r="F1860" s="1"/>
      <c r="G1860" s="1"/>
    </row>
    <row r="1861" spans="1:7" x14ac:dyDescent="0.35">
      <c r="A1861" s="1" t="s">
        <v>5</v>
      </c>
      <c r="B1861" s="2" t="s">
        <v>790</v>
      </c>
      <c r="C1861" s="1" t="s">
        <v>24</v>
      </c>
      <c r="D1861" s="1" t="s">
        <v>24</v>
      </c>
      <c r="E1861" s="1"/>
      <c r="F1861" s="1"/>
      <c r="G1861" s="1"/>
    </row>
    <row r="1862" spans="1:7" ht="29" x14ac:dyDescent="0.35">
      <c r="A1862" s="1" t="s">
        <v>1</v>
      </c>
      <c r="B1862" s="2" t="s">
        <v>781</v>
      </c>
      <c r="C1862" s="1" t="s">
        <v>24</v>
      </c>
      <c r="D1862" s="1" t="s">
        <v>24</v>
      </c>
      <c r="E1862" s="1"/>
      <c r="F1862" s="1"/>
      <c r="G1862" s="1"/>
    </row>
    <row r="1863" spans="1:7" x14ac:dyDescent="0.35">
      <c r="A1863" s="1" t="s">
        <v>1362</v>
      </c>
      <c r="B1863" s="2">
        <v>15</v>
      </c>
      <c r="C1863" s="1"/>
      <c r="D1863" s="1"/>
      <c r="E1863" s="1"/>
      <c r="F1863" s="1"/>
      <c r="G1863" s="1"/>
    </row>
    <row r="1864" spans="1:7" x14ac:dyDescent="0.35">
      <c r="A1864" s="1" t="s">
        <v>1363</v>
      </c>
      <c r="B1864" s="2">
        <v>36</v>
      </c>
      <c r="C1864" s="1"/>
      <c r="D1864" s="1"/>
      <c r="E1864" s="1"/>
      <c r="F1864" s="1"/>
      <c r="G1864" s="1"/>
    </row>
    <row r="1865" spans="1:7" x14ac:dyDescent="0.35">
      <c r="A1865" s="1" t="s">
        <v>8</v>
      </c>
      <c r="B1865" s="2" t="s">
        <v>9</v>
      </c>
      <c r="C1865" s="1" t="s">
        <v>24</v>
      </c>
      <c r="D1865" s="1" t="s">
        <v>24</v>
      </c>
      <c r="E1865" s="1"/>
      <c r="F1865" s="1"/>
      <c r="G1865" s="1"/>
    </row>
    <row r="1866" spans="1:7" x14ac:dyDescent="0.35">
      <c r="A1866" s="1" t="s">
        <v>10</v>
      </c>
      <c r="B1866" s="2" t="s">
        <v>413</v>
      </c>
      <c r="C1866" s="1" t="s">
        <v>24</v>
      </c>
      <c r="D1866" s="1" t="s">
        <v>24</v>
      </c>
      <c r="E1866" s="1"/>
      <c r="F1866" s="1"/>
      <c r="G1866" s="1"/>
    </row>
    <row r="1867" spans="1:7" x14ac:dyDescent="0.35">
      <c r="A1867" s="1" t="s">
        <v>1365</v>
      </c>
      <c r="B1867" s="2" t="s">
        <v>49</v>
      </c>
      <c r="C1867" s="1" t="s">
        <v>24</v>
      </c>
      <c r="D1867" s="1" t="s">
        <v>24</v>
      </c>
      <c r="E1867" s="1"/>
      <c r="F1867" s="1"/>
      <c r="G1867" s="1"/>
    </row>
    <row r="1868" spans="1:7" x14ac:dyDescent="0.35">
      <c r="A1868" s="1" t="s">
        <v>50</v>
      </c>
      <c r="B1868" s="2" t="s">
        <v>51</v>
      </c>
      <c r="C1868" s="1" t="s">
        <v>24</v>
      </c>
      <c r="D1868" s="1" t="s">
        <v>24</v>
      </c>
      <c r="E1868" s="1"/>
      <c r="F1868" s="1"/>
      <c r="G1868" s="1"/>
    </row>
    <row r="1869" spans="1:7" x14ac:dyDescent="0.35">
      <c r="A1869" s="1" t="s">
        <v>13</v>
      </c>
      <c r="B1869" s="2" t="s">
        <v>14</v>
      </c>
      <c r="C1869" s="1" t="s">
        <v>24</v>
      </c>
      <c r="D1869" s="1" t="s">
        <v>24</v>
      </c>
      <c r="E1869" s="1"/>
      <c r="F1869" s="1"/>
      <c r="G1869" s="1"/>
    </row>
    <row r="1870" spans="1:7" x14ac:dyDescent="0.35">
      <c r="A1870" s="1" t="s">
        <v>15</v>
      </c>
      <c r="B1870" s="2" t="s">
        <v>791</v>
      </c>
      <c r="C1870" s="1" t="s">
        <v>24</v>
      </c>
      <c r="D1870" s="1" t="s">
        <v>24</v>
      </c>
      <c r="E1870" s="1"/>
      <c r="F1870" s="1"/>
      <c r="G1870" s="1"/>
    </row>
    <row r="1871" spans="1:7" x14ac:dyDescent="0.35">
      <c r="A1871" s="1" t="s">
        <v>266</v>
      </c>
      <c r="B1871" s="2" t="s">
        <v>436</v>
      </c>
      <c r="C1871" s="1" t="s">
        <v>24</v>
      </c>
      <c r="D1871" s="1" t="s">
        <v>24</v>
      </c>
      <c r="E1871" s="1"/>
      <c r="F1871" s="1"/>
      <c r="G1871" s="1"/>
    </row>
    <row r="1872" spans="1:7" ht="29" x14ac:dyDescent="0.35">
      <c r="A1872" s="1" t="s">
        <v>17</v>
      </c>
      <c r="B1872" s="2" t="s">
        <v>792</v>
      </c>
      <c r="C1872" s="1" t="s">
        <v>24</v>
      </c>
      <c r="D1872" s="1" t="s">
        <v>24</v>
      </c>
      <c r="E1872" s="1"/>
      <c r="F1872" s="1"/>
      <c r="G1872" s="1"/>
    </row>
    <row r="1873" spans="1:7" x14ac:dyDescent="0.35">
      <c r="A1873" s="1" t="s">
        <v>1366</v>
      </c>
      <c r="B1873" s="2" t="s">
        <v>55</v>
      </c>
      <c r="C1873" s="1" t="s">
        <v>24</v>
      </c>
      <c r="D1873" s="1" t="s">
        <v>24</v>
      </c>
      <c r="E1873" s="1"/>
      <c r="F1873" s="1"/>
      <c r="G1873" s="1"/>
    </row>
    <row r="1874" spans="1:7" x14ac:dyDescent="0.35">
      <c r="A1874" s="1" t="s">
        <v>20</v>
      </c>
      <c r="B1874" s="2" t="s">
        <v>204</v>
      </c>
      <c r="C1874" s="1" t="s">
        <v>24</v>
      </c>
      <c r="D1874" s="1" t="s">
        <v>24</v>
      </c>
      <c r="E1874" s="1"/>
      <c r="F1874" s="1"/>
      <c r="G1874" s="1"/>
    </row>
    <row r="1875" spans="1:7" x14ac:dyDescent="0.35">
      <c r="A1875" s="1" t="s">
        <v>26</v>
      </c>
      <c r="B1875" s="2" t="s">
        <v>507</v>
      </c>
      <c r="C1875" s="1" t="s">
        <v>24</v>
      </c>
      <c r="D1875" s="1" t="s">
        <v>24</v>
      </c>
      <c r="E1875" s="1"/>
      <c r="F1875" s="1"/>
      <c r="G1875" s="1"/>
    </row>
    <row r="1876" spans="1:7" x14ac:dyDescent="0.35">
      <c r="A1876" s="1" t="s">
        <v>28</v>
      </c>
      <c r="B1876" s="2" t="s">
        <v>318</v>
      </c>
      <c r="C1876" s="1" t="s">
        <v>24</v>
      </c>
      <c r="D1876" s="1" t="s">
        <v>24</v>
      </c>
      <c r="E1876" s="1"/>
      <c r="F1876" s="1"/>
      <c r="G1876" s="1"/>
    </row>
    <row r="1877" spans="1:7" x14ac:dyDescent="0.35">
      <c r="A1877" s="1" t="s">
        <v>0</v>
      </c>
      <c r="B1877" s="2" t="s">
        <v>787</v>
      </c>
      <c r="C1877" s="1" t="s">
        <v>24</v>
      </c>
      <c r="D1877" s="1" t="s">
        <v>24</v>
      </c>
      <c r="E1877" s="1"/>
      <c r="F1877" s="1"/>
      <c r="G1877" s="1"/>
    </row>
    <row r="1878" spans="1:7" x14ac:dyDescent="0.35">
      <c r="A1878" s="1" t="s">
        <v>1371</v>
      </c>
      <c r="B1878" s="2" t="s">
        <v>1375</v>
      </c>
      <c r="C1878" s="1" t="s">
        <v>24</v>
      </c>
      <c r="D1878" s="1" t="s">
        <v>24</v>
      </c>
      <c r="E1878" s="1"/>
      <c r="F1878" s="1"/>
      <c r="G1878" s="1"/>
    </row>
    <row r="1879" spans="1:7" x14ac:dyDescent="0.35">
      <c r="A1879" s="1" t="s">
        <v>1364</v>
      </c>
      <c r="B1879" s="2" t="s">
        <v>239</v>
      </c>
      <c r="C1879" s="1" t="s">
        <v>24</v>
      </c>
      <c r="D1879" s="1" t="s">
        <v>24</v>
      </c>
      <c r="E1879" s="1"/>
      <c r="F1879" s="1"/>
      <c r="G1879" s="1"/>
    </row>
    <row r="1880" spans="1:7" ht="43.5" x14ac:dyDescent="0.35">
      <c r="A1880" s="1" t="s">
        <v>32</v>
      </c>
      <c r="B1880" s="2" t="s">
        <v>793</v>
      </c>
      <c r="C1880" s="1" t="s">
        <v>24</v>
      </c>
      <c r="D1880" s="1" t="s">
        <v>24</v>
      </c>
      <c r="E1880" s="1"/>
      <c r="F1880" s="1"/>
      <c r="G1880" s="1"/>
    </row>
    <row r="1881" spans="1:7" ht="87" x14ac:dyDescent="0.35">
      <c r="A1881" s="1" t="s">
        <v>34</v>
      </c>
      <c r="B1881" s="2" t="s">
        <v>794</v>
      </c>
      <c r="C1881" s="1" t="s">
        <v>24</v>
      </c>
      <c r="D1881" s="1" t="s">
        <v>24</v>
      </c>
      <c r="E1881" s="1"/>
      <c r="F1881" s="1"/>
      <c r="G1881" s="1"/>
    </row>
    <row r="1882" spans="1:7" x14ac:dyDescent="0.35">
      <c r="A1882" s="1" t="s">
        <v>42</v>
      </c>
      <c r="B1882" s="2" t="s">
        <v>24</v>
      </c>
      <c r="C1882" s="1" t="s">
        <v>24</v>
      </c>
      <c r="D1882" s="1" t="s">
        <v>24</v>
      </c>
      <c r="E1882" s="1"/>
      <c r="F1882" s="1"/>
      <c r="G1882" s="1"/>
    </row>
    <row r="1883" spans="1:7" x14ac:dyDescent="0.35">
      <c r="A1883" s="1" t="s">
        <v>39</v>
      </c>
      <c r="B1883" s="2" t="s">
        <v>24</v>
      </c>
      <c r="C1883" s="1" t="s">
        <v>24</v>
      </c>
      <c r="D1883" s="1" t="s">
        <v>24</v>
      </c>
      <c r="E1883" s="1"/>
      <c r="F1883" s="1"/>
      <c r="G1883" s="1"/>
    </row>
    <row r="1884" spans="1:7" x14ac:dyDescent="0.35">
      <c r="A1884" s="1" t="s">
        <v>37</v>
      </c>
      <c r="B1884" s="2" t="s">
        <v>1585</v>
      </c>
      <c r="C1884" s="1" t="s">
        <v>24</v>
      </c>
      <c r="D1884" s="1" t="s">
        <v>24</v>
      </c>
      <c r="E1884" s="1"/>
      <c r="F1884" s="1"/>
      <c r="G1884" s="1"/>
    </row>
    <row r="1885" spans="1:7" x14ac:dyDescent="0.35">
      <c r="A1885" s="1" t="s">
        <v>38</v>
      </c>
      <c r="B1885" s="2" t="s">
        <v>1584</v>
      </c>
      <c r="C1885" s="1"/>
      <c r="D1885" s="1"/>
      <c r="E1885" s="1"/>
      <c r="F1885" s="1"/>
      <c r="G1885" s="1"/>
    </row>
    <row r="1886" spans="1:7" ht="43.5" x14ac:dyDescent="0.35">
      <c r="A1886" s="1" t="s">
        <v>36</v>
      </c>
      <c r="B1886" s="2" t="s">
        <v>1586</v>
      </c>
      <c r="C1886" s="1"/>
      <c r="D1886" s="1" t="s">
        <v>24</v>
      </c>
      <c r="E1886" s="1"/>
      <c r="F1886" s="1"/>
      <c r="G1886" s="1"/>
    </row>
    <row r="1887" spans="1:7" ht="29" x14ac:dyDescent="0.35">
      <c r="A1887" s="1" t="s">
        <v>1360</v>
      </c>
      <c r="B1887" s="2" t="s">
        <v>1587</v>
      </c>
      <c r="C1887" s="1"/>
      <c r="D1887" s="1" t="s">
        <v>24</v>
      </c>
      <c r="E1887" s="1"/>
      <c r="F1887" s="1"/>
      <c r="G1887" s="1"/>
    </row>
    <row r="1888" spans="1:7" x14ac:dyDescent="0.35">
      <c r="A1888" s="1" t="s">
        <v>5</v>
      </c>
      <c r="B1888" s="2" t="s">
        <v>795</v>
      </c>
      <c r="C1888" s="1" t="s">
        <v>24</v>
      </c>
      <c r="D1888" s="1" t="s">
        <v>24</v>
      </c>
      <c r="E1888" s="1"/>
      <c r="F1888" s="1"/>
      <c r="G1888" s="1"/>
    </row>
    <row r="1889" spans="1:7" ht="29" x14ac:dyDescent="0.35">
      <c r="A1889" s="1" t="s">
        <v>1</v>
      </c>
      <c r="B1889" s="2" t="s">
        <v>796</v>
      </c>
      <c r="C1889" s="1" t="s">
        <v>24</v>
      </c>
      <c r="D1889" s="1" t="s">
        <v>24</v>
      </c>
      <c r="E1889" s="1"/>
      <c r="F1889" s="1"/>
      <c r="G1889" s="1"/>
    </row>
    <row r="1890" spans="1:7" x14ac:dyDescent="0.35">
      <c r="A1890" s="1" t="s">
        <v>1362</v>
      </c>
      <c r="B1890" s="2">
        <v>2</v>
      </c>
      <c r="C1890" s="1"/>
      <c r="D1890" s="1"/>
      <c r="E1890" s="1"/>
      <c r="F1890" s="1"/>
      <c r="G1890" s="1"/>
    </row>
    <row r="1891" spans="1:7" x14ac:dyDescent="0.35">
      <c r="A1891" s="1" t="s">
        <v>1363</v>
      </c>
      <c r="B1891" s="2">
        <v>12</v>
      </c>
      <c r="C1891" s="1"/>
      <c r="D1891" s="1"/>
      <c r="E1891" s="1"/>
      <c r="F1891" s="1"/>
      <c r="G1891" s="1"/>
    </row>
    <row r="1892" spans="1:7" x14ac:dyDescent="0.35">
      <c r="A1892" s="1" t="s">
        <v>8</v>
      </c>
      <c r="B1892" s="2" t="s">
        <v>155</v>
      </c>
      <c r="C1892" s="1" t="s">
        <v>24</v>
      </c>
      <c r="D1892" s="1" t="s">
        <v>24</v>
      </c>
      <c r="E1892" s="1"/>
      <c r="F1892" s="1"/>
      <c r="G1892" s="1"/>
    </row>
    <row r="1893" spans="1:7" x14ac:dyDescent="0.35">
      <c r="A1893" s="1" t="s">
        <v>10</v>
      </c>
      <c r="B1893" s="2" t="s">
        <v>797</v>
      </c>
      <c r="C1893" s="1" t="s">
        <v>24</v>
      </c>
      <c r="D1893" s="1" t="s">
        <v>24</v>
      </c>
      <c r="E1893" s="1"/>
      <c r="F1893" s="1"/>
      <c r="G1893" s="1"/>
    </row>
    <row r="1894" spans="1:7" x14ac:dyDescent="0.35">
      <c r="A1894" s="1" t="s">
        <v>1365</v>
      </c>
      <c r="B1894" s="2" t="s">
        <v>49</v>
      </c>
      <c r="C1894" s="1" t="s">
        <v>24</v>
      </c>
      <c r="D1894" s="1" t="s">
        <v>24</v>
      </c>
      <c r="E1894" s="1"/>
      <c r="F1894" s="1"/>
      <c r="G1894" s="1"/>
    </row>
    <row r="1895" spans="1:7" x14ac:dyDescent="0.35">
      <c r="A1895" s="1" t="s">
        <v>15</v>
      </c>
      <c r="B1895" s="2" t="s">
        <v>522</v>
      </c>
      <c r="C1895" s="1" t="s">
        <v>24</v>
      </c>
      <c r="D1895" s="1" t="s">
        <v>24</v>
      </c>
      <c r="E1895" s="1"/>
      <c r="F1895" s="1"/>
      <c r="G1895" s="1"/>
    </row>
    <row r="1896" spans="1:7" ht="29" x14ac:dyDescent="0.35">
      <c r="A1896" s="1" t="s">
        <v>17</v>
      </c>
      <c r="B1896" s="2" t="s">
        <v>798</v>
      </c>
      <c r="C1896" s="1" t="s">
        <v>24</v>
      </c>
      <c r="D1896" s="1" t="s">
        <v>24</v>
      </c>
      <c r="E1896" s="1"/>
      <c r="F1896" s="1"/>
      <c r="G1896" s="1"/>
    </row>
    <row r="1897" spans="1:7" x14ac:dyDescent="0.35">
      <c r="A1897" s="1" t="s">
        <v>1366</v>
      </c>
      <c r="B1897" s="2" t="s">
        <v>799</v>
      </c>
      <c r="C1897" s="1" t="s">
        <v>24</v>
      </c>
      <c r="D1897" s="1" t="s">
        <v>24</v>
      </c>
      <c r="E1897" s="1"/>
      <c r="F1897" s="1"/>
      <c r="G1897" s="1"/>
    </row>
    <row r="1898" spans="1:7" x14ac:dyDescent="0.35">
      <c r="A1898" s="1" t="s">
        <v>20</v>
      </c>
      <c r="B1898" s="2" t="s">
        <v>56</v>
      </c>
      <c r="C1898" s="1" t="s">
        <v>24</v>
      </c>
      <c r="D1898" s="1" t="s">
        <v>24</v>
      </c>
      <c r="E1898" s="1"/>
      <c r="F1898" s="1"/>
      <c r="G1898" s="1"/>
    </row>
    <row r="1899" spans="1:7" x14ac:dyDescent="0.35">
      <c r="A1899" s="1" t="s">
        <v>26</v>
      </c>
      <c r="B1899" s="2" t="s">
        <v>800</v>
      </c>
      <c r="C1899" s="1" t="s">
        <v>24</v>
      </c>
      <c r="D1899" s="1" t="s">
        <v>24</v>
      </c>
      <c r="E1899" s="1"/>
      <c r="F1899" s="1"/>
      <c r="G1899" s="1"/>
    </row>
    <row r="1900" spans="1:7" x14ac:dyDescent="0.35">
      <c r="A1900" s="1" t="s">
        <v>28</v>
      </c>
      <c r="B1900" s="2" t="s">
        <v>801</v>
      </c>
      <c r="C1900" s="1" t="s">
        <v>24</v>
      </c>
      <c r="D1900" s="1" t="s">
        <v>24</v>
      </c>
      <c r="E1900" s="1"/>
      <c r="F1900" s="1"/>
      <c r="G1900" s="1"/>
    </row>
    <row r="1901" spans="1:7" ht="29" x14ac:dyDescent="0.35">
      <c r="A1901" s="1" t="s">
        <v>0</v>
      </c>
      <c r="B1901" s="2" t="s">
        <v>802</v>
      </c>
      <c r="C1901" s="1" t="s">
        <v>24</v>
      </c>
      <c r="D1901" s="1" t="s">
        <v>24</v>
      </c>
      <c r="E1901" s="1"/>
      <c r="F1901" s="1"/>
      <c r="G1901" s="1"/>
    </row>
    <row r="1902" spans="1:7" x14ac:dyDescent="0.35">
      <c r="A1902" s="1" t="s">
        <v>1371</v>
      </c>
      <c r="B1902" s="2" t="s">
        <v>1372</v>
      </c>
      <c r="C1902" s="1" t="s">
        <v>24</v>
      </c>
      <c r="D1902" s="1" t="s">
        <v>24</v>
      </c>
      <c r="E1902" s="1"/>
      <c r="F1902" s="1"/>
      <c r="G1902" s="1"/>
    </row>
    <row r="1903" spans="1:7" ht="29" x14ac:dyDescent="0.35">
      <c r="A1903" s="1" t="s">
        <v>1364</v>
      </c>
      <c r="B1903" s="2" t="s">
        <v>803</v>
      </c>
      <c r="C1903" s="1" t="s">
        <v>24</v>
      </c>
      <c r="D1903" s="1" t="s">
        <v>24</v>
      </c>
      <c r="E1903" s="1"/>
      <c r="F1903" s="1"/>
      <c r="G1903" s="1"/>
    </row>
    <row r="1904" spans="1:7" x14ac:dyDescent="0.35">
      <c r="A1904" s="1" t="s">
        <v>32</v>
      </c>
      <c r="B1904" s="2" t="s">
        <v>33</v>
      </c>
      <c r="C1904" s="1" t="s">
        <v>24</v>
      </c>
      <c r="D1904" s="1" t="s">
        <v>24</v>
      </c>
      <c r="E1904" s="1"/>
      <c r="F1904" s="1"/>
      <c r="G1904" s="1"/>
    </row>
    <row r="1905" spans="1:7" ht="87" x14ac:dyDescent="0.35">
      <c r="A1905" s="1" t="s">
        <v>34</v>
      </c>
      <c r="B1905" s="2" t="s">
        <v>804</v>
      </c>
      <c r="C1905" s="1" t="s">
        <v>24</v>
      </c>
      <c r="D1905" s="1" t="s">
        <v>24</v>
      </c>
      <c r="E1905" s="1"/>
      <c r="F1905" s="1"/>
      <c r="G1905" s="1"/>
    </row>
    <row r="1906" spans="1:7" x14ac:dyDescent="0.35">
      <c r="A1906" s="1" t="s">
        <v>42</v>
      </c>
      <c r="B1906" s="2" t="s">
        <v>24</v>
      </c>
      <c r="C1906" s="1" t="s">
        <v>24</v>
      </c>
      <c r="D1906" s="1" t="s">
        <v>24</v>
      </c>
      <c r="E1906" s="1"/>
      <c r="F1906" s="1"/>
      <c r="G1906" s="1"/>
    </row>
    <row r="1907" spans="1:7" x14ac:dyDescent="0.35">
      <c r="A1907" s="1" t="s">
        <v>39</v>
      </c>
      <c r="B1907" s="2" t="s">
        <v>24</v>
      </c>
      <c r="C1907" s="1" t="s">
        <v>24</v>
      </c>
      <c r="D1907" s="1" t="s">
        <v>24</v>
      </c>
      <c r="E1907" s="1"/>
      <c r="F1907" s="1"/>
      <c r="G1907" s="1"/>
    </row>
    <row r="1908" spans="1:7" x14ac:dyDescent="0.35">
      <c r="A1908" s="1" t="s">
        <v>37</v>
      </c>
      <c r="B1908" s="2" t="s">
        <v>1585</v>
      </c>
      <c r="C1908" s="1" t="s">
        <v>24</v>
      </c>
      <c r="D1908" s="1" t="s">
        <v>24</v>
      </c>
      <c r="E1908" s="1"/>
      <c r="F1908" s="1"/>
      <c r="G1908" s="1"/>
    </row>
    <row r="1909" spans="1:7" x14ac:dyDescent="0.35">
      <c r="A1909" s="1" t="s">
        <v>38</v>
      </c>
      <c r="B1909" s="2" t="s">
        <v>1588</v>
      </c>
      <c r="C1909" s="1"/>
      <c r="D1909" s="1"/>
      <c r="E1909" s="1"/>
      <c r="F1909" s="1"/>
      <c r="G1909" s="1"/>
    </row>
    <row r="1910" spans="1:7" ht="43.5" x14ac:dyDescent="0.35">
      <c r="A1910" s="1" t="s">
        <v>36</v>
      </c>
      <c r="B1910" s="2" t="s">
        <v>1589</v>
      </c>
      <c r="C1910" s="1"/>
      <c r="D1910" s="1" t="s">
        <v>24</v>
      </c>
      <c r="E1910" s="1"/>
      <c r="F1910" s="1"/>
      <c r="G1910" s="1"/>
    </row>
    <row r="1911" spans="1:7" ht="29" x14ac:dyDescent="0.35">
      <c r="A1911" s="1" t="s">
        <v>1360</v>
      </c>
      <c r="B1911" s="2" t="s">
        <v>1590</v>
      </c>
      <c r="C1911" s="1"/>
      <c r="D1911" s="1" t="s">
        <v>24</v>
      </c>
      <c r="E1911" s="1"/>
      <c r="F1911" s="1"/>
      <c r="G1911" s="1"/>
    </row>
    <row r="1912" spans="1:7" x14ac:dyDescent="0.35">
      <c r="A1912" s="1" t="s">
        <v>5</v>
      </c>
      <c r="B1912" s="2" t="s">
        <v>805</v>
      </c>
      <c r="C1912" s="1" t="s">
        <v>24</v>
      </c>
      <c r="D1912" s="1" t="s">
        <v>24</v>
      </c>
      <c r="E1912" s="1"/>
      <c r="F1912" s="1"/>
      <c r="G1912" s="1"/>
    </row>
    <row r="1913" spans="1:7" ht="29" x14ac:dyDescent="0.35">
      <c r="A1913" s="1" t="s">
        <v>1</v>
      </c>
      <c r="B1913" s="2" t="s">
        <v>806</v>
      </c>
      <c r="C1913" s="1" t="s">
        <v>24</v>
      </c>
      <c r="D1913" s="1" t="s">
        <v>24</v>
      </c>
      <c r="E1913" s="1"/>
      <c r="F1913" s="1"/>
      <c r="G1913" s="1"/>
    </row>
    <row r="1914" spans="1:7" x14ac:dyDescent="0.35">
      <c r="A1914" s="1" t="s">
        <v>1362</v>
      </c>
      <c r="B1914" s="2">
        <v>4</v>
      </c>
      <c r="C1914" s="1"/>
      <c r="D1914" s="1"/>
      <c r="E1914" s="1"/>
      <c r="F1914" s="1"/>
      <c r="G1914" s="1"/>
    </row>
    <row r="1915" spans="1:7" x14ac:dyDescent="0.35">
      <c r="A1915" s="1" t="s">
        <v>1363</v>
      </c>
      <c r="B1915" s="2">
        <v>12</v>
      </c>
      <c r="C1915" s="1"/>
      <c r="D1915" s="1"/>
      <c r="E1915" s="1"/>
      <c r="F1915" s="1"/>
      <c r="G1915" s="1"/>
    </row>
    <row r="1916" spans="1:7" x14ac:dyDescent="0.35">
      <c r="A1916" s="1" t="s">
        <v>8</v>
      </c>
      <c r="B1916" s="2" t="s">
        <v>807</v>
      </c>
      <c r="C1916" s="1" t="s">
        <v>24</v>
      </c>
      <c r="D1916" s="1" t="s">
        <v>24</v>
      </c>
      <c r="E1916" s="1"/>
      <c r="F1916" s="1"/>
      <c r="G1916" s="1"/>
    </row>
    <row r="1917" spans="1:7" x14ac:dyDescent="0.35">
      <c r="A1917" s="1" t="s">
        <v>10</v>
      </c>
      <c r="B1917" s="2" t="s">
        <v>808</v>
      </c>
      <c r="C1917" s="1" t="s">
        <v>24</v>
      </c>
      <c r="D1917" s="1" t="s">
        <v>24</v>
      </c>
      <c r="E1917" s="1"/>
      <c r="F1917" s="1"/>
      <c r="G1917" s="1"/>
    </row>
    <row r="1918" spans="1:7" x14ac:dyDescent="0.35">
      <c r="A1918" s="1" t="s">
        <v>1365</v>
      </c>
      <c r="B1918" s="2" t="s">
        <v>49</v>
      </c>
      <c r="C1918" s="1" t="s">
        <v>24</v>
      </c>
      <c r="D1918" s="1" t="s">
        <v>24</v>
      </c>
      <c r="E1918" s="1"/>
      <c r="F1918" s="1"/>
      <c r="G1918" s="1"/>
    </row>
    <row r="1919" spans="1:7" x14ac:dyDescent="0.35">
      <c r="A1919" s="1" t="s">
        <v>13</v>
      </c>
      <c r="B1919" s="2" t="s">
        <v>809</v>
      </c>
      <c r="C1919" s="1" t="s">
        <v>24</v>
      </c>
      <c r="D1919" s="1" t="s">
        <v>24</v>
      </c>
      <c r="E1919" s="1"/>
      <c r="F1919" s="1"/>
      <c r="G1919" s="1"/>
    </row>
    <row r="1920" spans="1:7" x14ac:dyDescent="0.35">
      <c r="A1920" s="1" t="s">
        <v>15</v>
      </c>
      <c r="B1920" s="2" t="s">
        <v>810</v>
      </c>
      <c r="C1920" s="1" t="s">
        <v>24</v>
      </c>
      <c r="D1920" s="1" t="s">
        <v>24</v>
      </c>
      <c r="E1920" s="1"/>
      <c r="F1920" s="1"/>
      <c r="G1920" s="1"/>
    </row>
    <row r="1921" spans="1:7" ht="29" x14ac:dyDescent="0.35">
      <c r="A1921" s="1" t="s">
        <v>17</v>
      </c>
      <c r="B1921" s="2" t="s">
        <v>811</v>
      </c>
      <c r="C1921" s="1" t="s">
        <v>24</v>
      </c>
      <c r="D1921" s="1" t="s">
        <v>24</v>
      </c>
      <c r="E1921" s="1"/>
      <c r="F1921" s="1"/>
      <c r="G1921" s="1"/>
    </row>
    <row r="1922" spans="1:7" x14ac:dyDescent="0.35">
      <c r="A1922" s="1" t="s">
        <v>1366</v>
      </c>
      <c r="B1922" s="2" t="s">
        <v>1368</v>
      </c>
      <c r="C1922" s="1" t="s">
        <v>24</v>
      </c>
      <c r="D1922" s="1" t="s">
        <v>24</v>
      </c>
      <c r="E1922" s="1"/>
      <c r="F1922" s="1"/>
      <c r="G1922" s="1"/>
    </row>
    <row r="1923" spans="1:7" x14ac:dyDescent="0.35">
      <c r="A1923" s="1" t="s">
        <v>20</v>
      </c>
      <c r="B1923" s="2" t="s">
        <v>812</v>
      </c>
      <c r="C1923" s="1" t="s">
        <v>24</v>
      </c>
      <c r="D1923" s="1" t="s">
        <v>24</v>
      </c>
      <c r="E1923" s="1"/>
      <c r="F1923" s="1"/>
      <c r="G1923" s="1"/>
    </row>
    <row r="1924" spans="1:7" x14ac:dyDescent="0.35">
      <c r="A1924" s="1" t="s">
        <v>28</v>
      </c>
      <c r="B1924" s="2" t="s">
        <v>161</v>
      </c>
      <c r="C1924" s="1" t="s">
        <v>24</v>
      </c>
      <c r="D1924" s="1" t="s">
        <v>24</v>
      </c>
      <c r="E1924" s="1"/>
      <c r="F1924" s="1"/>
      <c r="G1924" s="1"/>
    </row>
    <row r="1925" spans="1:7" ht="29" x14ac:dyDescent="0.35">
      <c r="A1925" s="1" t="s">
        <v>0</v>
      </c>
      <c r="B1925" s="2" t="s">
        <v>813</v>
      </c>
      <c r="C1925" s="1" t="s">
        <v>24</v>
      </c>
      <c r="D1925" s="1" t="s">
        <v>24</v>
      </c>
      <c r="E1925" s="1"/>
      <c r="F1925" s="1"/>
      <c r="G1925" s="1"/>
    </row>
    <row r="1926" spans="1:7" ht="87" x14ac:dyDescent="0.35">
      <c r="A1926" s="1" t="s">
        <v>34</v>
      </c>
      <c r="B1926" s="2" t="s">
        <v>814</v>
      </c>
      <c r="C1926" s="1" t="s">
        <v>24</v>
      </c>
      <c r="D1926" s="1" t="s">
        <v>24</v>
      </c>
      <c r="E1926" s="1"/>
      <c r="F1926" s="1"/>
      <c r="G1926" s="1"/>
    </row>
    <row r="1927" spans="1:7" x14ac:dyDescent="0.35">
      <c r="A1927" s="1" t="s">
        <v>42</v>
      </c>
      <c r="B1927" s="2" t="s">
        <v>24</v>
      </c>
      <c r="C1927" s="1" t="s">
        <v>24</v>
      </c>
      <c r="D1927" s="1" t="s">
        <v>24</v>
      </c>
      <c r="E1927" s="1"/>
      <c r="F1927" s="1"/>
      <c r="G1927" s="1"/>
    </row>
    <row r="1928" spans="1:7" x14ac:dyDescent="0.35">
      <c r="A1928" s="1" t="s">
        <v>39</v>
      </c>
      <c r="B1928" s="2" t="s">
        <v>24</v>
      </c>
      <c r="C1928" s="1" t="s">
        <v>24</v>
      </c>
      <c r="D1928" s="1" t="s">
        <v>24</v>
      </c>
      <c r="E1928" s="1"/>
      <c r="F1928" s="1"/>
      <c r="G1928" s="1"/>
    </row>
    <row r="1929" spans="1:7" x14ac:dyDescent="0.35">
      <c r="A1929" s="1" t="s">
        <v>37</v>
      </c>
      <c r="B1929" s="2" t="s">
        <v>1585</v>
      </c>
      <c r="C1929" s="1" t="s">
        <v>24</v>
      </c>
      <c r="D1929" s="1" t="s">
        <v>24</v>
      </c>
      <c r="E1929" s="1"/>
      <c r="F1929" s="1"/>
      <c r="G1929" s="1"/>
    </row>
    <row r="1930" spans="1:7" x14ac:dyDescent="0.35">
      <c r="A1930" s="1" t="s">
        <v>38</v>
      </c>
      <c r="B1930" s="2" t="s">
        <v>1591</v>
      </c>
      <c r="C1930" s="1"/>
      <c r="D1930" s="1"/>
      <c r="E1930" s="1"/>
      <c r="F1930" s="1"/>
      <c r="G1930" s="1"/>
    </row>
    <row r="1931" spans="1:7" x14ac:dyDescent="0.35">
      <c r="A1931" s="1" t="s">
        <v>36</v>
      </c>
      <c r="B1931" s="3" t="s">
        <v>1592</v>
      </c>
      <c r="D1931" s="1" t="s">
        <v>24</v>
      </c>
      <c r="E1931" s="1"/>
      <c r="F1931" s="1"/>
      <c r="G1931" s="1"/>
    </row>
    <row r="1932" spans="1:7" x14ac:dyDescent="0.35">
      <c r="A1932" s="2" t="s">
        <v>1361</v>
      </c>
      <c r="B1932" s="1" t="s">
        <v>815</v>
      </c>
      <c r="C1932" s="1"/>
      <c r="D1932" s="1"/>
      <c r="E1932" s="1"/>
      <c r="F1932" s="1"/>
      <c r="G1932" s="1"/>
    </row>
    <row r="1933" spans="1:7" x14ac:dyDescent="0.35">
      <c r="A1933" s="1" t="s">
        <v>5</v>
      </c>
      <c r="B1933" s="2" t="s">
        <v>234</v>
      </c>
      <c r="C1933" s="1" t="s">
        <v>24</v>
      </c>
      <c r="D1933" s="1" t="s">
        <v>24</v>
      </c>
      <c r="E1933" s="1"/>
      <c r="F1933" s="1"/>
      <c r="G1933" s="1"/>
    </row>
    <row r="1934" spans="1:7" ht="29" x14ac:dyDescent="0.35">
      <c r="A1934" s="1" t="s">
        <v>1</v>
      </c>
      <c r="B1934" s="2" t="s">
        <v>816</v>
      </c>
      <c r="C1934" s="1" t="s">
        <v>24</v>
      </c>
      <c r="D1934" s="1" t="s">
        <v>24</v>
      </c>
      <c r="E1934" s="1"/>
      <c r="F1934" s="1"/>
      <c r="G1934" s="1"/>
    </row>
    <row r="1935" spans="1:7" x14ac:dyDescent="0.35">
      <c r="A1935" s="1" t="s">
        <v>1362</v>
      </c>
      <c r="B1935" s="2">
        <v>7</v>
      </c>
      <c r="C1935" s="1"/>
      <c r="D1935" s="1"/>
      <c r="E1935" s="1"/>
      <c r="F1935" s="1"/>
      <c r="G1935" s="1"/>
    </row>
    <row r="1936" spans="1:7" x14ac:dyDescent="0.35">
      <c r="A1936" s="1" t="s">
        <v>1363</v>
      </c>
      <c r="B1936" s="2">
        <v>12</v>
      </c>
      <c r="C1936" s="1"/>
      <c r="D1936" s="1"/>
      <c r="E1936" s="1"/>
      <c r="F1936" s="1"/>
      <c r="G1936" s="1"/>
    </row>
    <row r="1937" spans="1:7" ht="29" x14ac:dyDescent="0.35">
      <c r="A1937" s="1" t="s">
        <v>8</v>
      </c>
      <c r="B1937" s="2" t="s">
        <v>817</v>
      </c>
      <c r="C1937" s="1" t="s">
        <v>24</v>
      </c>
      <c r="D1937" s="1" t="s">
        <v>24</v>
      </c>
      <c r="E1937" s="1"/>
      <c r="F1937" s="1"/>
      <c r="G1937" s="1"/>
    </row>
    <row r="1938" spans="1:7" x14ac:dyDescent="0.35">
      <c r="A1938" s="1" t="s">
        <v>10</v>
      </c>
      <c r="B1938" s="2" t="s">
        <v>235</v>
      </c>
      <c r="C1938" s="1" t="s">
        <v>24</v>
      </c>
      <c r="D1938" s="1" t="s">
        <v>24</v>
      </c>
      <c r="E1938" s="1"/>
      <c r="F1938" s="1"/>
      <c r="G1938" s="1"/>
    </row>
    <row r="1939" spans="1:7" x14ac:dyDescent="0.35">
      <c r="A1939" s="1" t="s">
        <v>1365</v>
      </c>
      <c r="B1939" s="2" t="s">
        <v>49</v>
      </c>
      <c r="C1939" s="1" t="s">
        <v>24</v>
      </c>
      <c r="D1939" s="1" t="s">
        <v>24</v>
      </c>
      <c r="E1939" s="1"/>
      <c r="F1939" s="1"/>
      <c r="G1939" s="1"/>
    </row>
    <row r="1940" spans="1:7" x14ac:dyDescent="0.35">
      <c r="A1940" s="1" t="s">
        <v>15</v>
      </c>
      <c r="B1940" s="2" t="s">
        <v>522</v>
      </c>
      <c r="C1940" s="1" t="s">
        <v>24</v>
      </c>
      <c r="D1940" s="1" t="s">
        <v>24</v>
      </c>
      <c r="E1940" s="1"/>
      <c r="F1940" s="1"/>
      <c r="G1940" s="1"/>
    </row>
    <row r="1941" spans="1:7" x14ac:dyDescent="0.35">
      <c r="A1941" s="1" t="s">
        <v>17</v>
      </c>
      <c r="B1941" s="2" t="s">
        <v>818</v>
      </c>
      <c r="C1941" s="1" t="s">
        <v>24</v>
      </c>
      <c r="D1941" s="1" t="s">
        <v>24</v>
      </c>
      <c r="E1941" s="1"/>
      <c r="F1941" s="1"/>
      <c r="G1941" s="1"/>
    </row>
    <row r="1942" spans="1:7" x14ac:dyDescent="0.35">
      <c r="A1942" s="1" t="s">
        <v>1366</v>
      </c>
      <c r="B1942" s="2" t="s">
        <v>819</v>
      </c>
      <c r="C1942" s="1" t="s">
        <v>24</v>
      </c>
      <c r="D1942" s="1" t="s">
        <v>24</v>
      </c>
      <c r="E1942" s="1"/>
      <c r="F1942" s="1"/>
      <c r="G1942" s="1"/>
    </row>
    <row r="1943" spans="1:7" x14ac:dyDescent="0.35">
      <c r="A1943" s="1" t="s">
        <v>20</v>
      </c>
      <c r="B1943" s="2" t="s">
        <v>270</v>
      </c>
      <c r="C1943" s="1" t="s">
        <v>24</v>
      </c>
      <c r="D1943" s="1" t="s">
        <v>24</v>
      </c>
      <c r="E1943" s="1"/>
      <c r="F1943" s="1"/>
      <c r="G1943" s="1"/>
    </row>
    <row r="1944" spans="1:7" x14ac:dyDescent="0.35">
      <c r="A1944" s="1" t="s">
        <v>28</v>
      </c>
      <c r="B1944" s="2" t="s">
        <v>318</v>
      </c>
      <c r="C1944" s="1" t="s">
        <v>24</v>
      </c>
      <c r="D1944" s="1" t="s">
        <v>24</v>
      </c>
      <c r="E1944" s="1"/>
      <c r="F1944" s="1"/>
      <c r="G1944" s="1"/>
    </row>
    <row r="1945" spans="1:7" x14ac:dyDescent="0.35">
      <c r="A1945" s="1" t="s">
        <v>0</v>
      </c>
      <c r="B1945" s="2" t="s">
        <v>654</v>
      </c>
      <c r="C1945" s="1" t="s">
        <v>24</v>
      </c>
      <c r="D1945" s="1" t="s">
        <v>24</v>
      </c>
      <c r="E1945" s="1"/>
      <c r="F1945" s="1"/>
      <c r="G1945" s="1"/>
    </row>
    <row r="1946" spans="1:7" x14ac:dyDescent="0.35">
      <c r="A1946" s="1" t="s">
        <v>1371</v>
      </c>
      <c r="B1946" s="2" t="s">
        <v>1375</v>
      </c>
      <c r="C1946" s="1" t="s">
        <v>24</v>
      </c>
      <c r="D1946" s="1" t="s">
        <v>24</v>
      </c>
      <c r="E1946" s="1"/>
      <c r="F1946" s="1"/>
      <c r="G1946" s="1"/>
    </row>
    <row r="1947" spans="1:7" x14ac:dyDescent="0.35">
      <c r="A1947" s="1" t="s">
        <v>32</v>
      </c>
      <c r="B1947" s="2" t="s">
        <v>33</v>
      </c>
      <c r="C1947" s="1" t="s">
        <v>24</v>
      </c>
      <c r="D1947" s="1" t="s">
        <v>24</v>
      </c>
      <c r="E1947" s="1"/>
      <c r="F1947" s="1"/>
      <c r="G1947" s="1"/>
    </row>
    <row r="1948" spans="1:7" ht="101.5" x14ac:dyDescent="0.35">
      <c r="A1948" s="1" t="s">
        <v>34</v>
      </c>
      <c r="B1948" s="2" t="s">
        <v>820</v>
      </c>
      <c r="C1948" s="1" t="s">
        <v>24</v>
      </c>
      <c r="D1948" s="1" t="s">
        <v>24</v>
      </c>
      <c r="E1948" s="1"/>
      <c r="F1948" s="1"/>
      <c r="G1948" s="1"/>
    </row>
    <row r="1949" spans="1:7" x14ac:dyDescent="0.35">
      <c r="A1949" s="1" t="s">
        <v>42</v>
      </c>
      <c r="B1949" s="2" t="s">
        <v>24</v>
      </c>
      <c r="C1949" s="1" t="s">
        <v>24</v>
      </c>
      <c r="D1949" s="1" t="s">
        <v>24</v>
      </c>
      <c r="E1949" s="1"/>
      <c r="F1949" s="1"/>
      <c r="G1949" s="1"/>
    </row>
    <row r="1950" spans="1:7" x14ac:dyDescent="0.35">
      <c r="A1950" s="1" t="s">
        <v>39</v>
      </c>
      <c r="B1950" s="2" t="s">
        <v>24</v>
      </c>
      <c r="C1950" s="1" t="s">
        <v>24</v>
      </c>
      <c r="D1950" s="1" t="s">
        <v>24</v>
      </c>
      <c r="E1950" s="1"/>
      <c r="F1950" s="1"/>
      <c r="G1950" s="1"/>
    </row>
    <row r="1951" spans="1:7" x14ac:dyDescent="0.35">
      <c r="A1951" s="1" t="s">
        <v>37</v>
      </c>
      <c r="B1951" s="2" t="s">
        <v>1585</v>
      </c>
      <c r="C1951" s="1" t="s">
        <v>24</v>
      </c>
      <c r="D1951" s="1" t="s">
        <v>24</v>
      </c>
      <c r="E1951" s="1"/>
      <c r="F1951" s="1"/>
      <c r="G1951" s="1"/>
    </row>
    <row r="1952" spans="1:7" x14ac:dyDescent="0.35">
      <c r="A1952" s="1" t="s">
        <v>38</v>
      </c>
      <c r="B1952" s="2" t="s">
        <v>1593</v>
      </c>
      <c r="C1952" s="1"/>
      <c r="D1952" s="1"/>
      <c r="E1952" s="1"/>
      <c r="F1952" s="1"/>
      <c r="G1952" s="1"/>
    </row>
    <row r="1953" spans="1:7" ht="43.5" x14ac:dyDescent="0.35">
      <c r="A1953" s="1" t="s">
        <v>36</v>
      </c>
      <c r="B1953" s="2" t="s">
        <v>1594</v>
      </c>
      <c r="C1953" s="1"/>
      <c r="D1953" s="1" t="s">
        <v>24</v>
      </c>
      <c r="E1953" s="1"/>
      <c r="F1953" s="1"/>
      <c r="G1953" s="1"/>
    </row>
    <row r="1954" spans="1:7" ht="29" x14ac:dyDescent="0.35">
      <c r="A1954" s="1" t="s">
        <v>1360</v>
      </c>
      <c r="B1954" s="2" t="s">
        <v>1595</v>
      </c>
      <c r="C1954" s="1"/>
      <c r="D1954" s="1" t="s">
        <v>24</v>
      </c>
      <c r="E1954" s="1"/>
      <c r="F1954" s="1"/>
      <c r="G1954" s="1"/>
    </row>
    <row r="1955" spans="1:7" x14ac:dyDescent="0.35">
      <c r="A1955" s="1" t="s">
        <v>5</v>
      </c>
      <c r="B1955" s="2" t="s">
        <v>575</v>
      </c>
      <c r="C1955" s="1" t="s">
        <v>24</v>
      </c>
      <c r="D1955" s="1" t="s">
        <v>24</v>
      </c>
      <c r="E1955" s="1"/>
      <c r="F1955" s="1"/>
      <c r="G1955" s="1"/>
    </row>
    <row r="1956" spans="1:7" ht="29" x14ac:dyDescent="0.35">
      <c r="A1956" s="1" t="s">
        <v>1</v>
      </c>
      <c r="B1956" s="2" t="s">
        <v>821</v>
      </c>
      <c r="C1956" s="1" t="s">
        <v>24</v>
      </c>
      <c r="D1956" s="1" t="s">
        <v>24</v>
      </c>
      <c r="E1956" s="1"/>
      <c r="F1956" s="1"/>
      <c r="G1956" s="1"/>
    </row>
    <row r="1957" spans="1:7" x14ac:dyDescent="0.35">
      <c r="A1957" s="1" t="s">
        <v>1362</v>
      </c>
      <c r="B1957" s="2">
        <v>4</v>
      </c>
      <c r="C1957" s="1"/>
      <c r="D1957" s="1"/>
      <c r="E1957" s="1"/>
      <c r="F1957" s="1"/>
      <c r="G1957" s="1"/>
    </row>
    <row r="1958" spans="1:7" x14ac:dyDescent="0.35">
      <c r="A1958" s="1" t="s">
        <v>1363</v>
      </c>
      <c r="B1958" s="2">
        <v>12</v>
      </c>
      <c r="C1958" s="1"/>
      <c r="D1958" s="1"/>
      <c r="E1958" s="1"/>
      <c r="F1958" s="1"/>
      <c r="G1958" s="1"/>
    </row>
    <row r="1959" spans="1:7" x14ac:dyDescent="0.35">
      <c r="A1959" s="1" t="s">
        <v>8</v>
      </c>
      <c r="B1959" s="2" t="s">
        <v>822</v>
      </c>
      <c r="C1959" s="1" t="s">
        <v>24</v>
      </c>
      <c r="D1959" s="1" t="s">
        <v>24</v>
      </c>
      <c r="E1959" s="1"/>
      <c r="F1959" s="1"/>
      <c r="G1959" s="1"/>
    </row>
    <row r="1960" spans="1:7" x14ac:dyDescent="0.35">
      <c r="A1960" s="1" t="s">
        <v>10</v>
      </c>
      <c r="B1960" s="2" t="s">
        <v>797</v>
      </c>
      <c r="C1960" s="1" t="s">
        <v>24</v>
      </c>
      <c r="D1960" s="1" t="s">
        <v>24</v>
      </c>
      <c r="E1960" s="1"/>
      <c r="F1960" s="1"/>
      <c r="G1960" s="1"/>
    </row>
    <row r="1961" spans="1:7" x14ac:dyDescent="0.35">
      <c r="A1961" s="1" t="s">
        <v>1365</v>
      </c>
      <c r="B1961" s="2" t="s">
        <v>49</v>
      </c>
      <c r="C1961" s="1" t="s">
        <v>24</v>
      </c>
      <c r="D1961" s="1" t="s">
        <v>24</v>
      </c>
      <c r="E1961" s="1"/>
      <c r="F1961" s="1"/>
      <c r="G1961" s="1"/>
    </row>
    <row r="1962" spans="1:7" x14ac:dyDescent="0.35">
      <c r="A1962" s="1" t="s">
        <v>15</v>
      </c>
      <c r="B1962" s="2" t="s">
        <v>823</v>
      </c>
      <c r="C1962" s="1" t="s">
        <v>24</v>
      </c>
      <c r="D1962" s="1" t="s">
        <v>24</v>
      </c>
      <c r="E1962" s="1"/>
      <c r="F1962" s="1"/>
      <c r="G1962" s="1"/>
    </row>
    <row r="1963" spans="1:7" ht="29" x14ac:dyDescent="0.35">
      <c r="A1963" s="1" t="s">
        <v>17</v>
      </c>
      <c r="B1963" s="2" t="s">
        <v>824</v>
      </c>
      <c r="C1963" s="1" t="s">
        <v>24</v>
      </c>
      <c r="D1963" s="1" t="s">
        <v>24</v>
      </c>
      <c r="E1963" s="1"/>
      <c r="F1963" s="1"/>
      <c r="G1963" s="1"/>
    </row>
    <row r="1964" spans="1:7" x14ac:dyDescent="0.35">
      <c r="A1964" s="1" t="s">
        <v>1366</v>
      </c>
      <c r="B1964" s="2" t="s">
        <v>825</v>
      </c>
      <c r="C1964" s="1" t="s">
        <v>24</v>
      </c>
      <c r="D1964" s="1" t="s">
        <v>24</v>
      </c>
      <c r="E1964" s="1"/>
      <c r="F1964" s="1"/>
      <c r="G1964" s="1"/>
    </row>
    <row r="1965" spans="1:7" x14ac:dyDescent="0.35">
      <c r="A1965" s="1" t="s">
        <v>20</v>
      </c>
      <c r="B1965" s="2" t="s">
        <v>826</v>
      </c>
      <c r="C1965" s="1" t="s">
        <v>24</v>
      </c>
      <c r="D1965" s="1" t="s">
        <v>24</v>
      </c>
      <c r="E1965" s="1"/>
      <c r="F1965" s="1"/>
      <c r="G1965" s="1"/>
    </row>
    <row r="1966" spans="1:7" x14ac:dyDescent="0.35">
      <c r="A1966" s="1" t="s">
        <v>26</v>
      </c>
      <c r="B1966" s="2" t="s">
        <v>417</v>
      </c>
      <c r="C1966" s="1" t="s">
        <v>24</v>
      </c>
      <c r="D1966" s="1" t="s">
        <v>24</v>
      </c>
      <c r="E1966" s="1"/>
      <c r="F1966" s="1"/>
      <c r="G1966" s="1"/>
    </row>
    <row r="1967" spans="1:7" x14ac:dyDescent="0.35">
      <c r="A1967" s="1" t="s">
        <v>28</v>
      </c>
      <c r="B1967" s="2" t="s">
        <v>827</v>
      </c>
      <c r="C1967" s="1" t="s">
        <v>24</v>
      </c>
      <c r="D1967" s="1" t="s">
        <v>24</v>
      </c>
      <c r="E1967" s="1"/>
      <c r="F1967" s="1"/>
      <c r="G1967" s="1"/>
    </row>
    <row r="1968" spans="1:7" ht="29" x14ac:dyDescent="0.35">
      <c r="A1968" s="1" t="s">
        <v>0</v>
      </c>
      <c r="B1968" s="2" t="s">
        <v>777</v>
      </c>
      <c r="C1968" s="1" t="s">
        <v>24</v>
      </c>
      <c r="D1968" s="1" t="s">
        <v>24</v>
      </c>
      <c r="E1968" s="1"/>
      <c r="F1968" s="1"/>
      <c r="G1968" s="1"/>
    </row>
    <row r="1969" spans="1:7" x14ac:dyDescent="0.35">
      <c r="A1969" s="1" t="s">
        <v>1371</v>
      </c>
      <c r="B1969" s="2" t="s">
        <v>1375</v>
      </c>
      <c r="C1969" s="1" t="s">
        <v>24</v>
      </c>
      <c r="D1969" s="1" t="s">
        <v>24</v>
      </c>
      <c r="E1969" s="1"/>
      <c r="F1969" s="1"/>
      <c r="G1969" s="1"/>
    </row>
    <row r="1970" spans="1:7" x14ac:dyDescent="0.35">
      <c r="A1970" s="1" t="s">
        <v>32</v>
      </c>
      <c r="B1970" s="2" t="s">
        <v>33</v>
      </c>
      <c r="C1970" s="1" t="s">
        <v>24</v>
      </c>
      <c r="D1970" s="1" t="s">
        <v>24</v>
      </c>
      <c r="E1970" s="1"/>
      <c r="F1970" s="1"/>
      <c r="G1970" s="1"/>
    </row>
    <row r="1971" spans="1:7" ht="58" x14ac:dyDescent="0.35">
      <c r="A1971" s="1" t="s">
        <v>34</v>
      </c>
      <c r="B1971" s="2" t="s">
        <v>828</v>
      </c>
      <c r="C1971" s="1" t="s">
        <v>24</v>
      </c>
      <c r="D1971" s="1" t="s">
        <v>24</v>
      </c>
      <c r="E1971" s="1"/>
      <c r="F1971" s="1"/>
      <c r="G1971" s="1"/>
    </row>
    <row r="1972" spans="1:7" x14ac:dyDescent="0.35">
      <c r="A1972" s="1" t="s">
        <v>42</v>
      </c>
      <c r="B1972" s="2" t="s">
        <v>24</v>
      </c>
      <c r="C1972" s="1" t="s">
        <v>24</v>
      </c>
      <c r="D1972" s="1" t="s">
        <v>24</v>
      </c>
      <c r="E1972" s="1"/>
      <c r="F1972" s="1"/>
      <c r="G1972" s="1"/>
    </row>
    <row r="1973" spans="1:7" x14ac:dyDescent="0.35">
      <c r="A1973" s="1" t="s">
        <v>39</v>
      </c>
      <c r="B1973" s="2" t="s">
        <v>24</v>
      </c>
      <c r="C1973" s="1" t="s">
        <v>24</v>
      </c>
      <c r="D1973" s="1" t="s">
        <v>24</v>
      </c>
      <c r="E1973" s="1"/>
      <c r="F1973" s="1"/>
      <c r="G1973" s="1"/>
    </row>
    <row r="1974" spans="1:7" x14ac:dyDescent="0.35">
      <c r="A1974" s="1" t="s">
        <v>37</v>
      </c>
      <c r="B1974" s="2" t="s">
        <v>1597</v>
      </c>
      <c r="C1974" s="1" t="s">
        <v>24</v>
      </c>
      <c r="D1974" s="1" t="s">
        <v>24</v>
      </c>
      <c r="E1974" s="1"/>
      <c r="F1974" s="1"/>
      <c r="G1974" s="1"/>
    </row>
    <row r="1975" spans="1:7" x14ac:dyDescent="0.35">
      <c r="A1975" s="1" t="s">
        <v>38</v>
      </c>
      <c r="B1975" s="2" t="s">
        <v>1596</v>
      </c>
      <c r="C1975" s="1"/>
      <c r="D1975" s="1"/>
      <c r="E1975" s="1"/>
      <c r="F1975" s="1"/>
      <c r="G1975" s="1"/>
    </row>
    <row r="1976" spans="1:7" ht="43.5" x14ac:dyDescent="0.35">
      <c r="A1976" s="1" t="s">
        <v>36</v>
      </c>
      <c r="B1976" s="2" t="s">
        <v>1598</v>
      </c>
      <c r="C1976" s="1"/>
      <c r="D1976" s="1" t="s">
        <v>24</v>
      </c>
      <c r="E1976" s="1"/>
      <c r="F1976" s="1"/>
      <c r="G1976" s="1"/>
    </row>
    <row r="1977" spans="1:7" ht="29" x14ac:dyDescent="0.35">
      <c r="A1977" s="1" t="s">
        <v>1360</v>
      </c>
      <c r="B1977" s="2" t="s">
        <v>1599</v>
      </c>
      <c r="C1977" s="1" t="s">
        <v>25</v>
      </c>
      <c r="D1977" s="1" t="s">
        <v>24</v>
      </c>
      <c r="E1977" s="1"/>
      <c r="F1977" s="1"/>
      <c r="G1977" s="1"/>
    </row>
    <row r="1978" spans="1:7" x14ac:dyDescent="0.35">
      <c r="A1978" s="1" t="s">
        <v>5</v>
      </c>
      <c r="B1978" s="2" t="s">
        <v>829</v>
      </c>
      <c r="C1978" s="1" t="s">
        <v>24</v>
      </c>
      <c r="D1978" s="1" t="s">
        <v>24</v>
      </c>
      <c r="E1978" s="1"/>
      <c r="F1978" s="1"/>
      <c r="G1978" s="1"/>
    </row>
    <row r="1979" spans="1:7" x14ac:dyDescent="0.35">
      <c r="A1979" s="1" t="s">
        <v>1</v>
      </c>
      <c r="B1979" s="2" t="s">
        <v>235</v>
      </c>
      <c r="C1979" s="1" t="s">
        <v>24</v>
      </c>
      <c r="D1979" s="1" t="s">
        <v>24</v>
      </c>
      <c r="E1979" s="1"/>
      <c r="F1979" s="1"/>
      <c r="G1979" s="1"/>
    </row>
    <row r="1980" spans="1:7" x14ac:dyDescent="0.35">
      <c r="A1980" s="1" t="s">
        <v>1362</v>
      </c>
      <c r="B1980" s="2">
        <v>6</v>
      </c>
      <c r="C1980" s="1"/>
      <c r="D1980" s="1"/>
      <c r="E1980" s="1"/>
      <c r="F1980" s="1"/>
      <c r="G1980" s="1"/>
    </row>
    <row r="1981" spans="1:7" x14ac:dyDescent="0.35">
      <c r="A1981" s="1" t="s">
        <v>1363</v>
      </c>
      <c r="B1981" s="2">
        <v>18</v>
      </c>
      <c r="C1981" s="1"/>
      <c r="D1981" s="1"/>
      <c r="E1981" s="1"/>
      <c r="F1981" s="1"/>
      <c r="G1981" s="1"/>
    </row>
    <row r="1982" spans="1:7" x14ac:dyDescent="0.35">
      <c r="A1982" s="1" t="s">
        <v>8</v>
      </c>
      <c r="B1982" s="2" t="s">
        <v>47</v>
      </c>
      <c r="C1982" s="1" t="s">
        <v>24</v>
      </c>
      <c r="D1982" s="1" t="s">
        <v>24</v>
      </c>
      <c r="E1982" s="1"/>
      <c r="F1982" s="1"/>
      <c r="G1982" s="1"/>
    </row>
    <row r="1983" spans="1:7" x14ac:dyDescent="0.35">
      <c r="A1983" s="1" t="s">
        <v>10</v>
      </c>
      <c r="B1983" s="2" t="s">
        <v>264</v>
      </c>
      <c r="C1983" s="1" t="s">
        <v>24</v>
      </c>
      <c r="D1983" s="1" t="s">
        <v>24</v>
      </c>
      <c r="E1983" s="1"/>
      <c r="F1983" s="1"/>
      <c r="G1983" s="1"/>
    </row>
    <row r="1984" spans="1:7" x14ac:dyDescent="0.35">
      <c r="A1984" s="1" t="s">
        <v>1365</v>
      </c>
      <c r="B1984" s="2" t="s">
        <v>49</v>
      </c>
      <c r="C1984" s="1" t="s">
        <v>24</v>
      </c>
      <c r="D1984" s="1" t="s">
        <v>24</v>
      </c>
      <c r="E1984" s="1"/>
      <c r="F1984" s="1"/>
      <c r="G1984" s="1"/>
    </row>
    <row r="1985" spans="1:7" x14ac:dyDescent="0.35">
      <c r="A1985" s="1" t="s">
        <v>50</v>
      </c>
      <c r="B1985" s="2" t="s">
        <v>51</v>
      </c>
      <c r="C1985" s="1" t="s">
        <v>24</v>
      </c>
      <c r="D1985" s="1" t="s">
        <v>24</v>
      </c>
      <c r="E1985" s="1"/>
      <c r="F1985" s="1"/>
      <c r="G1985" s="1"/>
    </row>
    <row r="1986" spans="1:7" x14ac:dyDescent="0.35">
      <c r="A1986" s="1" t="s">
        <v>13</v>
      </c>
      <c r="B1986" s="2" t="s">
        <v>830</v>
      </c>
      <c r="C1986" s="1" t="s">
        <v>24</v>
      </c>
      <c r="D1986" s="1" t="s">
        <v>24</v>
      </c>
      <c r="E1986" s="1"/>
      <c r="F1986" s="1"/>
      <c r="G1986" s="1"/>
    </row>
    <row r="1987" spans="1:7" x14ac:dyDescent="0.35">
      <c r="A1987" s="1" t="s">
        <v>15</v>
      </c>
      <c r="B1987" s="2" t="s">
        <v>53</v>
      </c>
      <c r="C1987" s="1" t="s">
        <v>24</v>
      </c>
      <c r="D1987" s="1" t="s">
        <v>24</v>
      </c>
      <c r="E1987" s="1"/>
      <c r="F1987" s="1"/>
      <c r="G1987" s="1"/>
    </row>
    <row r="1988" spans="1:7" x14ac:dyDescent="0.35">
      <c r="A1988" s="1" t="s">
        <v>1366</v>
      </c>
      <c r="B1988" s="2" t="s">
        <v>831</v>
      </c>
      <c r="C1988" s="1" t="s">
        <v>24</v>
      </c>
      <c r="D1988" s="1" t="s">
        <v>24</v>
      </c>
      <c r="E1988" s="1"/>
      <c r="F1988" s="1"/>
      <c r="G1988" s="1"/>
    </row>
    <row r="1989" spans="1:7" x14ac:dyDescent="0.35">
      <c r="A1989" s="1" t="s">
        <v>20</v>
      </c>
      <c r="B1989" s="2" t="s">
        <v>56</v>
      </c>
      <c r="C1989" s="1" t="s">
        <v>24</v>
      </c>
      <c r="D1989" s="1" t="s">
        <v>24</v>
      </c>
      <c r="E1989" s="1"/>
      <c r="F1989" s="1"/>
      <c r="G1989" s="1"/>
    </row>
    <row r="1990" spans="1:7" x14ac:dyDescent="0.35">
      <c r="A1990" s="1" t="s">
        <v>26</v>
      </c>
      <c r="B1990" s="2" t="s">
        <v>160</v>
      </c>
      <c r="C1990" s="1" t="s">
        <v>24</v>
      </c>
      <c r="D1990" s="1" t="s">
        <v>24</v>
      </c>
      <c r="E1990" s="1"/>
      <c r="F1990" s="1"/>
      <c r="G1990" s="1"/>
    </row>
    <row r="1991" spans="1:7" x14ac:dyDescent="0.35">
      <c r="A1991" s="1" t="s">
        <v>28</v>
      </c>
      <c r="B1991" s="2" t="s">
        <v>29</v>
      </c>
      <c r="C1991" s="1" t="s">
        <v>24</v>
      </c>
      <c r="D1991" s="1" t="s">
        <v>24</v>
      </c>
      <c r="E1991" s="1"/>
      <c r="F1991" s="1"/>
      <c r="G1991" s="1"/>
    </row>
    <row r="1992" spans="1:7" x14ac:dyDescent="0.35">
      <c r="A1992" s="1" t="s">
        <v>0</v>
      </c>
      <c r="B1992" s="2" t="s">
        <v>832</v>
      </c>
      <c r="C1992" s="1" t="s">
        <v>24</v>
      </c>
      <c r="D1992" s="1" t="s">
        <v>24</v>
      </c>
      <c r="E1992" s="1"/>
      <c r="F1992" s="1"/>
      <c r="G1992" s="1"/>
    </row>
    <row r="1993" spans="1:7" x14ac:dyDescent="0.35">
      <c r="A1993" s="1" t="s">
        <v>1371</v>
      </c>
      <c r="B1993" s="2" t="s">
        <v>1372</v>
      </c>
      <c r="C1993" s="1" t="s">
        <v>24</v>
      </c>
      <c r="D1993" s="1" t="s">
        <v>24</v>
      </c>
      <c r="E1993" s="1"/>
      <c r="F1993" s="1"/>
      <c r="G1993" s="1"/>
    </row>
    <row r="1994" spans="1:7" ht="29" x14ac:dyDescent="0.35">
      <c r="A1994" s="1" t="s">
        <v>1364</v>
      </c>
      <c r="B1994" s="2" t="s">
        <v>833</v>
      </c>
      <c r="C1994" s="1" t="s">
        <v>24</v>
      </c>
      <c r="D1994" s="1" t="s">
        <v>24</v>
      </c>
      <c r="E1994" s="1"/>
      <c r="F1994" s="1"/>
      <c r="G1994" s="1"/>
    </row>
    <row r="1995" spans="1:7" ht="232" x14ac:dyDescent="0.35">
      <c r="A1995" s="1" t="s">
        <v>34</v>
      </c>
      <c r="B1995" s="2" t="s">
        <v>834</v>
      </c>
      <c r="C1995" s="1" t="s">
        <v>24</v>
      </c>
      <c r="D1995" s="1" t="s">
        <v>24</v>
      </c>
      <c r="E1995" s="1"/>
      <c r="F1995" s="1"/>
      <c r="G1995" s="1"/>
    </row>
    <row r="1996" spans="1:7" x14ac:dyDescent="0.35">
      <c r="A1996" s="1" t="s">
        <v>42</v>
      </c>
      <c r="B1996" s="2" t="s">
        <v>24</v>
      </c>
      <c r="C1996" s="1" t="s">
        <v>24</v>
      </c>
      <c r="D1996" s="1" t="s">
        <v>24</v>
      </c>
      <c r="E1996" s="1"/>
      <c r="F1996" s="1"/>
      <c r="G1996" s="1"/>
    </row>
    <row r="1997" spans="1:7" x14ac:dyDescent="0.35">
      <c r="A1997" s="1" t="s">
        <v>39</v>
      </c>
      <c r="B1997" s="2" t="s">
        <v>24</v>
      </c>
      <c r="C1997" s="1" t="s">
        <v>24</v>
      </c>
      <c r="D1997" s="1" t="s">
        <v>24</v>
      </c>
      <c r="E1997" s="1"/>
      <c r="F1997" s="1"/>
      <c r="G1997" s="1"/>
    </row>
    <row r="1998" spans="1:7" x14ac:dyDescent="0.35">
      <c r="A1998" s="1" t="s">
        <v>37</v>
      </c>
      <c r="B1998" s="2" t="s">
        <v>1597</v>
      </c>
      <c r="C1998" s="1" t="s">
        <v>24</v>
      </c>
      <c r="D1998" s="1" t="s">
        <v>24</v>
      </c>
      <c r="E1998" s="1"/>
      <c r="F1998" s="1"/>
      <c r="G1998" s="1"/>
    </row>
    <row r="1999" spans="1:7" x14ac:dyDescent="0.35">
      <c r="A1999" s="1" t="s">
        <v>38</v>
      </c>
      <c r="B1999" s="2" t="s">
        <v>1600</v>
      </c>
      <c r="C1999" s="1"/>
      <c r="D1999" s="1"/>
      <c r="E1999" s="1"/>
      <c r="F1999" s="1"/>
      <c r="G1999" s="1"/>
    </row>
    <row r="2000" spans="1:7" ht="43.5" x14ac:dyDescent="0.35">
      <c r="A2000" s="1" t="s">
        <v>36</v>
      </c>
      <c r="B2000" s="2" t="s">
        <v>1601</v>
      </c>
      <c r="C2000" s="1"/>
      <c r="D2000" s="1" t="s">
        <v>24</v>
      </c>
      <c r="E2000" s="1"/>
      <c r="F2000" s="1"/>
      <c r="G2000" s="1"/>
    </row>
    <row r="2001" spans="1:7" x14ac:dyDescent="0.35">
      <c r="A2001" s="1" t="s">
        <v>1360</v>
      </c>
      <c r="B2001" s="2" t="s">
        <v>835</v>
      </c>
      <c r="C2001" s="1" t="s">
        <v>24</v>
      </c>
      <c r="D2001" s="1" t="s">
        <v>24</v>
      </c>
      <c r="E2001" s="1"/>
      <c r="F2001" s="1"/>
      <c r="G2001" s="1"/>
    </row>
    <row r="2002" spans="1:7" x14ac:dyDescent="0.35">
      <c r="A2002" s="1" t="s">
        <v>5</v>
      </c>
      <c r="B2002" s="2" t="s">
        <v>836</v>
      </c>
      <c r="C2002" s="1" t="s">
        <v>24</v>
      </c>
      <c r="D2002" s="1" t="s">
        <v>24</v>
      </c>
      <c r="E2002" s="1"/>
      <c r="F2002" s="1"/>
      <c r="G2002" s="1"/>
    </row>
    <row r="2003" spans="1:7" ht="29" x14ac:dyDescent="0.35">
      <c r="A2003" s="1" t="s">
        <v>1</v>
      </c>
      <c r="B2003" s="2" t="s">
        <v>837</v>
      </c>
      <c r="C2003" s="1" t="s">
        <v>24</v>
      </c>
      <c r="D2003" s="1" t="s">
        <v>24</v>
      </c>
      <c r="E2003" s="1"/>
      <c r="F2003" s="1"/>
      <c r="G2003" s="1"/>
    </row>
    <row r="2004" spans="1:7" x14ac:dyDescent="0.35">
      <c r="A2004" s="1" t="s">
        <v>1362</v>
      </c>
      <c r="B2004" s="2">
        <v>2</v>
      </c>
      <c r="C2004" s="1"/>
      <c r="D2004" s="1"/>
      <c r="E2004" s="1"/>
      <c r="F2004" s="1"/>
      <c r="G2004" s="1"/>
    </row>
    <row r="2005" spans="1:7" x14ac:dyDescent="0.35">
      <c r="A2005" s="1" t="s">
        <v>1363</v>
      </c>
      <c r="B2005" s="2">
        <v>18</v>
      </c>
      <c r="C2005" s="1"/>
      <c r="D2005" s="1"/>
      <c r="E2005" s="1"/>
      <c r="F2005" s="1"/>
      <c r="G2005" s="1"/>
    </row>
    <row r="2006" spans="1:7" x14ac:dyDescent="0.35">
      <c r="A2006" s="1" t="s">
        <v>8</v>
      </c>
      <c r="B2006" s="2" t="s">
        <v>838</v>
      </c>
      <c r="C2006" s="1" t="s">
        <v>24</v>
      </c>
      <c r="D2006" s="1" t="s">
        <v>24</v>
      </c>
      <c r="E2006" s="1"/>
      <c r="F2006" s="1"/>
      <c r="G2006" s="1"/>
    </row>
    <row r="2007" spans="1:7" x14ac:dyDescent="0.35">
      <c r="A2007" s="1" t="s">
        <v>10</v>
      </c>
      <c r="B2007" s="2" t="s">
        <v>235</v>
      </c>
      <c r="C2007" s="1" t="s">
        <v>24</v>
      </c>
      <c r="D2007" s="1" t="s">
        <v>24</v>
      </c>
      <c r="E2007" s="1"/>
      <c r="F2007" s="1"/>
      <c r="G2007" s="1"/>
    </row>
    <row r="2008" spans="1:7" x14ac:dyDescent="0.35">
      <c r="A2008" s="1" t="s">
        <v>1365</v>
      </c>
      <c r="B2008" s="2" t="s">
        <v>179</v>
      </c>
      <c r="C2008" s="1" t="s">
        <v>24</v>
      </c>
      <c r="D2008" s="1" t="s">
        <v>24</v>
      </c>
      <c r="E2008" s="1"/>
      <c r="F2008" s="1"/>
      <c r="G2008" s="1"/>
    </row>
    <row r="2009" spans="1:7" x14ac:dyDescent="0.35">
      <c r="A2009" s="1" t="s">
        <v>15</v>
      </c>
      <c r="B2009" s="2" t="s">
        <v>839</v>
      </c>
      <c r="C2009" s="1" t="s">
        <v>24</v>
      </c>
      <c r="D2009" s="1" t="s">
        <v>24</v>
      </c>
      <c r="E2009" s="1"/>
      <c r="F2009" s="1"/>
      <c r="G2009" s="1"/>
    </row>
    <row r="2010" spans="1:7" x14ac:dyDescent="0.35">
      <c r="A2010" s="1" t="s">
        <v>1366</v>
      </c>
      <c r="B2010" s="2" t="s">
        <v>840</v>
      </c>
      <c r="C2010" s="1" t="s">
        <v>24</v>
      </c>
      <c r="D2010" s="1" t="s">
        <v>24</v>
      </c>
      <c r="E2010" s="1"/>
      <c r="F2010" s="1"/>
      <c r="G2010" s="1"/>
    </row>
    <row r="2011" spans="1:7" x14ac:dyDescent="0.35">
      <c r="A2011" s="1" t="s">
        <v>20</v>
      </c>
      <c r="B2011" s="2" t="s">
        <v>145</v>
      </c>
      <c r="C2011" s="1" t="s">
        <v>24</v>
      </c>
      <c r="D2011" s="1" t="s">
        <v>24</v>
      </c>
      <c r="E2011" s="1"/>
      <c r="F2011" s="1"/>
      <c r="G2011" s="1"/>
    </row>
    <row r="2012" spans="1:7" x14ac:dyDescent="0.35">
      <c r="A2012" s="1" t="s">
        <v>26</v>
      </c>
      <c r="B2012" s="2" t="s">
        <v>841</v>
      </c>
      <c r="C2012" s="1" t="s">
        <v>24</v>
      </c>
      <c r="D2012" s="1" t="s">
        <v>24</v>
      </c>
      <c r="E2012" s="1"/>
      <c r="F2012" s="1"/>
      <c r="G2012" s="1"/>
    </row>
    <row r="2013" spans="1:7" x14ac:dyDescent="0.35">
      <c r="A2013" s="1" t="s">
        <v>28</v>
      </c>
      <c r="B2013" s="2" t="s">
        <v>29</v>
      </c>
      <c r="C2013" s="1" t="s">
        <v>24</v>
      </c>
      <c r="D2013" s="1" t="s">
        <v>24</v>
      </c>
      <c r="E2013" s="1"/>
      <c r="F2013" s="1"/>
      <c r="G2013" s="1"/>
    </row>
    <row r="2014" spans="1:7" x14ac:dyDescent="0.35">
      <c r="A2014" s="1" t="s">
        <v>0</v>
      </c>
      <c r="B2014" s="2" t="s">
        <v>842</v>
      </c>
      <c r="C2014" s="1" t="s">
        <v>24</v>
      </c>
      <c r="D2014" s="1" t="s">
        <v>24</v>
      </c>
      <c r="E2014" s="1"/>
      <c r="F2014" s="1"/>
      <c r="G2014" s="1"/>
    </row>
    <row r="2015" spans="1:7" x14ac:dyDescent="0.35">
      <c r="A2015" s="1" t="s">
        <v>1371</v>
      </c>
      <c r="B2015" s="2" t="s">
        <v>1375</v>
      </c>
      <c r="C2015" s="1" t="s">
        <v>24</v>
      </c>
      <c r="D2015" s="1" t="s">
        <v>24</v>
      </c>
      <c r="E2015" s="1"/>
      <c r="F2015" s="1"/>
      <c r="G2015" s="1"/>
    </row>
    <row r="2016" spans="1:7" ht="29" x14ac:dyDescent="0.35">
      <c r="A2016" s="1" t="s">
        <v>1364</v>
      </c>
      <c r="B2016" s="2" t="s">
        <v>843</v>
      </c>
      <c r="C2016" s="1" t="s">
        <v>24</v>
      </c>
      <c r="D2016" s="1" t="s">
        <v>24</v>
      </c>
      <c r="E2016" s="1"/>
      <c r="F2016" s="1"/>
      <c r="G2016" s="1"/>
    </row>
    <row r="2017" spans="1:7" ht="101.5" x14ac:dyDescent="0.35">
      <c r="A2017" s="1" t="s">
        <v>34</v>
      </c>
      <c r="B2017" s="2" t="s">
        <v>844</v>
      </c>
      <c r="C2017" s="1" t="s">
        <v>24</v>
      </c>
      <c r="D2017" s="1" t="s">
        <v>24</v>
      </c>
      <c r="E2017" s="1"/>
      <c r="F2017" s="1"/>
      <c r="G2017" s="1"/>
    </row>
    <row r="2018" spans="1:7" x14ac:dyDescent="0.35">
      <c r="A2018" s="1" t="s">
        <v>42</v>
      </c>
      <c r="B2018" s="2" t="s">
        <v>24</v>
      </c>
      <c r="C2018" s="1" t="s">
        <v>24</v>
      </c>
      <c r="D2018" s="1" t="s">
        <v>24</v>
      </c>
      <c r="E2018" s="1"/>
      <c r="F2018" s="1"/>
      <c r="G2018" s="1"/>
    </row>
    <row r="2019" spans="1:7" x14ac:dyDescent="0.35">
      <c r="A2019" s="1" t="s">
        <v>39</v>
      </c>
      <c r="B2019" s="2" t="s">
        <v>24</v>
      </c>
      <c r="C2019" s="1" t="s">
        <v>24</v>
      </c>
      <c r="D2019" s="1" t="s">
        <v>24</v>
      </c>
      <c r="E2019" s="1"/>
      <c r="F2019" s="1"/>
      <c r="G2019" s="1"/>
    </row>
    <row r="2020" spans="1:7" x14ac:dyDescent="0.35">
      <c r="A2020" s="1" t="s">
        <v>37</v>
      </c>
      <c r="B2020" s="2" t="s">
        <v>1597</v>
      </c>
      <c r="C2020" s="1" t="s">
        <v>24</v>
      </c>
      <c r="D2020" s="1" t="s">
        <v>24</v>
      </c>
      <c r="E2020" s="1"/>
      <c r="F2020" s="1"/>
      <c r="G2020" s="1"/>
    </row>
    <row r="2021" spans="1:7" x14ac:dyDescent="0.35">
      <c r="A2021" s="1" t="s">
        <v>38</v>
      </c>
      <c r="B2021" s="2" t="s">
        <v>1602</v>
      </c>
      <c r="C2021" s="1"/>
      <c r="D2021" s="1"/>
      <c r="E2021" s="1"/>
      <c r="F2021" s="1"/>
      <c r="G2021" s="1"/>
    </row>
    <row r="2022" spans="1:7" ht="43.5" x14ac:dyDescent="0.35">
      <c r="A2022" s="1" t="s">
        <v>36</v>
      </c>
      <c r="B2022" s="2" t="s">
        <v>1603</v>
      </c>
      <c r="C2022" s="1"/>
      <c r="D2022" s="1" t="s">
        <v>24</v>
      </c>
      <c r="E2022" s="1"/>
      <c r="F2022" s="1"/>
      <c r="G2022" s="1"/>
    </row>
    <row r="2023" spans="1:7" ht="29" x14ac:dyDescent="0.35">
      <c r="A2023" s="1" t="s">
        <v>1360</v>
      </c>
      <c r="B2023" s="2" t="s">
        <v>1604</v>
      </c>
      <c r="C2023" s="1"/>
      <c r="D2023" s="1" t="s">
        <v>24</v>
      </c>
      <c r="E2023" s="1"/>
      <c r="F2023" s="1"/>
      <c r="G2023" s="1"/>
    </row>
    <row r="2024" spans="1:7" x14ac:dyDescent="0.35">
      <c r="A2024" s="1" t="s">
        <v>5</v>
      </c>
      <c r="B2024" s="2" t="s">
        <v>845</v>
      </c>
      <c r="C2024" s="1" t="s">
        <v>24</v>
      </c>
      <c r="D2024" s="1" t="s">
        <v>24</v>
      </c>
      <c r="E2024" s="1"/>
      <c r="F2024" s="1"/>
      <c r="G2024" s="1"/>
    </row>
    <row r="2025" spans="1:7" ht="29" x14ac:dyDescent="0.35">
      <c r="A2025" s="1" t="s">
        <v>1</v>
      </c>
      <c r="B2025" s="2" t="s">
        <v>837</v>
      </c>
      <c r="C2025" s="1" t="s">
        <v>24</v>
      </c>
      <c r="D2025" s="1" t="s">
        <v>24</v>
      </c>
      <c r="E2025" s="1"/>
      <c r="F2025" s="1"/>
      <c r="G2025" s="1"/>
    </row>
    <row r="2026" spans="1:7" x14ac:dyDescent="0.35">
      <c r="A2026" s="1" t="s">
        <v>1362</v>
      </c>
      <c r="B2026" s="2">
        <v>2</v>
      </c>
      <c r="C2026" s="1"/>
      <c r="D2026" s="1"/>
      <c r="E2026" s="1"/>
      <c r="F2026" s="1"/>
      <c r="G2026" s="1"/>
    </row>
    <row r="2027" spans="1:7" x14ac:dyDescent="0.35">
      <c r="A2027" s="1" t="s">
        <v>1363</v>
      </c>
      <c r="B2027" s="2">
        <v>18</v>
      </c>
      <c r="C2027" s="1"/>
      <c r="D2027" s="1"/>
      <c r="E2027" s="1"/>
      <c r="F2027" s="1"/>
      <c r="G2027" s="1"/>
    </row>
    <row r="2028" spans="1:7" x14ac:dyDescent="0.35">
      <c r="A2028" s="1" t="s">
        <v>8</v>
      </c>
      <c r="B2028" s="2" t="s">
        <v>47</v>
      </c>
      <c r="C2028" s="1" t="s">
        <v>24</v>
      </c>
      <c r="D2028" s="1" t="s">
        <v>24</v>
      </c>
      <c r="E2028" s="1"/>
      <c r="F2028" s="1"/>
      <c r="G2028" s="1"/>
    </row>
    <row r="2029" spans="1:7" x14ac:dyDescent="0.35">
      <c r="A2029" s="1" t="s">
        <v>10</v>
      </c>
      <c r="B2029" s="2" t="s">
        <v>846</v>
      </c>
      <c r="C2029" s="1" t="s">
        <v>24</v>
      </c>
      <c r="D2029" s="1" t="s">
        <v>24</v>
      </c>
      <c r="E2029" s="1"/>
      <c r="F2029" s="1"/>
      <c r="G2029" s="1"/>
    </row>
    <row r="2030" spans="1:7" x14ac:dyDescent="0.35">
      <c r="A2030" s="1" t="s">
        <v>1365</v>
      </c>
      <c r="B2030" s="2" t="s">
        <v>49</v>
      </c>
      <c r="C2030" s="1" t="s">
        <v>24</v>
      </c>
      <c r="D2030" s="1" t="s">
        <v>24</v>
      </c>
      <c r="E2030" s="1"/>
      <c r="F2030" s="1"/>
      <c r="G2030" s="1"/>
    </row>
    <row r="2031" spans="1:7" x14ac:dyDescent="0.35">
      <c r="A2031" s="1" t="s">
        <v>50</v>
      </c>
      <c r="B2031" s="2" t="s">
        <v>51</v>
      </c>
      <c r="C2031" s="1" t="s">
        <v>24</v>
      </c>
      <c r="D2031" s="1" t="s">
        <v>24</v>
      </c>
      <c r="E2031" s="1"/>
      <c r="F2031" s="1"/>
      <c r="G2031" s="1"/>
    </row>
    <row r="2032" spans="1:7" x14ac:dyDescent="0.35">
      <c r="A2032" s="1" t="s">
        <v>13</v>
      </c>
      <c r="B2032" s="2" t="s">
        <v>847</v>
      </c>
      <c r="C2032" s="1" t="s">
        <v>24</v>
      </c>
      <c r="D2032" s="1" t="s">
        <v>24</v>
      </c>
      <c r="E2032" s="1"/>
      <c r="F2032" s="1"/>
      <c r="G2032" s="1"/>
    </row>
    <row r="2033" spans="1:7" x14ac:dyDescent="0.35">
      <c r="A2033" s="1" t="s">
        <v>15</v>
      </c>
      <c r="B2033" s="2" t="s">
        <v>53</v>
      </c>
      <c r="C2033" s="1" t="s">
        <v>24</v>
      </c>
      <c r="D2033" s="1" t="s">
        <v>24</v>
      </c>
      <c r="E2033" s="1"/>
      <c r="F2033" s="1"/>
      <c r="G2033" s="1"/>
    </row>
    <row r="2034" spans="1:7" x14ac:dyDescent="0.35">
      <c r="A2034" s="1" t="s">
        <v>1366</v>
      </c>
      <c r="B2034" s="2" t="s">
        <v>848</v>
      </c>
      <c r="C2034" s="1" t="s">
        <v>24</v>
      </c>
      <c r="D2034" s="1" t="s">
        <v>24</v>
      </c>
      <c r="E2034" s="1"/>
      <c r="F2034" s="1"/>
      <c r="G2034" s="1"/>
    </row>
    <row r="2035" spans="1:7" x14ac:dyDescent="0.35">
      <c r="A2035" s="1" t="s">
        <v>20</v>
      </c>
      <c r="B2035" s="2" t="s">
        <v>56</v>
      </c>
      <c r="C2035" s="1" t="s">
        <v>24</v>
      </c>
      <c r="D2035" s="1" t="s">
        <v>24</v>
      </c>
      <c r="E2035" s="1"/>
      <c r="F2035" s="1"/>
      <c r="G2035" s="1"/>
    </row>
    <row r="2036" spans="1:7" x14ac:dyDescent="0.35">
      <c r="A2036" s="1" t="s">
        <v>26</v>
      </c>
      <c r="B2036" s="2" t="s">
        <v>160</v>
      </c>
      <c r="C2036" s="1" t="s">
        <v>24</v>
      </c>
      <c r="D2036" s="1" t="s">
        <v>24</v>
      </c>
      <c r="E2036" s="1"/>
      <c r="F2036" s="1"/>
      <c r="G2036" s="1"/>
    </row>
    <row r="2037" spans="1:7" x14ac:dyDescent="0.35">
      <c r="A2037" s="1" t="s">
        <v>28</v>
      </c>
      <c r="B2037" s="2" t="s">
        <v>849</v>
      </c>
      <c r="C2037" s="1" t="s">
        <v>24</v>
      </c>
      <c r="D2037" s="1" t="s">
        <v>24</v>
      </c>
      <c r="E2037" s="1"/>
      <c r="F2037" s="1"/>
      <c r="G2037" s="1"/>
    </row>
    <row r="2038" spans="1:7" x14ac:dyDescent="0.35">
      <c r="A2038" s="1" t="s">
        <v>0</v>
      </c>
      <c r="B2038" s="2" t="s">
        <v>850</v>
      </c>
      <c r="C2038" s="1" t="s">
        <v>24</v>
      </c>
      <c r="D2038" s="1" t="s">
        <v>24</v>
      </c>
      <c r="E2038" s="1"/>
      <c r="F2038" s="1"/>
      <c r="G2038" s="1"/>
    </row>
    <row r="2039" spans="1:7" x14ac:dyDescent="0.35">
      <c r="A2039" s="1" t="s">
        <v>1371</v>
      </c>
      <c r="B2039" s="2" t="s">
        <v>1372</v>
      </c>
      <c r="C2039" s="1" t="s">
        <v>24</v>
      </c>
      <c r="D2039" s="1" t="s">
        <v>24</v>
      </c>
      <c r="E2039" s="1"/>
      <c r="F2039" s="1"/>
      <c r="G2039" s="1"/>
    </row>
    <row r="2040" spans="1:7" ht="43.5" x14ac:dyDescent="0.35">
      <c r="A2040" s="1" t="s">
        <v>1364</v>
      </c>
      <c r="B2040" s="2" t="s">
        <v>851</v>
      </c>
      <c r="C2040" s="1" t="s">
        <v>24</v>
      </c>
      <c r="D2040" s="1" t="s">
        <v>24</v>
      </c>
      <c r="E2040" s="1"/>
      <c r="F2040" s="1"/>
      <c r="G2040" s="1"/>
    </row>
    <row r="2041" spans="1:7" x14ac:dyDescent="0.35">
      <c r="A2041" s="1" t="s">
        <v>61</v>
      </c>
      <c r="B2041" s="2" t="s">
        <v>852</v>
      </c>
      <c r="C2041" s="1" t="s">
        <v>24</v>
      </c>
      <c r="D2041" s="1" t="s">
        <v>24</v>
      </c>
      <c r="E2041" s="1"/>
      <c r="F2041" s="1"/>
      <c r="G2041" s="1"/>
    </row>
    <row r="2042" spans="1:7" ht="43.5" x14ac:dyDescent="0.35">
      <c r="A2042" s="1" t="s">
        <v>34</v>
      </c>
      <c r="B2042" s="2" t="s">
        <v>853</v>
      </c>
      <c r="C2042" s="1" t="s">
        <v>24</v>
      </c>
      <c r="D2042" s="1" t="s">
        <v>24</v>
      </c>
      <c r="E2042" s="1"/>
      <c r="F2042" s="1"/>
      <c r="G2042" s="1"/>
    </row>
    <row r="2043" spans="1:7" x14ac:dyDescent="0.35">
      <c r="A2043" s="1" t="s">
        <v>42</v>
      </c>
      <c r="B2043" s="2" t="s">
        <v>24</v>
      </c>
      <c r="C2043" s="1" t="s">
        <v>24</v>
      </c>
      <c r="D2043" s="1" t="s">
        <v>24</v>
      </c>
      <c r="E2043" s="1"/>
      <c r="F2043" s="1"/>
      <c r="G2043" s="1"/>
    </row>
    <row r="2044" spans="1:7" x14ac:dyDescent="0.35">
      <c r="A2044" s="1" t="s">
        <v>39</v>
      </c>
      <c r="B2044" s="2" t="s">
        <v>24</v>
      </c>
      <c r="C2044" s="1" t="s">
        <v>24</v>
      </c>
      <c r="D2044" s="1" t="s">
        <v>24</v>
      </c>
      <c r="E2044" s="1"/>
      <c r="F2044" s="1"/>
      <c r="G2044" s="1"/>
    </row>
    <row r="2045" spans="1:7" x14ac:dyDescent="0.35">
      <c r="A2045" s="1" t="s">
        <v>37</v>
      </c>
      <c r="B2045" s="2" t="s">
        <v>1597</v>
      </c>
      <c r="C2045" s="1" t="s">
        <v>24</v>
      </c>
      <c r="D2045" s="1" t="s">
        <v>24</v>
      </c>
      <c r="E2045" s="1"/>
      <c r="F2045" s="1"/>
      <c r="G2045" s="1"/>
    </row>
    <row r="2046" spans="1:7" x14ac:dyDescent="0.35">
      <c r="A2046" s="1" t="s">
        <v>38</v>
      </c>
      <c r="B2046" s="2" t="s">
        <v>1605</v>
      </c>
      <c r="C2046" s="1"/>
      <c r="D2046" s="1"/>
      <c r="E2046" s="1"/>
      <c r="F2046" s="1"/>
      <c r="G2046" s="1"/>
    </row>
    <row r="2047" spans="1:7" ht="43.5" x14ac:dyDescent="0.35">
      <c r="A2047" s="1" t="s">
        <v>36</v>
      </c>
      <c r="B2047" s="2" t="s">
        <v>1606</v>
      </c>
      <c r="C2047" s="1"/>
      <c r="D2047" s="1" t="s">
        <v>24</v>
      </c>
      <c r="E2047" s="1"/>
      <c r="F2047" s="1"/>
      <c r="G2047" s="1"/>
    </row>
    <row r="2048" spans="1:7" ht="29" x14ac:dyDescent="0.35">
      <c r="A2048" s="1" t="s">
        <v>1360</v>
      </c>
      <c r="B2048" s="2" t="s">
        <v>854</v>
      </c>
      <c r="C2048" s="1" t="s">
        <v>24</v>
      </c>
      <c r="D2048" s="1" t="s">
        <v>24</v>
      </c>
      <c r="E2048" s="1"/>
      <c r="F2048" s="1"/>
      <c r="G2048" s="1"/>
    </row>
    <row r="2049" spans="1:7" ht="29" x14ac:dyDescent="0.35">
      <c r="A2049" s="1" t="s">
        <v>5</v>
      </c>
      <c r="B2049" s="2" t="s">
        <v>855</v>
      </c>
      <c r="C2049" s="1" t="s">
        <v>24</v>
      </c>
      <c r="D2049" s="1" t="s">
        <v>24</v>
      </c>
      <c r="E2049" s="1"/>
      <c r="F2049" s="1"/>
      <c r="G2049" s="1"/>
    </row>
    <row r="2050" spans="1:7" ht="58" x14ac:dyDescent="0.35">
      <c r="A2050" s="1" t="s">
        <v>1</v>
      </c>
      <c r="B2050" s="2" t="s">
        <v>856</v>
      </c>
      <c r="C2050" s="1" t="s">
        <v>24</v>
      </c>
      <c r="D2050" s="1" t="s">
        <v>24</v>
      </c>
      <c r="E2050" s="1"/>
      <c r="F2050" s="1"/>
      <c r="G2050" s="1"/>
    </row>
    <row r="2051" spans="1:7" x14ac:dyDescent="0.35">
      <c r="A2051" s="1" t="s">
        <v>1362</v>
      </c>
      <c r="B2051" s="2">
        <v>2</v>
      </c>
      <c r="C2051" s="1"/>
      <c r="D2051" s="1"/>
      <c r="E2051" s="1"/>
      <c r="F2051" s="1"/>
      <c r="G2051" s="1"/>
    </row>
    <row r="2052" spans="1:7" x14ac:dyDescent="0.35">
      <c r="A2052" s="1" t="s">
        <v>1363</v>
      </c>
      <c r="B2052" s="2">
        <v>18</v>
      </c>
      <c r="C2052" s="1"/>
      <c r="D2052" s="1"/>
      <c r="E2052" s="1"/>
      <c r="F2052" s="1"/>
      <c r="G2052" s="1"/>
    </row>
    <row r="2053" spans="1:7" x14ac:dyDescent="0.35">
      <c r="A2053" s="1" t="s">
        <v>8</v>
      </c>
      <c r="B2053" s="2" t="s">
        <v>47</v>
      </c>
      <c r="C2053" s="1" t="s">
        <v>24</v>
      </c>
      <c r="D2053" s="1" t="s">
        <v>24</v>
      </c>
      <c r="E2053" s="1"/>
      <c r="F2053" s="1"/>
      <c r="G2053" s="1"/>
    </row>
    <row r="2054" spans="1:7" x14ac:dyDescent="0.35">
      <c r="A2054" s="1" t="s">
        <v>10</v>
      </c>
      <c r="B2054" s="2" t="s">
        <v>235</v>
      </c>
      <c r="C2054" s="1" t="s">
        <v>24</v>
      </c>
      <c r="D2054" s="1" t="s">
        <v>24</v>
      </c>
      <c r="E2054" s="1"/>
      <c r="F2054" s="1"/>
      <c r="G2054" s="1"/>
    </row>
    <row r="2055" spans="1:7" x14ac:dyDescent="0.35">
      <c r="A2055" s="1" t="s">
        <v>1365</v>
      </c>
      <c r="B2055" s="2" t="s">
        <v>49</v>
      </c>
      <c r="C2055" s="1" t="s">
        <v>24</v>
      </c>
      <c r="D2055" s="1" t="s">
        <v>24</v>
      </c>
      <c r="E2055" s="1"/>
      <c r="F2055" s="1"/>
      <c r="G2055" s="1"/>
    </row>
    <row r="2056" spans="1:7" x14ac:dyDescent="0.35">
      <c r="A2056" s="1" t="s">
        <v>50</v>
      </c>
      <c r="B2056" s="2" t="s">
        <v>51</v>
      </c>
      <c r="C2056" s="1" t="s">
        <v>24</v>
      </c>
      <c r="D2056" s="1" t="s">
        <v>24</v>
      </c>
      <c r="E2056" s="1"/>
      <c r="F2056" s="1"/>
      <c r="G2056" s="1"/>
    </row>
    <row r="2057" spans="1:7" x14ac:dyDescent="0.35">
      <c r="A2057" s="1" t="s">
        <v>13</v>
      </c>
      <c r="B2057" s="2" t="s">
        <v>857</v>
      </c>
      <c r="C2057" s="1" t="s">
        <v>24</v>
      </c>
      <c r="D2057" s="1" t="s">
        <v>24</v>
      </c>
      <c r="E2057" s="1"/>
      <c r="F2057" s="1"/>
      <c r="G2057" s="1"/>
    </row>
    <row r="2058" spans="1:7" x14ac:dyDescent="0.35">
      <c r="A2058" s="1" t="s">
        <v>15</v>
      </c>
      <c r="B2058" s="2" t="s">
        <v>53</v>
      </c>
      <c r="C2058" s="1" t="s">
        <v>24</v>
      </c>
      <c r="D2058" s="1" t="s">
        <v>24</v>
      </c>
      <c r="E2058" s="1"/>
      <c r="F2058" s="1"/>
      <c r="G2058" s="1"/>
    </row>
    <row r="2059" spans="1:7" x14ac:dyDescent="0.35">
      <c r="A2059" s="1" t="s">
        <v>17</v>
      </c>
      <c r="B2059" s="2" t="s">
        <v>858</v>
      </c>
      <c r="C2059" s="1" t="s">
        <v>24</v>
      </c>
      <c r="D2059" s="1" t="s">
        <v>24</v>
      </c>
      <c r="E2059" s="1"/>
      <c r="F2059" s="1"/>
      <c r="G2059" s="1"/>
    </row>
    <row r="2060" spans="1:7" x14ac:dyDescent="0.35">
      <c r="A2060" s="1" t="s">
        <v>1366</v>
      </c>
      <c r="B2060" s="2" t="s">
        <v>859</v>
      </c>
      <c r="C2060" s="1" t="s">
        <v>24</v>
      </c>
      <c r="D2060" s="1" t="s">
        <v>24</v>
      </c>
      <c r="E2060" s="1"/>
      <c r="F2060" s="1"/>
      <c r="G2060" s="1"/>
    </row>
    <row r="2061" spans="1:7" x14ac:dyDescent="0.35">
      <c r="A2061" s="1" t="s">
        <v>20</v>
      </c>
      <c r="B2061" s="2" t="s">
        <v>591</v>
      </c>
      <c r="C2061" s="1" t="s">
        <v>24</v>
      </c>
      <c r="D2061" s="1" t="s">
        <v>24</v>
      </c>
      <c r="E2061" s="1"/>
      <c r="F2061" s="1"/>
      <c r="G2061" s="1"/>
    </row>
    <row r="2062" spans="1:7" x14ac:dyDescent="0.35">
      <c r="A2062" s="1" t="s">
        <v>26</v>
      </c>
      <c r="B2062" s="2" t="s">
        <v>160</v>
      </c>
      <c r="C2062" s="1" t="s">
        <v>24</v>
      </c>
      <c r="D2062" s="1" t="s">
        <v>24</v>
      </c>
      <c r="E2062" s="1"/>
      <c r="F2062" s="1"/>
      <c r="G2062" s="1"/>
    </row>
    <row r="2063" spans="1:7" x14ac:dyDescent="0.35">
      <c r="A2063" s="1" t="s">
        <v>28</v>
      </c>
      <c r="B2063" s="2" t="s">
        <v>29</v>
      </c>
      <c r="C2063" s="1" t="s">
        <v>24</v>
      </c>
      <c r="D2063" s="1" t="s">
        <v>24</v>
      </c>
      <c r="E2063" s="1"/>
      <c r="F2063" s="1"/>
      <c r="G2063" s="1"/>
    </row>
    <row r="2064" spans="1:7" x14ac:dyDescent="0.35">
      <c r="A2064" s="1" t="s">
        <v>0</v>
      </c>
      <c r="B2064" s="2" t="s">
        <v>860</v>
      </c>
      <c r="C2064" s="1" t="s">
        <v>24</v>
      </c>
      <c r="D2064" s="1" t="s">
        <v>24</v>
      </c>
      <c r="E2064" s="1"/>
      <c r="F2064" s="1"/>
      <c r="G2064" s="1"/>
    </row>
    <row r="2065" spans="1:7" x14ac:dyDescent="0.35">
      <c r="A2065" s="1" t="s">
        <v>1371</v>
      </c>
      <c r="B2065" s="2" t="s">
        <v>1372</v>
      </c>
      <c r="C2065" s="1" t="s">
        <v>24</v>
      </c>
      <c r="D2065" s="1" t="s">
        <v>24</v>
      </c>
      <c r="E2065" s="1"/>
      <c r="F2065" s="1"/>
      <c r="G2065" s="1"/>
    </row>
    <row r="2066" spans="1:7" ht="43.5" x14ac:dyDescent="0.35">
      <c r="A2066" s="1" t="s">
        <v>1364</v>
      </c>
      <c r="B2066" s="2" t="s">
        <v>861</v>
      </c>
      <c r="C2066" s="1" t="s">
        <v>24</v>
      </c>
      <c r="D2066" s="1" t="s">
        <v>24</v>
      </c>
      <c r="E2066" s="1"/>
      <c r="F2066" s="1"/>
      <c r="G2066" s="1"/>
    </row>
    <row r="2067" spans="1:7" ht="87" x14ac:dyDescent="0.35">
      <c r="A2067" s="1" t="s">
        <v>34</v>
      </c>
      <c r="B2067" s="2" t="s">
        <v>862</v>
      </c>
      <c r="C2067" s="1" t="s">
        <v>24</v>
      </c>
      <c r="D2067" s="1" t="s">
        <v>24</v>
      </c>
      <c r="E2067" s="1"/>
      <c r="F2067" s="1"/>
      <c r="G2067" s="1"/>
    </row>
    <row r="2068" spans="1:7" x14ac:dyDescent="0.35">
      <c r="A2068" s="1" t="s">
        <v>42</v>
      </c>
      <c r="B2068" s="2" t="s">
        <v>24</v>
      </c>
      <c r="C2068" s="1" t="s">
        <v>24</v>
      </c>
      <c r="D2068" s="1" t="s">
        <v>24</v>
      </c>
      <c r="E2068" s="1"/>
      <c r="F2068" s="1"/>
      <c r="G2068" s="1"/>
    </row>
    <row r="2069" spans="1:7" x14ac:dyDescent="0.35">
      <c r="A2069" s="1" t="s">
        <v>39</v>
      </c>
      <c r="B2069" s="2" t="s">
        <v>24</v>
      </c>
      <c r="C2069" s="1" t="s">
        <v>24</v>
      </c>
      <c r="D2069" s="1" t="s">
        <v>24</v>
      </c>
      <c r="E2069" s="1"/>
      <c r="F2069" s="1"/>
      <c r="G2069" s="1"/>
    </row>
    <row r="2070" spans="1:7" x14ac:dyDescent="0.35">
      <c r="A2070" s="1" t="s">
        <v>37</v>
      </c>
      <c r="B2070" s="2" t="s">
        <v>1617</v>
      </c>
      <c r="C2070" s="1" t="s">
        <v>24</v>
      </c>
      <c r="D2070" s="1" t="s">
        <v>24</v>
      </c>
      <c r="E2070" s="1"/>
      <c r="F2070" s="1"/>
      <c r="G2070" s="1"/>
    </row>
    <row r="2071" spans="1:7" x14ac:dyDescent="0.35">
      <c r="A2071" s="1" t="s">
        <v>38</v>
      </c>
      <c r="B2071" s="2" t="s">
        <v>1607</v>
      </c>
      <c r="C2071" s="1"/>
      <c r="D2071" s="1"/>
      <c r="E2071" s="1"/>
      <c r="F2071" s="1"/>
      <c r="G2071" s="1"/>
    </row>
    <row r="2072" spans="1:7" ht="43.5" x14ac:dyDescent="0.35">
      <c r="A2072" s="1" t="s">
        <v>36</v>
      </c>
      <c r="B2072" s="2" t="s">
        <v>1608</v>
      </c>
      <c r="C2072" s="1"/>
      <c r="D2072" s="1" t="s">
        <v>24</v>
      </c>
      <c r="E2072" s="1"/>
      <c r="F2072" s="1"/>
      <c r="G2072" s="1"/>
    </row>
    <row r="2073" spans="1:7" x14ac:dyDescent="0.35">
      <c r="A2073" s="1" t="s">
        <v>1360</v>
      </c>
      <c r="B2073" s="2" t="s">
        <v>863</v>
      </c>
      <c r="C2073" s="1" t="s">
        <v>24</v>
      </c>
      <c r="D2073" s="1" t="s">
        <v>24</v>
      </c>
      <c r="E2073" s="1"/>
      <c r="F2073" s="1"/>
      <c r="G2073" s="1"/>
    </row>
    <row r="2074" spans="1:7" x14ac:dyDescent="0.35">
      <c r="A2074" s="1" t="s">
        <v>5</v>
      </c>
      <c r="B2074" s="2" t="s">
        <v>864</v>
      </c>
      <c r="C2074" s="1" t="s">
        <v>24</v>
      </c>
      <c r="D2074" s="1" t="s">
        <v>24</v>
      </c>
      <c r="E2074" s="1"/>
      <c r="F2074" s="1"/>
      <c r="G2074" s="1"/>
    </row>
    <row r="2075" spans="1:7" x14ac:dyDescent="0.35">
      <c r="A2075" s="1" t="s">
        <v>1</v>
      </c>
      <c r="B2075" s="2" t="s">
        <v>865</v>
      </c>
      <c r="C2075" s="1" t="s">
        <v>24</v>
      </c>
      <c r="D2075" s="1" t="s">
        <v>24</v>
      </c>
      <c r="E2075" s="1"/>
      <c r="F2075" s="1"/>
      <c r="G2075" s="1"/>
    </row>
    <row r="2076" spans="1:7" x14ac:dyDescent="0.35">
      <c r="A2076" s="1" t="s">
        <v>1362</v>
      </c>
      <c r="B2076" s="2">
        <v>24</v>
      </c>
      <c r="C2076" s="1"/>
      <c r="D2076" s="1"/>
      <c r="E2076" s="1"/>
      <c r="F2076" s="1"/>
      <c r="G2076" s="1"/>
    </row>
    <row r="2077" spans="1:7" x14ac:dyDescent="0.35">
      <c r="A2077" s="1" t="s">
        <v>1363</v>
      </c>
      <c r="B2077" s="2">
        <v>24</v>
      </c>
      <c r="C2077" s="1"/>
      <c r="D2077" s="1"/>
      <c r="E2077" s="1"/>
      <c r="F2077" s="1"/>
      <c r="G2077" s="1"/>
    </row>
    <row r="2078" spans="1:7" ht="58" x14ac:dyDescent="0.35">
      <c r="A2078" s="1" t="s">
        <v>8</v>
      </c>
      <c r="B2078" s="2" t="s">
        <v>866</v>
      </c>
      <c r="C2078" s="1" t="s">
        <v>24</v>
      </c>
      <c r="D2078" s="1" t="s">
        <v>24</v>
      </c>
      <c r="E2078" s="1"/>
      <c r="F2078" s="1"/>
      <c r="G2078" s="1"/>
    </row>
    <row r="2079" spans="1:7" x14ac:dyDescent="0.35">
      <c r="A2079" s="1" t="s">
        <v>10</v>
      </c>
      <c r="B2079" s="2" t="s">
        <v>867</v>
      </c>
      <c r="C2079" s="1" t="s">
        <v>24</v>
      </c>
      <c r="D2079" s="1" t="s">
        <v>24</v>
      </c>
      <c r="E2079" s="1"/>
      <c r="F2079" s="1"/>
      <c r="G2079" s="1"/>
    </row>
    <row r="2080" spans="1:7" x14ac:dyDescent="0.35">
      <c r="A2080" s="1" t="s">
        <v>1365</v>
      </c>
      <c r="B2080" s="2" t="s">
        <v>113</v>
      </c>
      <c r="C2080" s="1" t="s">
        <v>24</v>
      </c>
      <c r="D2080" s="1" t="s">
        <v>24</v>
      </c>
      <c r="E2080" s="1"/>
      <c r="F2080" s="1"/>
      <c r="G2080" s="1"/>
    </row>
    <row r="2081" spans="1:7" x14ac:dyDescent="0.35">
      <c r="A2081" s="1" t="s">
        <v>13</v>
      </c>
      <c r="B2081" s="2" t="s">
        <v>868</v>
      </c>
      <c r="C2081" s="1" t="s">
        <v>24</v>
      </c>
      <c r="D2081" s="1" t="s">
        <v>24</v>
      </c>
      <c r="E2081" s="1"/>
      <c r="F2081" s="1"/>
      <c r="G2081" s="1"/>
    </row>
    <row r="2082" spans="1:7" x14ac:dyDescent="0.35">
      <c r="A2082" s="1" t="s">
        <v>15</v>
      </c>
      <c r="B2082" s="2" t="s">
        <v>869</v>
      </c>
      <c r="C2082" s="1" t="s">
        <v>24</v>
      </c>
      <c r="D2082" s="1" t="s">
        <v>24</v>
      </c>
      <c r="E2082" s="1"/>
      <c r="F2082" s="1"/>
      <c r="G2082" s="1"/>
    </row>
    <row r="2083" spans="1:7" ht="58" x14ac:dyDescent="0.35">
      <c r="A2083" s="1" t="s">
        <v>17</v>
      </c>
      <c r="B2083" s="2" t="s">
        <v>870</v>
      </c>
      <c r="C2083" s="1" t="s">
        <v>24</v>
      </c>
      <c r="D2083" s="1" t="s">
        <v>24</v>
      </c>
      <c r="E2083" s="1"/>
      <c r="F2083" s="1"/>
      <c r="G2083" s="1"/>
    </row>
    <row r="2084" spans="1:7" x14ac:dyDescent="0.35">
      <c r="A2084" s="1" t="s">
        <v>1366</v>
      </c>
      <c r="B2084" s="2" t="s">
        <v>871</v>
      </c>
      <c r="C2084" s="1" t="s">
        <v>24</v>
      </c>
      <c r="D2084" s="1" t="s">
        <v>24</v>
      </c>
      <c r="E2084" s="1"/>
      <c r="F2084" s="1"/>
      <c r="G2084" s="1"/>
    </row>
    <row r="2085" spans="1:7" x14ac:dyDescent="0.35">
      <c r="A2085" s="1" t="s">
        <v>20</v>
      </c>
      <c r="B2085" s="2" t="s">
        <v>204</v>
      </c>
      <c r="C2085" s="1" t="s">
        <v>24</v>
      </c>
      <c r="D2085" s="1" t="s">
        <v>24</v>
      </c>
      <c r="E2085" s="1"/>
      <c r="F2085" s="1"/>
      <c r="G2085" s="1"/>
    </row>
    <row r="2086" spans="1:7" x14ac:dyDescent="0.35">
      <c r="A2086" s="1" t="s">
        <v>28</v>
      </c>
      <c r="B2086" s="2" t="s">
        <v>872</v>
      </c>
      <c r="C2086" s="1" t="s">
        <v>24</v>
      </c>
      <c r="D2086" s="1" t="s">
        <v>24</v>
      </c>
      <c r="E2086" s="1"/>
      <c r="F2086" s="1"/>
      <c r="G2086" s="1"/>
    </row>
    <row r="2087" spans="1:7" x14ac:dyDescent="0.35">
      <c r="A2087" s="1" t="s">
        <v>1370</v>
      </c>
      <c r="B2087" s="2" t="s">
        <v>41</v>
      </c>
      <c r="C2087" s="1" t="s">
        <v>24</v>
      </c>
      <c r="D2087" s="1" t="s">
        <v>24</v>
      </c>
      <c r="E2087" s="1"/>
      <c r="F2087" s="1"/>
      <c r="G2087" s="1"/>
    </row>
    <row r="2088" spans="1:7" ht="29" x14ac:dyDescent="0.35">
      <c r="A2088" s="1" t="s">
        <v>0</v>
      </c>
      <c r="B2088" s="2" t="s">
        <v>873</v>
      </c>
      <c r="C2088" s="1" t="s">
        <v>24</v>
      </c>
      <c r="D2088" s="1" t="s">
        <v>24</v>
      </c>
      <c r="E2088" s="1"/>
      <c r="F2088" s="1"/>
      <c r="G2088" s="1"/>
    </row>
    <row r="2089" spans="1:7" x14ac:dyDescent="0.35">
      <c r="A2089" s="1" t="s">
        <v>1371</v>
      </c>
      <c r="B2089" s="2" t="s">
        <v>1375</v>
      </c>
      <c r="C2089" s="1" t="s">
        <v>24</v>
      </c>
      <c r="D2089" s="1" t="s">
        <v>24</v>
      </c>
      <c r="E2089" s="1"/>
      <c r="F2089" s="1"/>
      <c r="G2089" s="1"/>
    </row>
    <row r="2090" spans="1:7" x14ac:dyDescent="0.35">
      <c r="A2090" s="1" t="s">
        <v>1364</v>
      </c>
      <c r="B2090" s="2" t="s">
        <v>874</v>
      </c>
      <c r="C2090" s="1" t="s">
        <v>24</v>
      </c>
      <c r="D2090" s="1" t="s">
        <v>24</v>
      </c>
      <c r="E2090" s="1"/>
      <c r="F2090" s="1"/>
      <c r="G2090" s="1"/>
    </row>
    <row r="2091" spans="1:7" x14ac:dyDescent="0.35">
      <c r="A2091" s="1" t="s">
        <v>32</v>
      </c>
      <c r="B2091" s="2" t="s">
        <v>33</v>
      </c>
      <c r="C2091" s="1" t="s">
        <v>24</v>
      </c>
      <c r="D2091" s="1" t="s">
        <v>24</v>
      </c>
      <c r="E2091" s="1"/>
      <c r="F2091" s="1"/>
      <c r="G2091" s="1"/>
    </row>
    <row r="2092" spans="1:7" ht="174" x14ac:dyDescent="0.35">
      <c r="A2092" s="1" t="s">
        <v>34</v>
      </c>
      <c r="B2092" s="2" t="s">
        <v>875</v>
      </c>
      <c r="C2092" s="1" t="s">
        <v>24</v>
      </c>
      <c r="D2092" s="1" t="s">
        <v>24</v>
      </c>
      <c r="E2092" s="1"/>
      <c r="F2092" s="1"/>
      <c r="G2092" s="1"/>
    </row>
    <row r="2093" spans="1:7" x14ac:dyDescent="0.35">
      <c r="A2093" s="1" t="s">
        <v>42</v>
      </c>
      <c r="B2093" s="2" t="s">
        <v>24</v>
      </c>
      <c r="C2093" s="1" t="s">
        <v>24</v>
      </c>
      <c r="D2093" s="1" t="s">
        <v>24</v>
      </c>
      <c r="E2093" s="1"/>
      <c r="F2093" s="1"/>
      <c r="G2093" s="1"/>
    </row>
    <row r="2094" spans="1:7" x14ac:dyDescent="0.35">
      <c r="A2094" s="1" t="s">
        <v>39</v>
      </c>
      <c r="B2094" s="2" t="s">
        <v>24</v>
      </c>
      <c r="C2094" s="1" t="s">
        <v>24</v>
      </c>
      <c r="D2094" s="1" t="s">
        <v>24</v>
      </c>
      <c r="E2094" s="1"/>
      <c r="F2094" s="1"/>
      <c r="G2094" s="1"/>
    </row>
    <row r="2095" spans="1:7" x14ac:dyDescent="0.35">
      <c r="A2095" s="1" t="s">
        <v>37</v>
      </c>
      <c r="B2095" s="2" t="s">
        <v>1617</v>
      </c>
      <c r="C2095" s="1" t="s">
        <v>24</v>
      </c>
      <c r="D2095" s="1" t="s">
        <v>24</v>
      </c>
      <c r="E2095" s="1"/>
      <c r="F2095" s="1"/>
      <c r="G2095" s="1"/>
    </row>
    <row r="2096" spans="1:7" x14ac:dyDescent="0.35">
      <c r="A2096" s="1" t="s">
        <v>38</v>
      </c>
      <c r="B2096" s="2" t="s">
        <v>1609</v>
      </c>
      <c r="C2096" s="1"/>
      <c r="D2096" s="1"/>
      <c r="E2096" s="1"/>
      <c r="F2096" s="1"/>
      <c r="G2096" s="1"/>
    </row>
    <row r="2097" spans="1:7" ht="43.5" x14ac:dyDescent="0.35">
      <c r="A2097" s="1" t="s">
        <v>36</v>
      </c>
      <c r="B2097" s="2" t="s">
        <v>1610</v>
      </c>
      <c r="C2097" s="1"/>
      <c r="D2097" s="1" t="s">
        <v>24</v>
      </c>
      <c r="E2097" s="1"/>
      <c r="F2097" s="1"/>
      <c r="G2097" s="1"/>
    </row>
    <row r="2098" spans="1:7" x14ac:dyDescent="0.35">
      <c r="A2098" s="1" t="s">
        <v>1360</v>
      </c>
      <c r="B2098" s="2" t="s">
        <v>876</v>
      </c>
      <c r="C2098" s="1" t="s">
        <v>24</v>
      </c>
      <c r="D2098" s="1" t="s">
        <v>24</v>
      </c>
      <c r="E2098" s="1"/>
      <c r="F2098" s="1"/>
      <c r="G2098" s="1"/>
    </row>
    <row r="2099" spans="1:7" x14ac:dyDescent="0.35">
      <c r="A2099" s="1" t="s">
        <v>5</v>
      </c>
      <c r="B2099" s="2" t="s">
        <v>154</v>
      </c>
      <c r="C2099" s="1" t="s">
        <v>24</v>
      </c>
      <c r="D2099" s="1" t="s">
        <v>24</v>
      </c>
      <c r="E2099" s="1"/>
      <c r="F2099" s="1"/>
      <c r="G2099" s="1"/>
    </row>
    <row r="2100" spans="1:7" ht="29" x14ac:dyDescent="0.35">
      <c r="A2100" s="1" t="s">
        <v>1</v>
      </c>
      <c r="B2100" s="2" t="s">
        <v>877</v>
      </c>
      <c r="C2100" s="1" t="s">
        <v>24</v>
      </c>
      <c r="D2100" s="1" t="s">
        <v>24</v>
      </c>
      <c r="E2100" s="1"/>
      <c r="F2100" s="1"/>
      <c r="G2100" s="1"/>
    </row>
    <row r="2101" spans="1:7" x14ac:dyDescent="0.35">
      <c r="A2101" s="1" t="s">
        <v>1362</v>
      </c>
      <c r="B2101" s="2">
        <v>18</v>
      </c>
      <c r="C2101" s="1"/>
      <c r="D2101" s="1"/>
      <c r="E2101" s="1"/>
      <c r="F2101" s="1"/>
      <c r="G2101" s="1"/>
    </row>
    <row r="2102" spans="1:7" x14ac:dyDescent="0.35">
      <c r="A2102" s="1" t="s">
        <v>1363</v>
      </c>
      <c r="B2102" s="2">
        <v>24</v>
      </c>
      <c r="C2102" s="1"/>
      <c r="D2102" s="1"/>
      <c r="E2102" s="1"/>
      <c r="F2102" s="1"/>
      <c r="G2102" s="1"/>
    </row>
    <row r="2103" spans="1:7" ht="58" x14ac:dyDescent="0.35">
      <c r="A2103" s="1" t="s">
        <v>8</v>
      </c>
      <c r="B2103" s="2" t="s">
        <v>878</v>
      </c>
      <c r="C2103" s="1" t="s">
        <v>24</v>
      </c>
      <c r="D2103" s="1" t="s">
        <v>24</v>
      </c>
      <c r="E2103" s="1"/>
      <c r="F2103" s="1"/>
      <c r="G2103" s="1"/>
    </row>
    <row r="2104" spans="1:7" x14ac:dyDescent="0.35">
      <c r="A2104" s="1" t="s">
        <v>10</v>
      </c>
      <c r="B2104" s="2" t="s">
        <v>879</v>
      </c>
      <c r="C2104" s="1" t="s">
        <v>24</v>
      </c>
      <c r="D2104" s="1" t="s">
        <v>24</v>
      </c>
      <c r="E2104" s="1"/>
      <c r="F2104" s="1"/>
      <c r="G2104" s="1"/>
    </row>
    <row r="2105" spans="1:7" x14ac:dyDescent="0.35">
      <c r="A2105" s="1" t="s">
        <v>1365</v>
      </c>
      <c r="B2105" s="2" t="s">
        <v>49</v>
      </c>
      <c r="C2105" s="1" t="s">
        <v>24</v>
      </c>
      <c r="D2105" s="1" t="s">
        <v>24</v>
      </c>
      <c r="E2105" s="1"/>
      <c r="F2105" s="1"/>
      <c r="G2105" s="1"/>
    </row>
    <row r="2106" spans="1:7" x14ac:dyDescent="0.35">
      <c r="A2106" s="1" t="s">
        <v>50</v>
      </c>
      <c r="B2106" s="2" t="s">
        <v>51</v>
      </c>
      <c r="C2106" s="1" t="s">
        <v>24</v>
      </c>
      <c r="D2106" s="1" t="s">
        <v>24</v>
      </c>
      <c r="E2106" s="1"/>
      <c r="F2106" s="1"/>
      <c r="G2106" s="1"/>
    </row>
    <row r="2107" spans="1:7" x14ac:dyDescent="0.35">
      <c r="A2107" s="1" t="s">
        <v>13</v>
      </c>
      <c r="B2107" s="2" t="s">
        <v>880</v>
      </c>
      <c r="C2107" s="1" t="s">
        <v>24</v>
      </c>
      <c r="D2107" s="1" t="s">
        <v>24</v>
      </c>
      <c r="E2107" s="1"/>
      <c r="F2107" s="1"/>
      <c r="G2107" s="1"/>
    </row>
    <row r="2108" spans="1:7" x14ac:dyDescent="0.35">
      <c r="A2108" s="1" t="s">
        <v>15</v>
      </c>
      <c r="B2108" s="2" t="s">
        <v>331</v>
      </c>
      <c r="C2108" s="1" t="s">
        <v>24</v>
      </c>
      <c r="D2108" s="1" t="s">
        <v>24</v>
      </c>
      <c r="E2108" s="1"/>
      <c r="F2108" s="1"/>
      <c r="G2108" s="1"/>
    </row>
    <row r="2109" spans="1:7" ht="29" x14ac:dyDescent="0.35">
      <c r="A2109" s="1" t="s">
        <v>17</v>
      </c>
      <c r="B2109" s="2" t="s">
        <v>881</v>
      </c>
      <c r="C2109" s="1" t="s">
        <v>24</v>
      </c>
      <c r="D2109" s="1" t="s">
        <v>24</v>
      </c>
      <c r="E2109" s="1"/>
      <c r="F2109" s="1"/>
      <c r="G2109" s="1"/>
    </row>
    <row r="2110" spans="1:7" x14ac:dyDescent="0.35">
      <c r="A2110" s="1" t="s">
        <v>1366</v>
      </c>
      <c r="B2110" s="2" t="s">
        <v>882</v>
      </c>
      <c r="C2110" s="1" t="s">
        <v>24</v>
      </c>
      <c r="D2110" s="1" t="s">
        <v>24</v>
      </c>
      <c r="E2110" s="1"/>
      <c r="F2110" s="1"/>
      <c r="G2110" s="1"/>
    </row>
    <row r="2111" spans="1:7" x14ac:dyDescent="0.35">
      <c r="A2111" s="1" t="s">
        <v>20</v>
      </c>
      <c r="B2111" s="2" t="s">
        <v>56</v>
      </c>
      <c r="C2111" s="1" t="s">
        <v>24</v>
      </c>
      <c r="D2111" s="1" t="s">
        <v>24</v>
      </c>
      <c r="E2111" s="1"/>
      <c r="F2111" s="1"/>
      <c r="G2111" s="1"/>
    </row>
    <row r="2112" spans="1:7" x14ac:dyDescent="0.35">
      <c r="A2112" s="1" t="s">
        <v>26</v>
      </c>
      <c r="B2112" s="2" t="s">
        <v>753</v>
      </c>
      <c r="C2112" s="1" t="s">
        <v>24</v>
      </c>
      <c r="D2112" s="1" t="s">
        <v>24</v>
      </c>
      <c r="E2112" s="1"/>
      <c r="F2112" s="1"/>
      <c r="G2112" s="1"/>
    </row>
    <row r="2113" spans="1:7" x14ac:dyDescent="0.35">
      <c r="A2113" s="1" t="s">
        <v>28</v>
      </c>
      <c r="B2113" s="2" t="s">
        <v>303</v>
      </c>
      <c r="C2113" s="1" t="s">
        <v>24</v>
      </c>
      <c r="D2113" s="1" t="s">
        <v>24</v>
      </c>
      <c r="E2113" s="1"/>
      <c r="F2113" s="1"/>
      <c r="G2113" s="1"/>
    </row>
    <row r="2114" spans="1:7" x14ac:dyDescent="0.35">
      <c r="A2114" s="1" t="s">
        <v>1370</v>
      </c>
      <c r="B2114" s="2" t="s">
        <v>883</v>
      </c>
      <c r="C2114" s="1" t="s">
        <v>24</v>
      </c>
      <c r="D2114" s="1" t="s">
        <v>24</v>
      </c>
      <c r="E2114" s="1"/>
      <c r="F2114" s="1"/>
      <c r="G2114" s="1"/>
    </row>
    <row r="2115" spans="1:7" x14ac:dyDescent="0.35">
      <c r="A2115" s="1" t="s">
        <v>0</v>
      </c>
      <c r="B2115" s="2" t="s">
        <v>884</v>
      </c>
      <c r="C2115" s="1" t="s">
        <v>24</v>
      </c>
      <c r="D2115" s="1" t="s">
        <v>24</v>
      </c>
      <c r="E2115" s="1"/>
      <c r="F2115" s="1"/>
      <c r="G2115" s="1"/>
    </row>
    <row r="2116" spans="1:7" x14ac:dyDescent="0.35">
      <c r="A2116" s="1" t="s">
        <v>1371</v>
      </c>
      <c r="B2116" s="2" t="s">
        <v>1375</v>
      </c>
      <c r="C2116" s="1" t="s">
        <v>24</v>
      </c>
      <c r="D2116" s="1" t="s">
        <v>24</v>
      </c>
      <c r="E2116" s="1"/>
      <c r="F2116" s="1"/>
      <c r="G2116" s="1"/>
    </row>
    <row r="2117" spans="1:7" x14ac:dyDescent="0.35">
      <c r="A2117" s="1" t="s">
        <v>1364</v>
      </c>
      <c r="B2117" s="2" t="s">
        <v>480</v>
      </c>
      <c r="C2117" s="1" t="s">
        <v>24</v>
      </c>
      <c r="D2117" s="1" t="s">
        <v>24</v>
      </c>
      <c r="E2117" s="1"/>
      <c r="F2117" s="1"/>
      <c r="G2117" s="1"/>
    </row>
    <row r="2118" spans="1:7" x14ac:dyDescent="0.35">
      <c r="A2118" s="1" t="s">
        <v>32</v>
      </c>
      <c r="B2118" s="2" t="s">
        <v>33</v>
      </c>
      <c r="C2118" s="1" t="s">
        <v>24</v>
      </c>
      <c r="D2118" s="1" t="s">
        <v>24</v>
      </c>
      <c r="E2118" s="1"/>
      <c r="F2118" s="1"/>
      <c r="G2118" s="1"/>
    </row>
    <row r="2119" spans="1:7" ht="43.5" x14ac:dyDescent="0.35">
      <c r="A2119" s="1" t="s">
        <v>34</v>
      </c>
      <c r="B2119" s="2" t="s">
        <v>885</v>
      </c>
      <c r="C2119" s="1" t="s">
        <v>24</v>
      </c>
      <c r="D2119" s="1" t="s">
        <v>24</v>
      </c>
      <c r="E2119" s="1"/>
      <c r="F2119" s="1"/>
      <c r="G2119" s="1"/>
    </row>
    <row r="2120" spans="1:7" x14ac:dyDescent="0.35">
      <c r="A2120" s="1" t="s">
        <v>42</v>
      </c>
      <c r="B2120" s="2" t="s">
        <v>24</v>
      </c>
      <c r="C2120" s="1" t="s">
        <v>24</v>
      </c>
      <c r="D2120" s="1" t="s">
        <v>24</v>
      </c>
      <c r="E2120" s="1"/>
      <c r="F2120" s="1"/>
      <c r="G2120" s="1"/>
    </row>
    <row r="2121" spans="1:7" x14ac:dyDescent="0.35">
      <c r="A2121" s="1" t="s">
        <v>39</v>
      </c>
      <c r="B2121" s="2" t="s">
        <v>24</v>
      </c>
      <c r="C2121" s="1" t="s">
        <v>24</v>
      </c>
      <c r="D2121" s="1" t="s">
        <v>24</v>
      </c>
      <c r="E2121" s="1"/>
      <c r="F2121" s="1"/>
      <c r="G2121" s="1"/>
    </row>
    <row r="2122" spans="1:7" x14ac:dyDescent="0.35">
      <c r="A2122" s="1" t="s">
        <v>37</v>
      </c>
      <c r="B2122" s="2" t="s">
        <v>1617</v>
      </c>
      <c r="C2122" s="1" t="s">
        <v>24</v>
      </c>
      <c r="D2122" s="1" t="s">
        <v>24</v>
      </c>
      <c r="E2122" s="1"/>
      <c r="F2122" s="1"/>
      <c r="G2122" s="1"/>
    </row>
    <row r="2123" spans="1:7" x14ac:dyDescent="0.35">
      <c r="A2123" s="1" t="s">
        <v>38</v>
      </c>
      <c r="B2123" s="2" t="s">
        <v>1611</v>
      </c>
      <c r="C2123" s="1"/>
      <c r="D2123" s="1"/>
      <c r="E2123" s="1"/>
      <c r="F2123" s="1"/>
      <c r="G2123" s="1"/>
    </row>
    <row r="2124" spans="1:7" ht="43.5" x14ac:dyDescent="0.35">
      <c r="A2124" s="1" t="s">
        <v>36</v>
      </c>
      <c r="B2124" s="2" t="s">
        <v>1612</v>
      </c>
      <c r="C2124" s="1"/>
      <c r="D2124" s="1" t="s">
        <v>24</v>
      </c>
      <c r="E2124" s="1"/>
      <c r="F2124" s="1"/>
      <c r="G2124" s="1"/>
    </row>
    <row r="2125" spans="1:7" x14ac:dyDescent="0.35">
      <c r="A2125" s="1" t="s">
        <v>1360</v>
      </c>
      <c r="B2125" s="2" t="s">
        <v>886</v>
      </c>
      <c r="C2125" s="1" t="s">
        <v>24</v>
      </c>
      <c r="D2125" s="1" t="s">
        <v>24</v>
      </c>
      <c r="E2125" s="1"/>
      <c r="F2125" s="1"/>
      <c r="G2125" s="1"/>
    </row>
    <row r="2126" spans="1:7" x14ac:dyDescent="0.35">
      <c r="A2126" s="1" t="s">
        <v>5</v>
      </c>
      <c r="B2126" s="2" t="s">
        <v>176</v>
      </c>
      <c r="C2126" s="1" t="s">
        <v>24</v>
      </c>
      <c r="D2126" s="1" t="s">
        <v>24</v>
      </c>
      <c r="E2126" s="1"/>
      <c r="F2126" s="1"/>
      <c r="G2126" s="1"/>
    </row>
    <row r="2127" spans="1:7" ht="29" x14ac:dyDescent="0.35">
      <c r="A2127" s="1" t="s">
        <v>1</v>
      </c>
      <c r="B2127" s="2" t="s">
        <v>877</v>
      </c>
      <c r="C2127" s="1" t="s">
        <v>24</v>
      </c>
      <c r="D2127" s="1" t="s">
        <v>24</v>
      </c>
      <c r="E2127" s="1"/>
      <c r="F2127" s="1"/>
      <c r="G2127" s="1"/>
    </row>
    <row r="2128" spans="1:7" x14ac:dyDescent="0.35">
      <c r="A2128" s="1" t="s">
        <v>1362</v>
      </c>
      <c r="B2128" s="2">
        <v>18</v>
      </c>
      <c r="C2128" s="1"/>
      <c r="D2128" s="1"/>
      <c r="E2128" s="1"/>
      <c r="F2128" s="1"/>
      <c r="G2128" s="1"/>
    </row>
    <row r="2129" spans="1:7" x14ac:dyDescent="0.35">
      <c r="A2129" s="1" t="s">
        <v>1363</v>
      </c>
      <c r="B2129" s="2">
        <v>24</v>
      </c>
      <c r="C2129" s="1"/>
      <c r="D2129" s="1"/>
      <c r="E2129" s="1"/>
      <c r="F2129" s="1"/>
      <c r="G2129" s="1"/>
    </row>
    <row r="2130" spans="1:7" ht="29" x14ac:dyDescent="0.35">
      <c r="A2130" s="1" t="s">
        <v>8</v>
      </c>
      <c r="B2130" s="2" t="s">
        <v>887</v>
      </c>
      <c r="C2130" s="1" t="s">
        <v>24</v>
      </c>
      <c r="D2130" s="1" t="s">
        <v>24</v>
      </c>
      <c r="E2130" s="1"/>
      <c r="F2130" s="1"/>
      <c r="G2130" s="1"/>
    </row>
    <row r="2131" spans="1:7" x14ac:dyDescent="0.35">
      <c r="A2131" s="1" t="s">
        <v>10</v>
      </c>
      <c r="B2131" s="2" t="s">
        <v>154</v>
      </c>
      <c r="C2131" s="1" t="s">
        <v>24</v>
      </c>
      <c r="D2131" s="1" t="s">
        <v>24</v>
      </c>
      <c r="E2131" s="1"/>
      <c r="F2131" s="1"/>
      <c r="G2131" s="1"/>
    </row>
    <row r="2132" spans="1:7" x14ac:dyDescent="0.35">
      <c r="A2132" s="1" t="s">
        <v>1365</v>
      </c>
      <c r="B2132" s="2" t="s">
        <v>49</v>
      </c>
      <c r="C2132" s="1" t="s">
        <v>24</v>
      </c>
      <c r="D2132" s="1" t="s">
        <v>24</v>
      </c>
      <c r="E2132" s="1"/>
      <c r="F2132" s="1"/>
      <c r="G2132" s="1"/>
    </row>
    <row r="2133" spans="1:7" x14ac:dyDescent="0.35">
      <c r="A2133" s="1" t="s">
        <v>50</v>
      </c>
      <c r="B2133" s="2" t="s">
        <v>51</v>
      </c>
      <c r="C2133" s="1" t="s">
        <v>24</v>
      </c>
      <c r="D2133" s="1" t="s">
        <v>24</v>
      </c>
      <c r="E2133" s="1"/>
      <c r="F2133" s="1"/>
      <c r="G2133" s="1"/>
    </row>
    <row r="2134" spans="1:7" x14ac:dyDescent="0.35">
      <c r="A2134" s="1" t="s">
        <v>13</v>
      </c>
      <c r="B2134" s="2" t="s">
        <v>880</v>
      </c>
      <c r="C2134" s="1" t="s">
        <v>24</v>
      </c>
      <c r="D2134" s="1" t="s">
        <v>24</v>
      </c>
      <c r="E2134" s="1"/>
      <c r="F2134" s="1"/>
      <c r="G2134" s="1"/>
    </row>
    <row r="2135" spans="1:7" x14ac:dyDescent="0.35">
      <c r="A2135" s="1" t="s">
        <v>15</v>
      </c>
      <c r="B2135" s="2" t="s">
        <v>331</v>
      </c>
      <c r="C2135" s="1" t="s">
        <v>24</v>
      </c>
      <c r="D2135" s="1" t="s">
        <v>24</v>
      </c>
      <c r="E2135" s="1"/>
      <c r="F2135" s="1"/>
      <c r="G2135" s="1"/>
    </row>
    <row r="2136" spans="1:7" ht="29" x14ac:dyDescent="0.35">
      <c r="A2136" s="1" t="s">
        <v>17</v>
      </c>
      <c r="B2136" s="2" t="s">
        <v>888</v>
      </c>
      <c r="C2136" s="1" t="s">
        <v>24</v>
      </c>
      <c r="D2136" s="1" t="s">
        <v>24</v>
      </c>
      <c r="E2136" s="1"/>
      <c r="F2136" s="1"/>
      <c r="G2136" s="1"/>
    </row>
    <row r="2137" spans="1:7" x14ac:dyDescent="0.35">
      <c r="A2137" s="1" t="s">
        <v>1366</v>
      </c>
      <c r="B2137" s="2" t="s">
        <v>889</v>
      </c>
      <c r="C2137" s="1" t="s">
        <v>24</v>
      </c>
      <c r="D2137" s="1" t="s">
        <v>24</v>
      </c>
      <c r="E2137" s="1"/>
      <c r="F2137" s="1"/>
      <c r="G2137" s="1"/>
    </row>
    <row r="2138" spans="1:7" x14ac:dyDescent="0.35">
      <c r="A2138" s="1" t="s">
        <v>20</v>
      </c>
      <c r="B2138" s="2" t="s">
        <v>145</v>
      </c>
      <c r="C2138" s="1" t="s">
        <v>24</v>
      </c>
      <c r="D2138" s="1" t="s">
        <v>24</v>
      </c>
      <c r="E2138" s="1"/>
      <c r="F2138" s="1"/>
      <c r="G2138" s="1"/>
    </row>
    <row r="2139" spans="1:7" x14ac:dyDescent="0.35">
      <c r="A2139" s="1" t="s">
        <v>26</v>
      </c>
      <c r="B2139" s="2" t="s">
        <v>890</v>
      </c>
      <c r="C2139" s="1" t="s">
        <v>24</v>
      </c>
      <c r="D2139" s="1" t="s">
        <v>24</v>
      </c>
      <c r="E2139" s="1"/>
      <c r="F2139" s="1"/>
      <c r="G2139" s="1"/>
    </row>
    <row r="2140" spans="1:7" x14ac:dyDescent="0.35">
      <c r="A2140" s="1" t="s">
        <v>28</v>
      </c>
      <c r="B2140" s="2" t="s">
        <v>891</v>
      </c>
      <c r="C2140" s="1" t="s">
        <v>24</v>
      </c>
      <c r="D2140" s="1" t="s">
        <v>24</v>
      </c>
      <c r="E2140" s="1"/>
      <c r="F2140" s="1"/>
      <c r="G2140" s="1"/>
    </row>
    <row r="2141" spans="1:7" x14ac:dyDescent="0.35">
      <c r="A2141" s="1" t="s">
        <v>1370</v>
      </c>
      <c r="B2141" s="2" t="s">
        <v>41</v>
      </c>
      <c r="C2141" s="1" t="s">
        <v>24</v>
      </c>
      <c r="D2141" s="1" t="s">
        <v>24</v>
      </c>
      <c r="E2141" s="1"/>
      <c r="F2141" s="1"/>
      <c r="G2141" s="1"/>
    </row>
    <row r="2142" spans="1:7" x14ac:dyDescent="0.35">
      <c r="A2142" s="1" t="s">
        <v>0</v>
      </c>
      <c r="B2142" s="2" t="s">
        <v>30</v>
      </c>
      <c r="C2142" s="1" t="s">
        <v>24</v>
      </c>
      <c r="D2142" s="1" t="s">
        <v>24</v>
      </c>
      <c r="E2142" s="1"/>
      <c r="F2142" s="1"/>
      <c r="G2142" s="1"/>
    </row>
    <row r="2143" spans="1:7" x14ac:dyDescent="0.35">
      <c r="A2143" s="1" t="s">
        <v>1371</v>
      </c>
      <c r="B2143" s="2" t="s">
        <v>1375</v>
      </c>
      <c r="C2143" s="1" t="s">
        <v>24</v>
      </c>
      <c r="D2143" s="1" t="s">
        <v>24</v>
      </c>
      <c r="E2143" s="1"/>
      <c r="F2143" s="1"/>
      <c r="G2143" s="1"/>
    </row>
    <row r="2144" spans="1:7" x14ac:dyDescent="0.35">
      <c r="A2144" s="1" t="s">
        <v>1364</v>
      </c>
      <c r="B2144" s="2" t="s">
        <v>459</v>
      </c>
      <c r="C2144" s="1" t="s">
        <v>24</v>
      </c>
      <c r="D2144" s="1" t="s">
        <v>24</v>
      </c>
      <c r="E2144" s="1"/>
      <c r="F2144" s="1"/>
      <c r="G2144" s="1"/>
    </row>
    <row r="2145" spans="1:7" x14ac:dyDescent="0.35">
      <c r="A2145" s="1" t="s">
        <v>32</v>
      </c>
      <c r="B2145" s="2" t="s">
        <v>33</v>
      </c>
      <c r="C2145" s="1" t="s">
        <v>24</v>
      </c>
      <c r="D2145" s="1" t="s">
        <v>24</v>
      </c>
      <c r="E2145" s="1"/>
      <c r="F2145" s="1"/>
      <c r="G2145" s="1"/>
    </row>
    <row r="2146" spans="1:7" ht="87" x14ac:dyDescent="0.35">
      <c r="A2146" s="1" t="s">
        <v>34</v>
      </c>
      <c r="B2146" s="2" t="s">
        <v>892</v>
      </c>
      <c r="C2146" s="1" t="s">
        <v>24</v>
      </c>
      <c r="D2146" s="1" t="s">
        <v>24</v>
      </c>
      <c r="E2146" s="1"/>
      <c r="F2146" s="1"/>
      <c r="G2146" s="1"/>
    </row>
    <row r="2147" spans="1:7" x14ac:dyDescent="0.35">
      <c r="A2147" s="1" t="s">
        <v>42</v>
      </c>
      <c r="B2147" s="2" t="s">
        <v>24</v>
      </c>
      <c r="C2147" s="1" t="s">
        <v>24</v>
      </c>
      <c r="D2147" s="1" t="s">
        <v>24</v>
      </c>
      <c r="E2147" s="1"/>
      <c r="F2147" s="1"/>
      <c r="G2147" s="1"/>
    </row>
    <row r="2148" spans="1:7" x14ac:dyDescent="0.35">
      <c r="A2148" s="1" t="s">
        <v>39</v>
      </c>
      <c r="B2148" s="2" t="s">
        <v>24</v>
      </c>
      <c r="C2148" s="1" t="s">
        <v>24</v>
      </c>
      <c r="D2148" s="1" t="s">
        <v>24</v>
      </c>
      <c r="E2148" s="1"/>
      <c r="F2148" s="1"/>
      <c r="G2148" s="1"/>
    </row>
    <row r="2149" spans="1:7" x14ac:dyDescent="0.35">
      <c r="A2149" s="1" t="s">
        <v>37</v>
      </c>
      <c r="B2149" s="2" t="s">
        <v>1617</v>
      </c>
      <c r="C2149" s="1" t="s">
        <v>24</v>
      </c>
      <c r="D2149" s="1" t="s">
        <v>24</v>
      </c>
      <c r="E2149" s="1"/>
      <c r="F2149" s="1"/>
      <c r="G2149" s="1"/>
    </row>
    <row r="2150" spans="1:7" x14ac:dyDescent="0.35">
      <c r="A2150" s="1" t="s">
        <v>38</v>
      </c>
      <c r="B2150" s="2" t="s">
        <v>1613</v>
      </c>
      <c r="C2150" s="1"/>
      <c r="D2150" s="1"/>
      <c r="E2150" s="1"/>
      <c r="F2150" s="1"/>
      <c r="G2150" s="1"/>
    </row>
    <row r="2151" spans="1:7" ht="43.5" x14ac:dyDescent="0.35">
      <c r="A2151" s="1" t="s">
        <v>36</v>
      </c>
      <c r="B2151" s="2" t="s">
        <v>1614</v>
      </c>
      <c r="C2151" s="1"/>
      <c r="D2151" s="1" t="s">
        <v>24</v>
      </c>
      <c r="E2151" s="1"/>
      <c r="F2151" s="1"/>
      <c r="G2151" s="1"/>
    </row>
    <row r="2152" spans="1:7" x14ac:dyDescent="0.35">
      <c r="A2152" s="1" t="s">
        <v>1360</v>
      </c>
      <c r="B2152" s="2" t="s">
        <v>893</v>
      </c>
      <c r="C2152" s="1" t="s">
        <v>24</v>
      </c>
      <c r="D2152" s="1" t="s">
        <v>24</v>
      </c>
      <c r="E2152" s="1"/>
      <c r="F2152" s="1"/>
      <c r="G2152" s="1"/>
    </row>
    <row r="2153" spans="1:7" x14ac:dyDescent="0.35">
      <c r="A2153" s="1" t="s">
        <v>5</v>
      </c>
      <c r="B2153" s="2" t="s">
        <v>894</v>
      </c>
      <c r="C2153" s="1" t="s">
        <v>24</v>
      </c>
      <c r="D2153" s="1" t="s">
        <v>24</v>
      </c>
      <c r="E2153" s="1"/>
      <c r="F2153" s="1"/>
      <c r="G2153" s="1"/>
    </row>
    <row r="2154" spans="1:7" ht="29" x14ac:dyDescent="0.35">
      <c r="A2154" s="1" t="s">
        <v>1</v>
      </c>
      <c r="B2154" s="2" t="s">
        <v>877</v>
      </c>
      <c r="C2154" s="1" t="s">
        <v>24</v>
      </c>
      <c r="D2154" s="1" t="s">
        <v>24</v>
      </c>
      <c r="E2154" s="1"/>
      <c r="F2154" s="1"/>
      <c r="G2154" s="1"/>
    </row>
    <row r="2155" spans="1:7" x14ac:dyDescent="0.35">
      <c r="A2155" s="1" t="s">
        <v>1362</v>
      </c>
      <c r="B2155" s="2">
        <v>18</v>
      </c>
      <c r="C2155" s="1"/>
      <c r="D2155" s="1"/>
      <c r="E2155" s="1"/>
      <c r="F2155" s="1"/>
      <c r="G2155" s="1"/>
    </row>
    <row r="2156" spans="1:7" x14ac:dyDescent="0.35">
      <c r="A2156" s="1" t="s">
        <v>1363</v>
      </c>
      <c r="B2156" s="2">
        <v>24</v>
      </c>
      <c r="C2156" s="1"/>
      <c r="D2156" s="1"/>
      <c r="E2156" s="1"/>
      <c r="F2156" s="1"/>
      <c r="G2156" s="1"/>
    </row>
    <row r="2157" spans="1:7" ht="29" x14ac:dyDescent="0.35">
      <c r="A2157" s="1" t="s">
        <v>8</v>
      </c>
      <c r="B2157" s="2" t="s">
        <v>895</v>
      </c>
      <c r="C2157" s="1" t="s">
        <v>24</v>
      </c>
      <c r="D2157" s="1" t="s">
        <v>24</v>
      </c>
      <c r="E2157" s="1"/>
      <c r="F2157" s="1"/>
      <c r="G2157" s="1"/>
    </row>
    <row r="2158" spans="1:7" x14ac:dyDescent="0.35">
      <c r="A2158" s="1" t="s">
        <v>10</v>
      </c>
      <c r="B2158" s="2" t="s">
        <v>896</v>
      </c>
      <c r="C2158" s="1" t="s">
        <v>24</v>
      </c>
      <c r="D2158" s="1" t="s">
        <v>24</v>
      </c>
      <c r="E2158" s="1"/>
      <c r="F2158" s="1"/>
      <c r="G2158" s="1"/>
    </row>
    <row r="2159" spans="1:7" x14ac:dyDescent="0.35">
      <c r="A2159" s="1" t="s">
        <v>1365</v>
      </c>
      <c r="B2159" s="2" t="s">
        <v>113</v>
      </c>
      <c r="C2159" s="1" t="s">
        <v>24</v>
      </c>
      <c r="D2159" s="1" t="s">
        <v>24</v>
      </c>
      <c r="E2159" s="1"/>
      <c r="F2159" s="1"/>
      <c r="G2159" s="1"/>
    </row>
    <row r="2160" spans="1:7" x14ac:dyDescent="0.35">
      <c r="A2160" s="1" t="s">
        <v>50</v>
      </c>
      <c r="B2160" s="2" t="s">
        <v>51</v>
      </c>
      <c r="C2160" s="1" t="s">
        <v>24</v>
      </c>
      <c r="D2160" s="1" t="s">
        <v>24</v>
      </c>
      <c r="E2160" s="1"/>
      <c r="F2160" s="1"/>
      <c r="G2160" s="1"/>
    </row>
    <row r="2161" spans="1:7" x14ac:dyDescent="0.35">
      <c r="A2161" s="1" t="s">
        <v>13</v>
      </c>
      <c r="B2161" s="2" t="s">
        <v>897</v>
      </c>
      <c r="C2161" s="1" t="s">
        <v>24</v>
      </c>
      <c r="D2161" s="1" t="s">
        <v>24</v>
      </c>
      <c r="E2161" s="1"/>
      <c r="F2161" s="1"/>
      <c r="G2161" s="1"/>
    </row>
    <row r="2162" spans="1:7" x14ac:dyDescent="0.35">
      <c r="A2162" s="1" t="s">
        <v>15</v>
      </c>
      <c r="B2162" s="2" t="s">
        <v>331</v>
      </c>
      <c r="C2162" s="1" t="s">
        <v>24</v>
      </c>
      <c r="D2162" s="1" t="s">
        <v>24</v>
      </c>
      <c r="E2162" s="1"/>
      <c r="F2162" s="1"/>
      <c r="G2162" s="1"/>
    </row>
    <row r="2163" spans="1:7" ht="29" x14ac:dyDescent="0.35">
      <c r="A2163" s="1" t="s">
        <v>17</v>
      </c>
      <c r="B2163" s="2" t="s">
        <v>898</v>
      </c>
      <c r="C2163" s="1" t="s">
        <v>24</v>
      </c>
      <c r="D2163" s="1" t="s">
        <v>24</v>
      </c>
      <c r="E2163" s="1"/>
      <c r="F2163" s="1"/>
      <c r="G2163" s="1"/>
    </row>
    <row r="2164" spans="1:7" x14ac:dyDescent="0.35">
      <c r="A2164" s="1" t="s">
        <v>1366</v>
      </c>
      <c r="B2164" s="2" t="s">
        <v>831</v>
      </c>
      <c r="C2164" s="1" t="s">
        <v>24</v>
      </c>
      <c r="D2164" s="1" t="s">
        <v>24</v>
      </c>
      <c r="E2164" s="1"/>
      <c r="F2164" s="1"/>
      <c r="G2164" s="1"/>
    </row>
    <row r="2165" spans="1:7" x14ac:dyDescent="0.35">
      <c r="A2165" s="1" t="s">
        <v>20</v>
      </c>
      <c r="B2165" s="2" t="s">
        <v>899</v>
      </c>
      <c r="C2165" s="1" t="s">
        <v>24</v>
      </c>
      <c r="D2165" s="1" t="s">
        <v>24</v>
      </c>
      <c r="E2165" s="1"/>
      <c r="F2165" s="1"/>
      <c r="G2165" s="1"/>
    </row>
    <row r="2166" spans="1:7" x14ac:dyDescent="0.35">
      <c r="A2166" s="1" t="s">
        <v>26</v>
      </c>
      <c r="B2166" s="2" t="s">
        <v>753</v>
      </c>
      <c r="C2166" s="1" t="s">
        <v>24</v>
      </c>
      <c r="D2166" s="1" t="s">
        <v>24</v>
      </c>
      <c r="E2166" s="1"/>
      <c r="F2166" s="1"/>
      <c r="G2166" s="1"/>
    </row>
    <row r="2167" spans="1:7" x14ac:dyDescent="0.35">
      <c r="A2167" s="1" t="s">
        <v>28</v>
      </c>
      <c r="B2167" s="2" t="s">
        <v>900</v>
      </c>
      <c r="C2167" s="1" t="s">
        <v>24</v>
      </c>
      <c r="D2167" s="1" t="s">
        <v>24</v>
      </c>
      <c r="E2167" s="1"/>
      <c r="F2167" s="1"/>
      <c r="G2167" s="1"/>
    </row>
    <row r="2168" spans="1:7" x14ac:dyDescent="0.35">
      <c r="A2168" s="1" t="s">
        <v>1370</v>
      </c>
      <c r="B2168" s="2" t="s">
        <v>883</v>
      </c>
      <c r="C2168" s="1" t="s">
        <v>24</v>
      </c>
      <c r="D2168" s="1" t="s">
        <v>24</v>
      </c>
      <c r="E2168" s="1"/>
      <c r="F2168" s="1"/>
      <c r="G2168" s="1"/>
    </row>
    <row r="2169" spans="1:7" x14ac:dyDescent="0.35">
      <c r="A2169" s="1" t="s">
        <v>0</v>
      </c>
      <c r="B2169" s="2" t="s">
        <v>30</v>
      </c>
      <c r="C2169" s="1" t="s">
        <v>24</v>
      </c>
      <c r="D2169" s="1" t="s">
        <v>24</v>
      </c>
      <c r="E2169" s="1"/>
      <c r="F2169" s="1"/>
      <c r="G2169" s="1"/>
    </row>
    <row r="2170" spans="1:7" x14ac:dyDescent="0.35">
      <c r="A2170" s="1" t="s">
        <v>1371</v>
      </c>
      <c r="B2170" s="2" t="s">
        <v>1375</v>
      </c>
      <c r="C2170" s="1" t="s">
        <v>24</v>
      </c>
      <c r="D2170" s="1" t="s">
        <v>24</v>
      </c>
      <c r="E2170" s="1"/>
      <c r="F2170" s="1"/>
      <c r="G2170" s="1"/>
    </row>
    <row r="2171" spans="1:7" x14ac:dyDescent="0.35">
      <c r="A2171" s="1" t="s">
        <v>1364</v>
      </c>
      <c r="B2171" s="2" t="s">
        <v>480</v>
      </c>
      <c r="C2171" s="1" t="s">
        <v>24</v>
      </c>
      <c r="D2171" s="1" t="s">
        <v>24</v>
      </c>
      <c r="E2171" s="1"/>
      <c r="F2171" s="1"/>
      <c r="G2171" s="1"/>
    </row>
    <row r="2172" spans="1:7" x14ac:dyDescent="0.35">
      <c r="A2172" s="1" t="s">
        <v>32</v>
      </c>
      <c r="B2172" s="2" t="s">
        <v>33</v>
      </c>
      <c r="C2172" s="1" t="s">
        <v>24</v>
      </c>
      <c r="D2172" s="1" t="s">
        <v>24</v>
      </c>
      <c r="E2172" s="1"/>
      <c r="F2172" s="1"/>
      <c r="G2172" s="1"/>
    </row>
    <row r="2173" spans="1:7" ht="116" x14ac:dyDescent="0.35">
      <c r="A2173" s="1" t="s">
        <v>34</v>
      </c>
      <c r="B2173" s="2" t="s">
        <v>901</v>
      </c>
      <c r="C2173" s="1" t="s">
        <v>24</v>
      </c>
      <c r="D2173" s="1" t="s">
        <v>24</v>
      </c>
      <c r="E2173" s="1"/>
      <c r="F2173" s="1"/>
      <c r="G2173" s="1"/>
    </row>
    <row r="2174" spans="1:7" x14ac:dyDescent="0.35">
      <c r="A2174" s="1" t="s">
        <v>42</v>
      </c>
      <c r="B2174" s="2" t="s">
        <v>24</v>
      </c>
      <c r="C2174" s="1" t="s">
        <v>24</v>
      </c>
      <c r="D2174" s="1" t="s">
        <v>24</v>
      </c>
      <c r="E2174" s="1"/>
      <c r="F2174" s="1"/>
      <c r="G2174" s="1"/>
    </row>
    <row r="2175" spans="1:7" x14ac:dyDescent="0.35">
      <c r="A2175" s="1" t="s">
        <v>39</v>
      </c>
      <c r="B2175" s="2" t="s">
        <v>24</v>
      </c>
      <c r="C2175" s="1" t="s">
        <v>24</v>
      </c>
      <c r="D2175" s="1" t="s">
        <v>24</v>
      </c>
      <c r="E2175" s="1"/>
      <c r="F2175" s="1"/>
      <c r="G2175" s="1"/>
    </row>
    <row r="2176" spans="1:7" x14ac:dyDescent="0.35">
      <c r="A2176" s="1" t="s">
        <v>37</v>
      </c>
      <c r="B2176" s="2" t="s">
        <v>1616</v>
      </c>
      <c r="C2176" s="1" t="s">
        <v>24</v>
      </c>
      <c r="D2176" s="1" t="s">
        <v>24</v>
      </c>
      <c r="E2176" s="1"/>
      <c r="F2176" s="1"/>
      <c r="G2176" s="1"/>
    </row>
    <row r="2177" spans="1:7" x14ac:dyDescent="0.35">
      <c r="A2177" s="1" t="s">
        <v>38</v>
      </c>
      <c r="B2177" s="2" t="s">
        <v>1615</v>
      </c>
      <c r="C2177" s="1"/>
      <c r="D2177" s="1"/>
      <c r="E2177" s="1"/>
      <c r="F2177" s="1"/>
      <c r="G2177" s="1"/>
    </row>
    <row r="2178" spans="1:7" ht="43.5" x14ac:dyDescent="0.35">
      <c r="A2178" s="1" t="s">
        <v>36</v>
      </c>
      <c r="B2178" s="2" t="s">
        <v>1618</v>
      </c>
      <c r="C2178" s="1"/>
      <c r="D2178" s="1" t="s">
        <v>24</v>
      </c>
      <c r="E2178" s="1"/>
      <c r="F2178" s="1"/>
      <c r="G2178" s="1"/>
    </row>
    <row r="2179" spans="1:7" ht="29" x14ac:dyDescent="0.35">
      <c r="A2179" s="1" t="s">
        <v>1360</v>
      </c>
      <c r="B2179" s="2" t="s">
        <v>1619</v>
      </c>
      <c r="C2179" s="1"/>
      <c r="D2179" s="1" t="s">
        <v>24</v>
      </c>
      <c r="E2179" s="1"/>
      <c r="F2179" s="1"/>
      <c r="G2179" s="1"/>
    </row>
    <row r="2180" spans="1:7" x14ac:dyDescent="0.35">
      <c r="A2180" s="1" t="s">
        <v>5</v>
      </c>
      <c r="B2180" s="2" t="s">
        <v>902</v>
      </c>
      <c r="C2180" s="1" t="s">
        <v>24</v>
      </c>
      <c r="D2180" s="1" t="s">
        <v>24</v>
      </c>
      <c r="E2180" s="1"/>
      <c r="F2180" s="1"/>
      <c r="G2180" s="1"/>
    </row>
    <row r="2181" spans="1:7" ht="29" x14ac:dyDescent="0.35">
      <c r="A2181" s="1" t="s">
        <v>1</v>
      </c>
      <c r="B2181" s="2" t="s">
        <v>877</v>
      </c>
      <c r="C2181" s="1" t="s">
        <v>24</v>
      </c>
      <c r="D2181" s="1" t="s">
        <v>24</v>
      </c>
      <c r="E2181" s="1"/>
      <c r="F2181" s="1"/>
      <c r="G2181" s="1"/>
    </row>
    <row r="2182" spans="1:7" x14ac:dyDescent="0.35">
      <c r="A2182" s="1" t="s">
        <v>1362</v>
      </c>
      <c r="B2182" s="2">
        <v>18</v>
      </c>
      <c r="C2182" s="1"/>
      <c r="D2182" s="1"/>
      <c r="E2182" s="1"/>
      <c r="F2182" s="1"/>
      <c r="G2182" s="1"/>
    </row>
    <row r="2183" spans="1:7" x14ac:dyDescent="0.35">
      <c r="A2183" s="1" t="s">
        <v>1363</v>
      </c>
      <c r="B2183" s="2">
        <v>24</v>
      </c>
      <c r="C2183" s="1"/>
      <c r="D2183" s="1"/>
      <c r="E2183" s="1"/>
      <c r="F2183" s="1"/>
      <c r="G2183" s="1"/>
    </row>
    <row r="2184" spans="1:7" ht="29" x14ac:dyDescent="0.35">
      <c r="A2184" s="1" t="s">
        <v>8</v>
      </c>
      <c r="B2184" s="2" t="s">
        <v>903</v>
      </c>
      <c r="C2184" s="1" t="s">
        <v>24</v>
      </c>
      <c r="D2184" s="1" t="s">
        <v>24</v>
      </c>
      <c r="E2184" s="1"/>
      <c r="F2184" s="1"/>
      <c r="G2184" s="1"/>
    </row>
    <row r="2185" spans="1:7" x14ac:dyDescent="0.35">
      <c r="A2185" s="1" t="s">
        <v>10</v>
      </c>
      <c r="B2185" s="2" t="s">
        <v>154</v>
      </c>
      <c r="C2185" s="1" t="s">
        <v>24</v>
      </c>
      <c r="D2185" s="1" t="s">
        <v>24</v>
      </c>
      <c r="E2185" s="1"/>
      <c r="F2185" s="1"/>
      <c r="G2185" s="1"/>
    </row>
    <row r="2186" spans="1:7" x14ac:dyDescent="0.35">
      <c r="A2186" s="1" t="s">
        <v>1365</v>
      </c>
      <c r="B2186" s="2" t="s">
        <v>49</v>
      </c>
      <c r="C2186" s="1" t="s">
        <v>24</v>
      </c>
      <c r="D2186" s="1" t="s">
        <v>24</v>
      </c>
      <c r="E2186" s="1"/>
      <c r="F2186" s="1"/>
      <c r="G2186" s="1"/>
    </row>
    <row r="2187" spans="1:7" x14ac:dyDescent="0.35">
      <c r="A2187" s="1" t="s">
        <v>50</v>
      </c>
      <c r="B2187" s="2" t="s">
        <v>51</v>
      </c>
      <c r="C2187" s="1" t="s">
        <v>24</v>
      </c>
      <c r="D2187" s="1" t="s">
        <v>24</v>
      </c>
      <c r="E2187" s="1"/>
      <c r="F2187" s="1"/>
      <c r="G2187" s="1"/>
    </row>
    <row r="2188" spans="1:7" x14ac:dyDescent="0.35">
      <c r="A2188" s="1" t="s">
        <v>13</v>
      </c>
      <c r="B2188" s="2" t="s">
        <v>904</v>
      </c>
      <c r="C2188" s="1" t="s">
        <v>24</v>
      </c>
      <c r="D2188" s="1" t="s">
        <v>24</v>
      </c>
      <c r="E2188" s="1"/>
      <c r="F2188" s="1"/>
      <c r="G2188" s="1"/>
    </row>
    <row r="2189" spans="1:7" x14ac:dyDescent="0.35">
      <c r="A2189" s="1" t="s">
        <v>15</v>
      </c>
      <c r="B2189" s="2" t="s">
        <v>331</v>
      </c>
      <c r="C2189" s="1" t="s">
        <v>24</v>
      </c>
      <c r="D2189" s="1" t="s">
        <v>24</v>
      </c>
      <c r="E2189" s="1"/>
      <c r="F2189" s="1"/>
      <c r="G2189" s="1"/>
    </row>
    <row r="2190" spans="1:7" ht="29" x14ac:dyDescent="0.35">
      <c r="A2190" s="1" t="s">
        <v>17</v>
      </c>
      <c r="B2190" s="2" t="s">
        <v>905</v>
      </c>
      <c r="C2190" s="1" t="s">
        <v>24</v>
      </c>
      <c r="D2190" s="1" t="s">
        <v>24</v>
      </c>
      <c r="E2190" s="1"/>
      <c r="F2190" s="1"/>
      <c r="G2190" s="1"/>
    </row>
    <row r="2191" spans="1:7" x14ac:dyDescent="0.35">
      <c r="A2191" s="1" t="s">
        <v>1366</v>
      </c>
      <c r="B2191" s="2" t="s">
        <v>906</v>
      </c>
      <c r="C2191" s="1" t="s">
        <v>24</v>
      </c>
      <c r="D2191" s="1" t="s">
        <v>24</v>
      </c>
      <c r="E2191" s="1"/>
      <c r="F2191" s="1"/>
      <c r="G2191" s="1"/>
    </row>
    <row r="2192" spans="1:7" x14ac:dyDescent="0.35">
      <c r="A2192" s="1" t="s">
        <v>20</v>
      </c>
      <c r="B2192" s="2" t="s">
        <v>907</v>
      </c>
      <c r="C2192" s="1" t="s">
        <v>24</v>
      </c>
      <c r="D2192" s="1" t="s">
        <v>24</v>
      </c>
      <c r="E2192" s="1"/>
      <c r="F2192" s="1"/>
      <c r="G2192" s="1"/>
    </row>
    <row r="2193" spans="1:7" x14ac:dyDescent="0.35">
      <c r="A2193" s="1" t="s">
        <v>26</v>
      </c>
      <c r="B2193" s="2" t="s">
        <v>775</v>
      </c>
      <c r="C2193" s="1" t="s">
        <v>24</v>
      </c>
      <c r="D2193" s="1" t="s">
        <v>24</v>
      </c>
      <c r="E2193" s="1"/>
      <c r="F2193" s="1"/>
      <c r="G2193" s="1"/>
    </row>
    <row r="2194" spans="1:7" x14ac:dyDescent="0.35">
      <c r="A2194" s="1" t="s">
        <v>28</v>
      </c>
      <c r="B2194" s="2" t="s">
        <v>360</v>
      </c>
      <c r="C2194" s="1" t="s">
        <v>24</v>
      </c>
      <c r="D2194" s="1" t="s">
        <v>24</v>
      </c>
      <c r="E2194" s="1"/>
      <c r="F2194" s="1"/>
      <c r="G2194" s="1"/>
    </row>
    <row r="2195" spans="1:7" x14ac:dyDescent="0.35">
      <c r="A2195" s="1" t="s">
        <v>1370</v>
      </c>
      <c r="B2195" s="2" t="s">
        <v>41</v>
      </c>
      <c r="C2195" s="1" t="s">
        <v>24</v>
      </c>
      <c r="D2195" s="1" t="s">
        <v>24</v>
      </c>
      <c r="E2195" s="1"/>
      <c r="F2195" s="1"/>
      <c r="G2195" s="1"/>
    </row>
    <row r="2196" spans="1:7" x14ac:dyDescent="0.35">
      <c r="A2196" s="1" t="s">
        <v>0</v>
      </c>
      <c r="B2196" s="2" t="s">
        <v>908</v>
      </c>
      <c r="C2196" s="1" t="s">
        <v>24</v>
      </c>
      <c r="D2196" s="1" t="s">
        <v>24</v>
      </c>
      <c r="E2196" s="1"/>
      <c r="F2196" s="1"/>
      <c r="G2196" s="1"/>
    </row>
    <row r="2197" spans="1:7" x14ac:dyDescent="0.35">
      <c r="A2197" s="1" t="s">
        <v>1371</v>
      </c>
      <c r="B2197" s="2" t="s">
        <v>1375</v>
      </c>
      <c r="C2197" s="1" t="s">
        <v>24</v>
      </c>
      <c r="D2197" s="1" t="s">
        <v>24</v>
      </c>
      <c r="E2197" s="1"/>
      <c r="F2197" s="1"/>
      <c r="G2197" s="1"/>
    </row>
    <row r="2198" spans="1:7" x14ac:dyDescent="0.35">
      <c r="A2198" s="1" t="s">
        <v>1364</v>
      </c>
      <c r="B2198" s="2" t="s">
        <v>421</v>
      </c>
      <c r="C2198" s="1" t="s">
        <v>24</v>
      </c>
      <c r="D2198" s="1" t="s">
        <v>24</v>
      </c>
      <c r="E2198" s="1"/>
      <c r="F2198" s="1"/>
      <c r="G2198" s="1"/>
    </row>
    <row r="2199" spans="1:7" x14ac:dyDescent="0.35">
      <c r="A2199" s="1" t="s">
        <v>32</v>
      </c>
      <c r="B2199" s="2" t="s">
        <v>33</v>
      </c>
      <c r="C2199" s="1" t="s">
        <v>24</v>
      </c>
      <c r="D2199" s="1" t="s">
        <v>24</v>
      </c>
      <c r="E2199" s="1"/>
      <c r="F2199" s="1"/>
      <c r="G2199" s="1"/>
    </row>
    <row r="2200" spans="1:7" x14ac:dyDescent="0.35">
      <c r="A2200" s="1" t="s">
        <v>61</v>
      </c>
      <c r="B2200" s="2" t="s">
        <v>543</v>
      </c>
      <c r="C2200" s="1" t="s">
        <v>24</v>
      </c>
      <c r="D2200" s="1" t="s">
        <v>24</v>
      </c>
      <c r="E2200" s="1"/>
      <c r="F2200" s="1"/>
      <c r="G2200" s="1"/>
    </row>
    <row r="2201" spans="1:7" ht="87" x14ac:dyDescent="0.35">
      <c r="A2201" s="1" t="s">
        <v>34</v>
      </c>
      <c r="B2201" s="2" t="s">
        <v>909</v>
      </c>
      <c r="C2201" s="1" t="s">
        <v>24</v>
      </c>
      <c r="D2201" s="1" t="s">
        <v>24</v>
      </c>
      <c r="E2201" s="1"/>
      <c r="F2201" s="1"/>
      <c r="G2201" s="1"/>
    </row>
    <row r="2202" spans="1:7" x14ac:dyDescent="0.35">
      <c r="A2202" s="1" t="s">
        <v>42</v>
      </c>
      <c r="B2202" s="2" t="s">
        <v>24</v>
      </c>
      <c r="C2202" s="1" t="s">
        <v>24</v>
      </c>
      <c r="D2202" s="1" t="s">
        <v>24</v>
      </c>
      <c r="E2202" s="1"/>
      <c r="F2202" s="1"/>
      <c r="G2202" s="1"/>
    </row>
    <row r="2203" spans="1:7" x14ac:dyDescent="0.35">
      <c r="A2203" s="1" t="s">
        <v>39</v>
      </c>
      <c r="B2203" s="2" t="s">
        <v>24</v>
      </c>
      <c r="C2203" s="1" t="s">
        <v>24</v>
      </c>
      <c r="D2203" s="1" t="s">
        <v>24</v>
      </c>
      <c r="E2203" s="1"/>
      <c r="F2203" s="1"/>
      <c r="G2203" s="1"/>
    </row>
    <row r="2204" spans="1:7" x14ac:dyDescent="0.35">
      <c r="A2204" s="1" t="s">
        <v>37</v>
      </c>
      <c r="B2204" s="2" t="s">
        <v>1616</v>
      </c>
      <c r="C2204" s="1" t="s">
        <v>24</v>
      </c>
      <c r="D2204" s="1" t="s">
        <v>24</v>
      </c>
      <c r="E2204" s="1"/>
      <c r="F2204" s="1"/>
      <c r="G2204" s="1"/>
    </row>
    <row r="2205" spans="1:7" x14ac:dyDescent="0.35">
      <c r="A2205" s="1" t="s">
        <v>38</v>
      </c>
      <c r="B2205" s="2" t="s">
        <v>1620</v>
      </c>
      <c r="C2205" s="1"/>
      <c r="D2205" s="1"/>
      <c r="E2205" s="1"/>
      <c r="F2205" s="1"/>
      <c r="G2205" s="1"/>
    </row>
    <row r="2206" spans="1:7" ht="43.5" x14ac:dyDescent="0.35">
      <c r="A2206" s="1" t="s">
        <v>36</v>
      </c>
      <c r="B2206" s="2" t="s">
        <v>1621</v>
      </c>
      <c r="C2206" s="1"/>
      <c r="D2206" s="1" t="s">
        <v>24</v>
      </c>
      <c r="E2206" s="1"/>
      <c r="F2206" s="1"/>
      <c r="G2206" s="1"/>
    </row>
    <row r="2207" spans="1:7" ht="43.5" x14ac:dyDescent="0.35">
      <c r="A2207" s="1" t="s">
        <v>1360</v>
      </c>
      <c r="B2207" s="2" t="s">
        <v>1622</v>
      </c>
      <c r="C2207" s="1"/>
      <c r="D2207" s="1" t="s">
        <v>24</v>
      </c>
      <c r="E2207" s="1"/>
      <c r="F2207" s="1"/>
      <c r="G2207" s="1"/>
    </row>
    <row r="2208" spans="1:7" x14ac:dyDescent="0.35">
      <c r="A2208" s="1" t="s">
        <v>5</v>
      </c>
      <c r="B2208" s="2" t="s">
        <v>910</v>
      </c>
      <c r="C2208" s="1" t="s">
        <v>24</v>
      </c>
      <c r="D2208" s="1" t="s">
        <v>24</v>
      </c>
      <c r="E2208" s="1"/>
      <c r="F2208" s="1"/>
      <c r="G2208" s="1"/>
    </row>
    <row r="2209" spans="1:7" ht="29" x14ac:dyDescent="0.35">
      <c r="A2209" s="1" t="s">
        <v>1</v>
      </c>
      <c r="B2209" s="2" t="s">
        <v>911</v>
      </c>
      <c r="C2209" s="1" t="s">
        <v>24</v>
      </c>
      <c r="D2209" s="1" t="s">
        <v>24</v>
      </c>
      <c r="E2209" s="1"/>
      <c r="F2209" s="1"/>
      <c r="G2209" s="1"/>
    </row>
    <row r="2210" spans="1:7" x14ac:dyDescent="0.35">
      <c r="A2210" s="1" t="s">
        <v>1362</v>
      </c>
      <c r="B2210" s="2">
        <v>18</v>
      </c>
      <c r="C2210" s="1"/>
      <c r="D2210" s="1"/>
      <c r="E2210" s="1"/>
      <c r="F2210" s="1"/>
      <c r="G2210" s="1"/>
    </row>
    <row r="2211" spans="1:7" x14ac:dyDescent="0.35">
      <c r="A2211" s="1" t="s">
        <v>1363</v>
      </c>
      <c r="B2211" s="2">
        <v>24</v>
      </c>
      <c r="C2211" s="1"/>
      <c r="D2211" s="1"/>
      <c r="E2211" s="1"/>
      <c r="F2211" s="1"/>
      <c r="G2211" s="1"/>
    </row>
    <row r="2212" spans="1:7" x14ac:dyDescent="0.35">
      <c r="A2212" s="1" t="s">
        <v>8</v>
      </c>
      <c r="B2212" s="1" t="s">
        <v>1623</v>
      </c>
      <c r="D2212" s="1" t="s">
        <v>24</v>
      </c>
      <c r="E2212" s="1"/>
      <c r="F2212" s="1"/>
      <c r="G2212" s="1"/>
    </row>
    <row r="2213" spans="1:7" x14ac:dyDescent="0.35">
      <c r="A2213" s="1" t="s">
        <v>10</v>
      </c>
      <c r="B2213" s="2" t="s">
        <v>912</v>
      </c>
      <c r="C2213" s="1" t="s">
        <v>24</v>
      </c>
      <c r="D2213" s="1" t="s">
        <v>24</v>
      </c>
      <c r="E2213" s="1"/>
      <c r="F2213" s="1"/>
      <c r="G2213" s="1"/>
    </row>
    <row r="2214" spans="1:7" x14ac:dyDescent="0.35">
      <c r="A2214" s="1" t="s">
        <v>1365</v>
      </c>
      <c r="B2214" s="2" t="s">
        <v>49</v>
      </c>
      <c r="C2214" s="1" t="s">
        <v>24</v>
      </c>
      <c r="D2214" s="1" t="s">
        <v>24</v>
      </c>
      <c r="E2214" s="1"/>
      <c r="F2214" s="1"/>
      <c r="G2214" s="1"/>
    </row>
    <row r="2215" spans="1:7" x14ac:dyDescent="0.35">
      <c r="A2215" s="1" t="s">
        <v>50</v>
      </c>
      <c r="B2215" s="2" t="s">
        <v>51</v>
      </c>
      <c r="C2215" s="1" t="s">
        <v>24</v>
      </c>
      <c r="D2215" s="1" t="s">
        <v>24</v>
      </c>
      <c r="E2215" s="1"/>
      <c r="F2215" s="1"/>
      <c r="G2215" s="1"/>
    </row>
    <row r="2216" spans="1:7" x14ac:dyDescent="0.35">
      <c r="A2216" s="1" t="s">
        <v>13</v>
      </c>
      <c r="B2216" s="2" t="s">
        <v>913</v>
      </c>
      <c r="C2216" s="1" t="s">
        <v>24</v>
      </c>
      <c r="D2216" s="1" t="s">
        <v>24</v>
      </c>
      <c r="E2216" s="1"/>
      <c r="F2216" s="1"/>
      <c r="G2216" s="1"/>
    </row>
    <row r="2217" spans="1:7" x14ac:dyDescent="0.35">
      <c r="A2217" s="1" t="s">
        <v>15</v>
      </c>
      <c r="B2217" s="2" t="s">
        <v>331</v>
      </c>
      <c r="C2217" s="1" t="s">
        <v>24</v>
      </c>
      <c r="D2217" s="1" t="s">
        <v>24</v>
      </c>
      <c r="E2217" s="1"/>
      <c r="F2217" s="1"/>
      <c r="G2217" s="1"/>
    </row>
    <row r="2218" spans="1:7" ht="29" x14ac:dyDescent="0.35">
      <c r="A2218" s="1" t="s">
        <v>17</v>
      </c>
      <c r="B2218" s="2" t="s">
        <v>914</v>
      </c>
      <c r="C2218" s="1" t="s">
        <v>24</v>
      </c>
      <c r="D2218" s="1" t="s">
        <v>24</v>
      </c>
      <c r="E2218" s="1"/>
      <c r="F2218" s="1"/>
      <c r="G2218" s="1"/>
    </row>
    <row r="2219" spans="1:7" x14ac:dyDescent="0.35">
      <c r="A2219" s="1" t="s">
        <v>1366</v>
      </c>
      <c r="B2219" s="2" t="s">
        <v>915</v>
      </c>
      <c r="C2219" s="1" t="s">
        <v>24</v>
      </c>
      <c r="D2219" s="1" t="s">
        <v>24</v>
      </c>
      <c r="E2219" s="1"/>
      <c r="F2219" s="1"/>
      <c r="G2219" s="1"/>
    </row>
    <row r="2220" spans="1:7" x14ac:dyDescent="0.35">
      <c r="A2220" s="1" t="s">
        <v>20</v>
      </c>
      <c r="B2220" s="2" t="s">
        <v>907</v>
      </c>
      <c r="C2220" s="1" t="s">
        <v>24</v>
      </c>
      <c r="D2220" s="1" t="s">
        <v>24</v>
      </c>
      <c r="E2220" s="1"/>
      <c r="F2220" s="1"/>
      <c r="G2220" s="1"/>
    </row>
    <row r="2221" spans="1:7" x14ac:dyDescent="0.35">
      <c r="A2221" s="1" t="s">
        <v>26</v>
      </c>
      <c r="B2221" s="2" t="s">
        <v>890</v>
      </c>
      <c r="C2221" s="1" t="s">
        <v>24</v>
      </c>
      <c r="D2221" s="1" t="s">
        <v>24</v>
      </c>
      <c r="E2221" s="1"/>
      <c r="F2221" s="1"/>
      <c r="G2221" s="1"/>
    </row>
    <row r="2222" spans="1:7" x14ac:dyDescent="0.35">
      <c r="A2222" s="1" t="s">
        <v>28</v>
      </c>
      <c r="B2222" s="2" t="s">
        <v>303</v>
      </c>
      <c r="C2222" s="1" t="s">
        <v>24</v>
      </c>
      <c r="D2222" s="1" t="s">
        <v>24</v>
      </c>
      <c r="E2222" s="1"/>
      <c r="F2222" s="1"/>
      <c r="G2222" s="1"/>
    </row>
    <row r="2223" spans="1:7" x14ac:dyDescent="0.35">
      <c r="A2223" s="1" t="s">
        <v>1370</v>
      </c>
      <c r="B2223" s="2" t="s">
        <v>883</v>
      </c>
      <c r="C2223" s="1" t="s">
        <v>24</v>
      </c>
      <c r="D2223" s="1" t="s">
        <v>24</v>
      </c>
      <c r="E2223" s="1"/>
      <c r="F2223" s="1"/>
      <c r="G2223" s="1"/>
    </row>
    <row r="2224" spans="1:7" x14ac:dyDescent="0.35">
      <c r="A2224" s="1" t="s">
        <v>0</v>
      </c>
      <c r="B2224" s="2" t="s">
        <v>916</v>
      </c>
      <c r="C2224" s="1" t="s">
        <v>24</v>
      </c>
      <c r="D2224" s="1" t="s">
        <v>24</v>
      </c>
      <c r="E2224" s="1"/>
      <c r="F2224" s="1"/>
      <c r="G2224" s="1"/>
    </row>
    <row r="2225" spans="1:7" x14ac:dyDescent="0.35">
      <c r="A2225" s="1" t="s">
        <v>1371</v>
      </c>
      <c r="B2225" s="2" t="s">
        <v>1375</v>
      </c>
      <c r="C2225" s="1" t="s">
        <v>24</v>
      </c>
      <c r="D2225" s="1" t="s">
        <v>24</v>
      </c>
      <c r="E2225" s="1"/>
      <c r="F2225" s="1"/>
      <c r="G2225" s="1"/>
    </row>
    <row r="2226" spans="1:7" x14ac:dyDescent="0.35">
      <c r="A2226" s="1" t="s">
        <v>1364</v>
      </c>
      <c r="B2226" s="2" t="s">
        <v>239</v>
      </c>
      <c r="C2226" s="1" t="s">
        <v>24</v>
      </c>
      <c r="D2226" s="1" t="s">
        <v>24</v>
      </c>
      <c r="E2226" s="1"/>
      <c r="F2226" s="1"/>
      <c r="G2226" s="1"/>
    </row>
    <row r="2227" spans="1:7" x14ac:dyDescent="0.35">
      <c r="A2227" s="1" t="s">
        <v>32</v>
      </c>
      <c r="B2227" s="2" t="s">
        <v>33</v>
      </c>
      <c r="C2227" s="1" t="s">
        <v>24</v>
      </c>
      <c r="D2227" s="1" t="s">
        <v>24</v>
      </c>
      <c r="E2227" s="1"/>
      <c r="F2227" s="1"/>
      <c r="G2227" s="1"/>
    </row>
    <row r="2228" spans="1:7" ht="116" x14ac:dyDescent="0.35">
      <c r="A2228" s="1" t="s">
        <v>34</v>
      </c>
      <c r="B2228" s="2" t="s">
        <v>917</v>
      </c>
      <c r="C2228" s="1" t="s">
        <v>24</v>
      </c>
      <c r="D2228" s="1" t="s">
        <v>24</v>
      </c>
      <c r="E2228" s="1"/>
      <c r="F2228" s="1"/>
      <c r="G2228" s="1"/>
    </row>
    <row r="2229" spans="1:7" x14ac:dyDescent="0.35">
      <c r="A2229" s="1" t="s">
        <v>42</v>
      </c>
      <c r="B2229" s="2" t="s">
        <v>24</v>
      </c>
      <c r="C2229" s="1" t="s">
        <v>24</v>
      </c>
      <c r="D2229" s="1" t="s">
        <v>24</v>
      </c>
      <c r="E2229" s="1"/>
      <c r="F2229" s="1"/>
      <c r="G2229" s="1"/>
    </row>
    <row r="2230" spans="1:7" x14ac:dyDescent="0.35">
      <c r="A2230" s="1" t="s">
        <v>39</v>
      </c>
      <c r="B2230" s="2" t="s">
        <v>24</v>
      </c>
      <c r="C2230" s="1" t="s">
        <v>24</v>
      </c>
      <c r="D2230" s="1" t="s">
        <v>24</v>
      </c>
      <c r="E2230" s="1"/>
      <c r="F2230" s="1"/>
      <c r="G2230" s="1"/>
    </row>
    <row r="2231" spans="1:7" x14ac:dyDescent="0.35">
      <c r="A2231" s="1" t="s">
        <v>37</v>
      </c>
      <c r="B2231" s="2" t="s">
        <v>1616</v>
      </c>
      <c r="C2231" s="1" t="s">
        <v>24</v>
      </c>
      <c r="D2231" s="1" t="s">
        <v>24</v>
      </c>
      <c r="E2231" s="1"/>
      <c r="F2231" s="1"/>
      <c r="G2231" s="1"/>
    </row>
    <row r="2232" spans="1:7" x14ac:dyDescent="0.35">
      <c r="A2232" s="1" t="s">
        <v>38</v>
      </c>
      <c r="B2232" s="2" t="s">
        <v>1624</v>
      </c>
      <c r="C2232" s="1"/>
      <c r="D2232" s="1"/>
      <c r="E2232" s="1"/>
      <c r="F2232" s="1"/>
      <c r="G2232" s="1"/>
    </row>
    <row r="2233" spans="1:7" ht="43.5" x14ac:dyDescent="0.35">
      <c r="A2233" s="1" t="s">
        <v>36</v>
      </c>
      <c r="B2233" s="2" t="s">
        <v>1625</v>
      </c>
      <c r="C2233" s="1"/>
      <c r="D2233" s="1" t="s">
        <v>24</v>
      </c>
      <c r="E2233" s="1"/>
      <c r="F2233" s="1"/>
      <c r="G2233" s="1"/>
    </row>
    <row r="2234" spans="1:7" x14ac:dyDescent="0.35">
      <c r="A2234" s="1" t="s">
        <v>1360</v>
      </c>
      <c r="B2234" s="2" t="s">
        <v>918</v>
      </c>
      <c r="C2234" s="1" t="s">
        <v>24</v>
      </c>
      <c r="D2234" s="1" t="s">
        <v>24</v>
      </c>
      <c r="E2234" s="1"/>
      <c r="F2234" s="1"/>
      <c r="G2234" s="1"/>
    </row>
    <row r="2235" spans="1:7" x14ac:dyDescent="0.35">
      <c r="A2235" s="1" t="s">
        <v>5</v>
      </c>
      <c r="B2235" s="2" t="s">
        <v>557</v>
      </c>
      <c r="C2235" s="1" t="s">
        <v>24</v>
      </c>
      <c r="D2235" s="1" t="s">
        <v>24</v>
      </c>
      <c r="E2235" s="1"/>
      <c r="F2235" s="1"/>
      <c r="G2235" s="1"/>
    </row>
    <row r="2236" spans="1:7" ht="29" x14ac:dyDescent="0.35">
      <c r="A2236" s="1" t="s">
        <v>1</v>
      </c>
      <c r="B2236" s="2" t="s">
        <v>919</v>
      </c>
      <c r="C2236" s="1" t="s">
        <v>24</v>
      </c>
      <c r="D2236" s="1" t="s">
        <v>24</v>
      </c>
      <c r="E2236" s="1"/>
      <c r="F2236" s="1"/>
      <c r="G2236" s="1"/>
    </row>
    <row r="2237" spans="1:7" x14ac:dyDescent="0.35">
      <c r="A2237" s="1" t="s">
        <v>1362</v>
      </c>
      <c r="B2237" s="2">
        <v>18</v>
      </c>
      <c r="C2237" s="1"/>
      <c r="D2237" s="1"/>
      <c r="E2237" s="1"/>
      <c r="F2237" s="1"/>
      <c r="G2237" s="1"/>
    </row>
    <row r="2238" spans="1:7" x14ac:dyDescent="0.35">
      <c r="A2238" s="1" t="s">
        <v>1363</v>
      </c>
      <c r="B2238" s="2">
        <v>24</v>
      </c>
      <c r="C2238" s="1"/>
      <c r="D2238" s="1"/>
      <c r="E2238" s="1"/>
      <c r="F2238" s="1"/>
      <c r="G2238" s="1"/>
    </row>
    <row r="2239" spans="1:7" ht="58" x14ac:dyDescent="0.35">
      <c r="A2239" s="1" t="s">
        <v>8</v>
      </c>
      <c r="B2239" s="2" t="s">
        <v>878</v>
      </c>
      <c r="C2239" s="1" t="s">
        <v>24</v>
      </c>
      <c r="D2239" s="1" t="s">
        <v>24</v>
      </c>
      <c r="E2239" s="1"/>
      <c r="F2239" s="1"/>
      <c r="G2239" s="1"/>
    </row>
    <row r="2240" spans="1:7" x14ac:dyDescent="0.35">
      <c r="A2240" s="1" t="s">
        <v>10</v>
      </c>
      <c r="B2240" s="2" t="s">
        <v>557</v>
      </c>
      <c r="C2240" s="1" t="s">
        <v>24</v>
      </c>
      <c r="D2240" s="1" t="s">
        <v>24</v>
      </c>
      <c r="E2240" s="1"/>
      <c r="F2240" s="1"/>
      <c r="G2240" s="1"/>
    </row>
    <row r="2241" spans="1:7" x14ac:dyDescent="0.35">
      <c r="A2241" s="1" t="s">
        <v>1365</v>
      </c>
      <c r="B2241" s="2" t="s">
        <v>113</v>
      </c>
      <c r="C2241" s="1" t="s">
        <v>24</v>
      </c>
      <c r="D2241" s="1" t="s">
        <v>24</v>
      </c>
      <c r="E2241" s="1"/>
      <c r="F2241" s="1"/>
      <c r="G2241" s="1"/>
    </row>
    <row r="2242" spans="1:7" x14ac:dyDescent="0.35">
      <c r="A2242" s="1" t="s">
        <v>15</v>
      </c>
      <c r="B2242" s="2" t="s">
        <v>53</v>
      </c>
      <c r="C2242" s="1" t="s">
        <v>24</v>
      </c>
      <c r="D2242" s="1" t="s">
        <v>24</v>
      </c>
      <c r="E2242" s="1"/>
      <c r="F2242" s="1"/>
      <c r="G2242" s="1"/>
    </row>
    <row r="2243" spans="1:7" ht="43.5" x14ac:dyDescent="0.35">
      <c r="A2243" s="1" t="s">
        <v>17</v>
      </c>
      <c r="B2243" s="2" t="s">
        <v>920</v>
      </c>
      <c r="C2243" s="1" t="s">
        <v>24</v>
      </c>
      <c r="D2243" s="1" t="s">
        <v>24</v>
      </c>
      <c r="E2243" s="1"/>
      <c r="F2243" s="1"/>
      <c r="G2243" s="1"/>
    </row>
    <row r="2244" spans="1:7" x14ac:dyDescent="0.35">
      <c r="A2244" s="1" t="s">
        <v>1366</v>
      </c>
      <c r="B2244" s="2" t="s">
        <v>889</v>
      </c>
      <c r="C2244" s="1" t="s">
        <v>24</v>
      </c>
      <c r="D2244" s="1" t="s">
        <v>24</v>
      </c>
      <c r="E2244" s="1"/>
      <c r="F2244" s="1"/>
      <c r="G2244" s="1"/>
    </row>
    <row r="2245" spans="1:7" x14ac:dyDescent="0.35">
      <c r="A2245" s="1" t="s">
        <v>20</v>
      </c>
      <c r="B2245" s="2" t="s">
        <v>56</v>
      </c>
      <c r="C2245" s="1" t="s">
        <v>24</v>
      </c>
      <c r="D2245" s="1" t="s">
        <v>24</v>
      </c>
      <c r="E2245" s="1"/>
      <c r="F2245" s="1"/>
      <c r="G2245" s="1"/>
    </row>
    <row r="2246" spans="1:7" x14ac:dyDescent="0.35">
      <c r="A2246" s="1" t="s">
        <v>26</v>
      </c>
      <c r="B2246" s="2" t="s">
        <v>921</v>
      </c>
      <c r="C2246" s="1" t="s">
        <v>24</v>
      </c>
      <c r="D2246" s="1" t="s">
        <v>24</v>
      </c>
      <c r="E2246" s="1"/>
      <c r="F2246" s="1"/>
      <c r="G2246" s="1"/>
    </row>
    <row r="2247" spans="1:7" x14ac:dyDescent="0.35">
      <c r="A2247" s="1" t="s">
        <v>28</v>
      </c>
      <c r="B2247" s="2" t="s">
        <v>922</v>
      </c>
      <c r="C2247" s="1" t="s">
        <v>24</v>
      </c>
      <c r="D2247" s="1" t="s">
        <v>24</v>
      </c>
      <c r="E2247" s="1"/>
      <c r="F2247" s="1"/>
      <c r="G2247" s="1"/>
    </row>
    <row r="2248" spans="1:7" x14ac:dyDescent="0.35">
      <c r="A2248" s="1" t="s">
        <v>1370</v>
      </c>
      <c r="B2248" s="2" t="s">
        <v>41</v>
      </c>
      <c r="C2248" s="1" t="s">
        <v>24</v>
      </c>
      <c r="D2248" s="1" t="s">
        <v>24</v>
      </c>
      <c r="E2248" s="1"/>
      <c r="F2248" s="1"/>
      <c r="G2248" s="1"/>
    </row>
    <row r="2249" spans="1:7" x14ac:dyDescent="0.35">
      <c r="A2249" s="1" t="s">
        <v>0</v>
      </c>
      <c r="B2249" s="2" t="s">
        <v>30</v>
      </c>
      <c r="C2249" s="1" t="s">
        <v>24</v>
      </c>
      <c r="D2249" s="1" t="s">
        <v>24</v>
      </c>
      <c r="E2249" s="1"/>
      <c r="F2249" s="1"/>
      <c r="G2249" s="1"/>
    </row>
    <row r="2250" spans="1:7" x14ac:dyDescent="0.35">
      <c r="A2250" s="1" t="s">
        <v>1371</v>
      </c>
      <c r="B2250" s="2" t="s">
        <v>1375</v>
      </c>
      <c r="C2250" s="1" t="s">
        <v>24</v>
      </c>
      <c r="D2250" s="1" t="s">
        <v>24</v>
      </c>
      <c r="E2250" s="1"/>
      <c r="F2250" s="1"/>
      <c r="G2250" s="1"/>
    </row>
    <row r="2251" spans="1:7" x14ac:dyDescent="0.35">
      <c r="A2251" s="1" t="s">
        <v>1364</v>
      </c>
      <c r="B2251" s="2" t="s">
        <v>421</v>
      </c>
      <c r="C2251" s="1" t="s">
        <v>24</v>
      </c>
      <c r="D2251" s="1" t="s">
        <v>24</v>
      </c>
      <c r="E2251" s="1"/>
      <c r="F2251" s="1"/>
      <c r="G2251" s="1"/>
    </row>
    <row r="2252" spans="1:7" ht="130.5" x14ac:dyDescent="0.35">
      <c r="A2252" s="1" t="s">
        <v>34</v>
      </c>
      <c r="B2252" s="2" t="s">
        <v>923</v>
      </c>
      <c r="C2252" s="1" t="s">
        <v>24</v>
      </c>
      <c r="D2252" s="1" t="s">
        <v>24</v>
      </c>
      <c r="E2252" s="1"/>
      <c r="F2252" s="1"/>
      <c r="G2252" s="1"/>
    </row>
    <row r="2253" spans="1:7" x14ac:dyDescent="0.35">
      <c r="A2253" s="1" t="s">
        <v>42</v>
      </c>
      <c r="B2253" s="2" t="s">
        <v>24</v>
      </c>
      <c r="C2253" s="1" t="s">
        <v>24</v>
      </c>
      <c r="D2253" s="1" t="s">
        <v>24</v>
      </c>
      <c r="E2253" s="1"/>
      <c r="F2253" s="1"/>
      <c r="G2253" s="1"/>
    </row>
    <row r="2254" spans="1:7" x14ac:dyDescent="0.35">
      <c r="A2254" s="1" t="s">
        <v>39</v>
      </c>
      <c r="B2254" s="2" t="s">
        <v>24</v>
      </c>
      <c r="C2254" s="1" t="s">
        <v>24</v>
      </c>
      <c r="D2254" s="1" t="s">
        <v>24</v>
      </c>
      <c r="E2254" s="1"/>
      <c r="F2254" s="1"/>
      <c r="G2254" s="1"/>
    </row>
    <row r="2255" spans="1:7" x14ac:dyDescent="0.35">
      <c r="A2255" s="1" t="s">
        <v>37</v>
      </c>
      <c r="B2255" s="2" t="s">
        <v>1629</v>
      </c>
      <c r="C2255" s="1" t="s">
        <v>24</v>
      </c>
      <c r="D2255" s="1" t="s">
        <v>24</v>
      </c>
      <c r="E2255" s="1"/>
      <c r="F2255" s="1"/>
      <c r="G2255" s="1"/>
    </row>
    <row r="2256" spans="1:7" x14ac:dyDescent="0.35">
      <c r="A2256" s="1" t="s">
        <v>38</v>
      </c>
      <c r="B2256" s="2" t="s">
        <v>1626</v>
      </c>
      <c r="C2256" s="1"/>
      <c r="D2256" s="1"/>
      <c r="E2256" s="1"/>
      <c r="F2256" s="1"/>
      <c r="G2256" s="1"/>
    </row>
    <row r="2257" spans="1:7" ht="43.5" x14ac:dyDescent="0.35">
      <c r="A2257" s="1" t="s">
        <v>36</v>
      </c>
      <c r="B2257" s="2" t="s">
        <v>1627</v>
      </c>
      <c r="C2257" s="1"/>
      <c r="D2257" s="1" t="s">
        <v>24</v>
      </c>
      <c r="E2257" s="1"/>
      <c r="F2257" s="1"/>
      <c r="G2257" s="1"/>
    </row>
    <row r="2258" spans="1:7" x14ac:dyDescent="0.35">
      <c r="A2258" s="1" t="s">
        <v>1360</v>
      </c>
      <c r="B2258" s="2" t="s">
        <v>924</v>
      </c>
      <c r="C2258" s="1" t="s">
        <v>24</v>
      </c>
      <c r="D2258" s="1" t="s">
        <v>24</v>
      </c>
      <c r="E2258" s="1"/>
      <c r="F2258" s="1"/>
      <c r="G2258" s="1"/>
    </row>
    <row r="2259" spans="1:7" x14ac:dyDescent="0.35">
      <c r="A2259" s="1" t="s">
        <v>5</v>
      </c>
      <c r="B2259" s="2" t="s">
        <v>435</v>
      </c>
      <c r="C2259" s="1" t="s">
        <v>24</v>
      </c>
      <c r="D2259" s="1" t="s">
        <v>24</v>
      </c>
      <c r="E2259" s="1"/>
      <c r="F2259" s="1"/>
      <c r="G2259" s="1"/>
    </row>
    <row r="2260" spans="1:7" ht="29" x14ac:dyDescent="0.35">
      <c r="A2260" s="1" t="s">
        <v>1</v>
      </c>
      <c r="B2260" s="2" t="s">
        <v>925</v>
      </c>
      <c r="C2260" s="1" t="s">
        <v>24</v>
      </c>
      <c r="D2260" s="1" t="s">
        <v>24</v>
      </c>
      <c r="E2260" s="1"/>
      <c r="F2260" s="1"/>
      <c r="G2260" s="1"/>
    </row>
    <row r="2261" spans="1:7" x14ac:dyDescent="0.35">
      <c r="A2261" s="1" t="s">
        <v>1362</v>
      </c>
      <c r="B2261" s="2">
        <v>12</v>
      </c>
      <c r="C2261" s="1"/>
      <c r="D2261" s="1"/>
      <c r="E2261" s="1"/>
      <c r="F2261" s="1"/>
      <c r="G2261" s="1"/>
    </row>
    <row r="2262" spans="1:7" x14ac:dyDescent="0.35">
      <c r="A2262" s="1" t="s">
        <v>1363</v>
      </c>
      <c r="B2262" s="2">
        <v>30</v>
      </c>
      <c r="C2262" s="1"/>
      <c r="D2262" s="1"/>
      <c r="E2262" s="1"/>
      <c r="F2262" s="1"/>
      <c r="G2262" s="1"/>
    </row>
    <row r="2263" spans="1:7" x14ac:dyDescent="0.35">
      <c r="A2263" s="1" t="s">
        <v>8</v>
      </c>
      <c r="B2263" s="2" t="s">
        <v>574</v>
      </c>
      <c r="C2263" s="1" t="s">
        <v>24</v>
      </c>
      <c r="D2263" s="1" t="s">
        <v>24</v>
      </c>
      <c r="E2263" s="1"/>
      <c r="F2263" s="1"/>
      <c r="G2263" s="1"/>
    </row>
    <row r="2264" spans="1:7" x14ac:dyDescent="0.35">
      <c r="A2264" s="1" t="s">
        <v>10</v>
      </c>
      <c r="B2264" s="2" t="s">
        <v>154</v>
      </c>
      <c r="C2264" s="1" t="s">
        <v>24</v>
      </c>
      <c r="D2264" s="1" t="s">
        <v>24</v>
      </c>
      <c r="E2264" s="1"/>
      <c r="F2264" s="1"/>
      <c r="G2264" s="1"/>
    </row>
    <row r="2265" spans="1:7" x14ac:dyDescent="0.35">
      <c r="A2265" s="1" t="s">
        <v>1365</v>
      </c>
      <c r="B2265" s="2" t="s">
        <v>12</v>
      </c>
      <c r="C2265" s="1" t="s">
        <v>24</v>
      </c>
      <c r="D2265" s="1" t="s">
        <v>24</v>
      </c>
      <c r="E2265" s="1"/>
      <c r="F2265" s="1"/>
      <c r="G2265" s="1"/>
    </row>
    <row r="2266" spans="1:7" ht="43.5" x14ac:dyDescent="0.35">
      <c r="A2266" s="1" t="s">
        <v>13</v>
      </c>
      <c r="B2266" s="2" t="s">
        <v>926</v>
      </c>
      <c r="C2266" s="1" t="s">
        <v>24</v>
      </c>
      <c r="D2266" s="1" t="s">
        <v>24</v>
      </c>
      <c r="E2266" s="1"/>
      <c r="F2266" s="1"/>
      <c r="G2266" s="1"/>
    </row>
    <row r="2267" spans="1:7" x14ac:dyDescent="0.35">
      <c r="A2267" s="1" t="s">
        <v>15</v>
      </c>
      <c r="B2267" s="2" t="s">
        <v>927</v>
      </c>
      <c r="C2267" s="1" t="s">
        <v>24</v>
      </c>
      <c r="D2267" s="1" t="s">
        <v>24</v>
      </c>
      <c r="E2267" s="1"/>
      <c r="F2267" s="1"/>
      <c r="G2267" s="1"/>
    </row>
    <row r="2268" spans="1:7" x14ac:dyDescent="0.35">
      <c r="A2268" s="1" t="s">
        <v>266</v>
      </c>
      <c r="B2268" s="2" t="s">
        <v>436</v>
      </c>
      <c r="C2268" s="1" t="s">
        <v>24</v>
      </c>
      <c r="D2268" s="1" t="s">
        <v>24</v>
      </c>
      <c r="E2268" s="1"/>
      <c r="F2268" s="1"/>
      <c r="G2268" s="1"/>
    </row>
    <row r="2269" spans="1:7" ht="43.5" x14ac:dyDescent="0.35">
      <c r="A2269" s="1" t="s">
        <v>17</v>
      </c>
      <c r="B2269" s="2" t="s">
        <v>928</v>
      </c>
      <c r="C2269" s="1" t="s">
        <v>24</v>
      </c>
      <c r="D2269" s="1" t="s">
        <v>24</v>
      </c>
      <c r="E2269" s="1"/>
      <c r="F2269" s="1"/>
      <c r="G2269" s="1"/>
    </row>
    <row r="2270" spans="1:7" x14ac:dyDescent="0.35">
      <c r="A2270" s="1" t="s">
        <v>1366</v>
      </c>
      <c r="B2270" s="2" t="s">
        <v>929</v>
      </c>
      <c r="C2270" s="1" t="s">
        <v>24</v>
      </c>
      <c r="D2270" s="1" t="s">
        <v>24</v>
      </c>
      <c r="E2270" s="1"/>
      <c r="F2270" s="1"/>
      <c r="G2270" s="1"/>
    </row>
    <row r="2271" spans="1:7" x14ac:dyDescent="0.35">
      <c r="A2271" s="1" t="s">
        <v>20</v>
      </c>
      <c r="B2271" s="2" t="s">
        <v>56</v>
      </c>
      <c r="C2271" s="1" t="s">
        <v>24</v>
      </c>
      <c r="D2271" s="1" t="s">
        <v>24</v>
      </c>
      <c r="E2271" s="1"/>
      <c r="F2271" s="1"/>
      <c r="G2271" s="1"/>
    </row>
    <row r="2272" spans="1:7" x14ac:dyDescent="0.35">
      <c r="A2272" s="1" t="s">
        <v>28</v>
      </c>
      <c r="B2272" s="2" t="s">
        <v>930</v>
      </c>
      <c r="C2272" s="1" t="s">
        <v>24</v>
      </c>
      <c r="D2272" s="1" t="s">
        <v>24</v>
      </c>
      <c r="E2272" s="1"/>
      <c r="F2272" s="1"/>
      <c r="G2272" s="1"/>
    </row>
    <row r="2273" spans="1:7" x14ac:dyDescent="0.35">
      <c r="A2273" s="1" t="s">
        <v>1370</v>
      </c>
      <c r="B2273" s="2" t="s">
        <v>931</v>
      </c>
      <c r="C2273" s="1" t="s">
        <v>24</v>
      </c>
      <c r="D2273" s="1" t="s">
        <v>24</v>
      </c>
      <c r="E2273" s="1"/>
      <c r="F2273" s="1"/>
      <c r="G2273" s="1"/>
    </row>
    <row r="2274" spans="1:7" ht="43.5" x14ac:dyDescent="0.35">
      <c r="A2274" s="1" t="s">
        <v>0</v>
      </c>
      <c r="B2274" s="2" t="s">
        <v>932</v>
      </c>
      <c r="C2274" s="1" t="s">
        <v>24</v>
      </c>
      <c r="D2274" s="1" t="s">
        <v>24</v>
      </c>
      <c r="E2274" s="1"/>
      <c r="F2274" s="1"/>
      <c r="G2274" s="1"/>
    </row>
    <row r="2275" spans="1:7" x14ac:dyDescent="0.35">
      <c r="A2275" s="1" t="s">
        <v>1371</v>
      </c>
      <c r="B2275" s="2" t="s">
        <v>1375</v>
      </c>
      <c r="C2275" s="1" t="s">
        <v>24</v>
      </c>
      <c r="D2275" s="1" t="s">
        <v>24</v>
      </c>
      <c r="E2275" s="1"/>
      <c r="F2275" s="1"/>
      <c r="G2275" s="1"/>
    </row>
    <row r="2276" spans="1:7" ht="72.5" x14ac:dyDescent="0.35">
      <c r="A2276" s="1" t="s">
        <v>1364</v>
      </c>
      <c r="B2276" s="2" t="s">
        <v>933</v>
      </c>
      <c r="C2276" s="1" t="s">
        <v>24</v>
      </c>
      <c r="D2276" s="1" t="s">
        <v>24</v>
      </c>
      <c r="E2276" s="1"/>
      <c r="F2276" s="1"/>
      <c r="G2276" s="1"/>
    </row>
    <row r="2277" spans="1:7" ht="58" x14ac:dyDescent="0.35">
      <c r="A2277" s="1" t="s">
        <v>34</v>
      </c>
      <c r="B2277" s="2" t="s">
        <v>934</v>
      </c>
      <c r="C2277" s="1" t="s">
        <v>24</v>
      </c>
      <c r="D2277" s="1" t="s">
        <v>24</v>
      </c>
      <c r="E2277" s="1"/>
      <c r="F2277" s="1"/>
      <c r="G2277" s="1"/>
    </row>
    <row r="2278" spans="1:7" x14ac:dyDescent="0.35">
      <c r="A2278" s="1" t="s">
        <v>42</v>
      </c>
      <c r="B2278" s="2" t="s">
        <v>24</v>
      </c>
      <c r="C2278" s="1" t="s">
        <v>24</v>
      </c>
      <c r="D2278" s="1" t="s">
        <v>24</v>
      </c>
      <c r="E2278" s="1"/>
      <c r="F2278" s="1"/>
      <c r="G2278" s="1"/>
    </row>
    <row r="2279" spans="1:7" x14ac:dyDescent="0.35">
      <c r="A2279" s="1" t="s">
        <v>39</v>
      </c>
      <c r="B2279" s="2" t="s">
        <v>24</v>
      </c>
      <c r="C2279" s="1" t="s">
        <v>24</v>
      </c>
      <c r="D2279" s="1" t="s">
        <v>24</v>
      </c>
      <c r="E2279" s="1"/>
      <c r="F2279" s="1"/>
      <c r="G2279" s="1"/>
    </row>
    <row r="2280" spans="1:7" x14ac:dyDescent="0.35">
      <c r="A2280" s="1" t="s">
        <v>37</v>
      </c>
      <c r="B2280" s="2" t="s">
        <v>1629</v>
      </c>
      <c r="C2280" s="1" t="s">
        <v>24</v>
      </c>
      <c r="D2280" s="1" t="s">
        <v>24</v>
      </c>
      <c r="E2280" s="1"/>
      <c r="F2280" s="1"/>
      <c r="G2280" s="1"/>
    </row>
    <row r="2281" spans="1:7" x14ac:dyDescent="0.35">
      <c r="A2281" s="1" t="s">
        <v>38</v>
      </c>
      <c r="B2281" s="2" t="s">
        <v>1628</v>
      </c>
      <c r="C2281" s="1"/>
      <c r="D2281" s="1"/>
      <c r="E2281" s="1"/>
      <c r="F2281" s="1"/>
      <c r="G2281" s="1"/>
    </row>
    <row r="2282" spans="1:7" ht="43.5" x14ac:dyDescent="0.35">
      <c r="A2282" s="1" t="s">
        <v>36</v>
      </c>
      <c r="B2282" s="2" t="s">
        <v>1630</v>
      </c>
      <c r="C2282" s="1"/>
      <c r="D2282" s="1" t="s">
        <v>24</v>
      </c>
      <c r="E2282" s="1"/>
      <c r="F2282" s="1"/>
      <c r="G2282" s="1"/>
    </row>
    <row r="2283" spans="1:7" ht="29" x14ac:dyDescent="0.35">
      <c r="A2283" s="1" t="s">
        <v>1360</v>
      </c>
      <c r="B2283" s="2" t="s">
        <v>1631</v>
      </c>
      <c r="C2283" s="1"/>
      <c r="D2283" s="1" t="s">
        <v>24</v>
      </c>
      <c r="E2283" s="1"/>
      <c r="F2283" s="1"/>
      <c r="G2283" s="1"/>
    </row>
    <row r="2284" spans="1:7" x14ac:dyDescent="0.35">
      <c r="A2284" s="1" t="s">
        <v>5</v>
      </c>
      <c r="B2284" s="2" t="s">
        <v>435</v>
      </c>
      <c r="C2284" s="1" t="s">
        <v>24</v>
      </c>
      <c r="D2284" s="1" t="s">
        <v>24</v>
      </c>
      <c r="E2284" s="1"/>
      <c r="F2284" s="1"/>
      <c r="G2284" s="1"/>
    </row>
    <row r="2285" spans="1:7" ht="29" x14ac:dyDescent="0.35">
      <c r="A2285" s="1" t="s">
        <v>1</v>
      </c>
      <c r="B2285" s="2" t="s">
        <v>935</v>
      </c>
      <c r="C2285" s="1" t="s">
        <v>24</v>
      </c>
      <c r="D2285" s="1" t="s">
        <v>24</v>
      </c>
      <c r="E2285" s="1"/>
      <c r="F2285" s="1"/>
      <c r="G2285" s="1"/>
    </row>
    <row r="2286" spans="1:7" x14ac:dyDescent="0.35">
      <c r="A2286" s="1" t="s">
        <v>1362</v>
      </c>
      <c r="B2286" s="2">
        <v>12</v>
      </c>
      <c r="C2286" s="1"/>
      <c r="D2286" s="1"/>
      <c r="E2286" s="1"/>
      <c r="F2286" s="1"/>
      <c r="G2286" s="1"/>
    </row>
    <row r="2287" spans="1:7" x14ac:dyDescent="0.35">
      <c r="A2287" s="1" t="s">
        <v>1363</v>
      </c>
      <c r="B2287" s="2">
        <v>30</v>
      </c>
      <c r="C2287" s="1"/>
      <c r="D2287" s="1"/>
      <c r="E2287" s="1"/>
      <c r="F2287" s="1"/>
      <c r="G2287" s="1"/>
    </row>
    <row r="2288" spans="1:7" x14ac:dyDescent="0.35">
      <c r="A2288" s="1" t="s">
        <v>8</v>
      </c>
      <c r="B2288" s="2" t="s">
        <v>574</v>
      </c>
      <c r="C2288" s="1" t="s">
        <v>24</v>
      </c>
      <c r="D2288" s="1" t="s">
        <v>24</v>
      </c>
      <c r="E2288" s="1"/>
      <c r="F2288" s="1"/>
      <c r="G2288" s="1"/>
    </row>
    <row r="2289" spans="1:7" x14ac:dyDescent="0.35">
      <c r="A2289" s="1" t="s">
        <v>10</v>
      </c>
      <c r="B2289" s="2" t="s">
        <v>154</v>
      </c>
      <c r="C2289" s="1" t="s">
        <v>24</v>
      </c>
      <c r="D2289" s="1" t="s">
        <v>24</v>
      </c>
      <c r="E2289" s="1"/>
      <c r="F2289" s="1"/>
      <c r="G2289" s="1"/>
    </row>
    <row r="2290" spans="1:7" x14ac:dyDescent="0.35">
      <c r="A2290" s="1" t="s">
        <v>1365</v>
      </c>
      <c r="B2290" s="2" t="s">
        <v>49</v>
      </c>
      <c r="C2290" s="1" t="s">
        <v>24</v>
      </c>
      <c r="D2290" s="1" t="s">
        <v>24</v>
      </c>
      <c r="E2290" s="1"/>
      <c r="F2290" s="1"/>
      <c r="G2290" s="1"/>
    </row>
    <row r="2291" spans="1:7" x14ac:dyDescent="0.35">
      <c r="A2291" s="1" t="s">
        <v>13</v>
      </c>
      <c r="B2291" s="2" t="s">
        <v>936</v>
      </c>
      <c r="C2291" s="1" t="s">
        <v>24</v>
      </c>
      <c r="D2291" s="1" t="s">
        <v>24</v>
      </c>
      <c r="E2291" s="1"/>
      <c r="F2291" s="1"/>
      <c r="G2291" s="1"/>
    </row>
    <row r="2292" spans="1:7" x14ac:dyDescent="0.35">
      <c r="A2292" s="1" t="s">
        <v>15</v>
      </c>
      <c r="B2292" s="2" t="s">
        <v>16</v>
      </c>
      <c r="C2292" s="1" t="s">
        <v>24</v>
      </c>
      <c r="D2292" s="1" t="s">
        <v>24</v>
      </c>
      <c r="E2292" s="1"/>
      <c r="F2292" s="1"/>
      <c r="G2292" s="1"/>
    </row>
    <row r="2293" spans="1:7" x14ac:dyDescent="0.35">
      <c r="A2293" s="1" t="s">
        <v>266</v>
      </c>
      <c r="B2293" s="2" t="s">
        <v>427</v>
      </c>
      <c r="C2293" s="1" t="s">
        <v>24</v>
      </c>
      <c r="D2293" s="1" t="s">
        <v>24</v>
      </c>
      <c r="E2293" s="1"/>
      <c r="F2293" s="1"/>
      <c r="G2293" s="1"/>
    </row>
    <row r="2294" spans="1:7" ht="29" x14ac:dyDescent="0.35">
      <c r="A2294" s="1" t="s">
        <v>17</v>
      </c>
      <c r="B2294" s="2" t="s">
        <v>937</v>
      </c>
      <c r="C2294" s="1" t="s">
        <v>24</v>
      </c>
      <c r="D2294" s="1" t="s">
        <v>24</v>
      </c>
      <c r="E2294" s="1"/>
      <c r="F2294" s="1"/>
      <c r="G2294" s="1"/>
    </row>
    <row r="2295" spans="1:7" x14ac:dyDescent="0.35">
      <c r="A2295" s="1" t="s">
        <v>1366</v>
      </c>
      <c r="B2295" s="2" t="s">
        <v>938</v>
      </c>
      <c r="C2295" s="1" t="s">
        <v>24</v>
      </c>
      <c r="D2295" s="1" t="s">
        <v>24</v>
      </c>
      <c r="E2295" s="1"/>
      <c r="F2295" s="1"/>
      <c r="G2295" s="1"/>
    </row>
    <row r="2296" spans="1:7" x14ac:dyDescent="0.35">
      <c r="A2296" s="1" t="s">
        <v>20</v>
      </c>
      <c r="B2296" s="2" t="s">
        <v>56</v>
      </c>
      <c r="C2296" s="1" t="s">
        <v>24</v>
      </c>
      <c r="D2296" s="1" t="s">
        <v>24</v>
      </c>
      <c r="E2296" s="1"/>
      <c r="F2296" s="1"/>
      <c r="G2296" s="1"/>
    </row>
    <row r="2297" spans="1:7" x14ac:dyDescent="0.35">
      <c r="A2297" s="1" t="s">
        <v>28</v>
      </c>
      <c r="B2297" s="2" t="s">
        <v>930</v>
      </c>
      <c r="C2297" s="1" t="s">
        <v>24</v>
      </c>
      <c r="D2297" s="1" t="s">
        <v>24</v>
      </c>
      <c r="E2297" s="1"/>
      <c r="F2297" s="1"/>
      <c r="G2297" s="1"/>
    </row>
    <row r="2298" spans="1:7" ht="43.5" x14ac:dyDescent="0.35">
      <c r="A2298" s="1" t="s">
        <v>0</v>
      </c>
      <c r="B2298" s="2" t="s">
        <v>939</v>
      </c>
      <c r="C2298" s="1" t="s">
        <v>24</v>
      </c>
      <c r="D2298" s="1" t="s">
        <v>24</v>
      </c>
      <c r="E2298" s="1"/>
      <c r="F2298" s="1"/>
      <c r="G2298" s="1"/>
    </row>
    <row r="2299" spans="1:7" x14ac:dyDescent="0.35">
      <c r="A2299" s="1" t="s">
        <v>1371</v>
      </c>
      <c r="B2299" s="2" t="s">
        <v>1372</v>
      </c>
      <c r="C2299" s="1" t="s">
        <v>24</v>
      </c>
      <c r="D2299" s="1" t="s">
        <v>24</v>
      </c>
      <c r="E2299" s="1"/>
      <c r="F2299" s="1"/>
      <c r="G2299" s="1"/>
    </row>
    <row r="2300" spans="1:7" ht="29" x14ac:dyDescent="0.35">
      <c r="A2300" s="1" t="s">
        <v>1364</v>
      </c>
      <c r="B2300" s="2" t="s">
        <v>940</v>
      </c>
      <c r="C2300" s="1" t="s">
        <v>24</v>
      </c>
      <c r="D2300" s="1" t="s">
        <v>24</v>
      </c>
      <c r="E2300" s="1"/>
      <c r="F2300" s="1"/>
      <c r="G2300" s="1"/>
    </row>
    <row r="2301" spans="1:7" ht="43.5" x14ac:dyDescent="0.35">
      <c r="A2301" s="1" t="s">
        <v>34</v>
      </c>
      <c r="B2301" s="2" t="s">
        <v>941</v>
      </c>
      <c r="C2301" s="1" t="s">
        <v>24</v>
      </c>
      <c r="D2301" s="1" t="s">
        <v>24</v>
      </c>
      <c r="E2301" s="1"/>
      <c r="F2301" s="1"/>
      <c r="G2301" s="1"/>
    </row>
    <row r="2302" spans="1:7" x14ac:dyDescent="0.35">
      <c r="A2302" s="1" t="s">
        <v>42</v>
      </c>
      <c r="B2302" s="2" t="s">
        <v>24</v>
      </c>
      <c r="C2302" s="1" t="s">
        <v>24</v>
      </c>
      <c r="D2302" s="1" t="s">
        <v>24</v>
      </c>
      <c r="E2302" s="1"/>
      <c r="F2302" s="1"/>
      <c r="G2302" s="1"/>
    </row>
    <row r="2303" spans="1:7" x14ac:dyDescent="0.35">
      <c r="A2303" s="1" t="s">
        <v>39</v>
      </c>
      <c r="B2303" s="2" t="s">
        <v>24</v>
      </c>
      <c r="C2303" s="1" t="s">
        <v>24</v>
      </c>
      <c r="D2303" s="1" t="s">
        <v>24</v>
      </c>
      <c r="E2303" s="1"/>
      <c r="F2303" s="1"/>
      <c r="G2303" s="1"/>
    </row>
    <row r="2304" spans="1:7" x14ac:dyDescent="0.35">
      <c r="A2304" s="1" t="s">
        <v>37</v>
      </c>
      <c r="B2304" s="2" t="s">
        <v>1629</v>
      </c>
      <c r="C2304" s="1" t="s">
        <v>24</v>
      </c>
      <c r="D2304" s="1" t="s">
        <v>24</v>
      </c>
      <c r="E2304" s="1"/>
      <c r="F2304" s="1"/>
      <c r="G2304" s="1"/>
    </row>
    <row r="2305" spans="1:7" x14ac:dyDescent="0.35">
      <c r="A2305" s="1" t="s">
        <v>38</v>
      </c>
      <c r="B2305" s="2" t="s">
        <v>1632</v>
      </c>
      <c r="C2305" s="1"/>
      <c r="D2305" s="1"/>
      <c r="E2305" s="1"/>
      <c r="F2305" s="1"/>
      <c r="G2305" s="1"/>
    </row>
    <row r="2306" spans="1:7" ht="43.5" x14ac:dyDescent="0.35">
      <c r="A2306" s="1" t="s">
        <v>36</v>
      </c>
      <c r="B2306" s="2" t="s">
        <v>1633</v>
      </c>
      <c r="C2306" s="1"/>
      <c r="D2306" s="1" t="s">
        <v>24</v>
      </c>
      <c r="E2306" s="1"/>
      <c r="F2306" s="1"/>
      <c r="G2306" s="1"/>
    </row>
    <row r="2307" spans="1:7" ht="29" x14ac:dyDescent="0.35">
      <c r="A2307" s="1" t="s">
        <v>1360</v>
      </c>
      <c r="B2307" s="2" t="s">
        <v>1634</v>
      </c>
      <c r="C2307" s="1"/>
      <c r="D2307" s="1" t="s">
        <v>24</v>
      </c>
      <c r="E2307" s="1"/>
      <c r="F2307" s="1"/>
      <c r="G2307" s="1"/>
    </row>
    <row r="2308" spans="1:7" x14ac:dyDescent="0.35">
      <c r="A2308" s="1" t="s">
        <v>5</v>
      </c>
      <c r="B2308" s="2" t="s">
        <v>435</v>
      </c>
      <c r="C2308" s="1" t="s">
        <v>24</v>
      </c>
      <c r="D2308" s="1" t="s">
        <v>24</v>
      </c>
      <c r="E2308" s="1"/>
      <c r="F2308" s="1"/>
      <c r="G2308" s="1"/>
    </row>
    <row r="2309" spans="1:7" ht="29" x14ac:dyDescent="0.35">
      <c r="A2309" s="1" t="s">
        <v>1</v>
      </c>
      <c r="B2309" s="2" t="s">
        <v>925</v>
      </c>
      <c r="C2309" s="1" t="s">
        <v>24</v>
      </c>
      <c r="D2309" s="1" t="s">
        <v>24</v>
      </c>
      <c r="E2309" s="1"/>
      <c r="F2309" s="1"/>
      <c r="G2309" s="1"/>
    </row>
    <row r="2310" spans="1:7" x14ac:dyDescent="0.35">
      <c r="A2310" s="1" t="s">
        <v>1362</v>
      </c>
      <c r="B2310" s="2">
        <v>12</v>
      </c>
      <c r="C2310" s="1"/>
      <c r="D2310" s="1"/>
      <c r="E2310" s="1"/>
      <c r="F2310" s="1"/>
      <c r="G2310" s="1"/>
    </row>
    <row r="2311" spans="1:7" x14ac:dyDescent="0.35">
      <c r="A2311" s="1" t="s">
        <v>1363</v>
      </c>
      <c r="B2311" s="2">
        <v>30</v>
      </c>
      <c r="C2311" s="1"/>
      <c r="D2311" s="1"/>
      <c r="E2311" s="1"/>
      <c r="F2311" s="1"/>
      <c r="G2311" s="1"/>
    </row>
    <row r="2312" spans="1:7" x14ac:dyDescent="0.35">
      <c r="A2312" s="1" t="s">
        <v>8</v>
      </c>
      <c r="B2312" s="2" t="s">
        <v>574</v>
      </c>
      <c r="C2312" s="1" t="s">
        <v>24</v>
      </c>
      <c r="D2312" s="1" t="s">
        <v>24</v>
      </c>
      <c r="E2312" s="1"/>
      <c r="F2312" s="1"/>
      <c r="G2312" s="1"/>
    </row>
    <row r="2313" spans="1:7" x14ac:dyDescent="0.35">
      <c r="A2313" s="1" t="s">
        <v>10</v>
      </c>
      <c r="B2313" s="2" t="s">
        <v>154</v>
      </c>
      <c r="C2313" s="1" t="s">
        <v>24</v>
      </c>
      <c r="D2313" s="1" t="s">
        <v>24</v>
      </c>
      <c r="E2313" s="1"/>
      <c r="F2313" s="1"/>
      <c r="G2313" s="1"/>
    </row>
    <row r="2314" spans="1:7" x14ac:dyDescent="0.35">
      <c r="A2314" s="1" t="s">
        <v>1365</v>
      </c>
      <c r="B2314" s="2" t="s">
        <v>49</v>
      </c>
      <c r="C2314" s="1" t="s">
        <v>24</v>
      </c>
      <c r="D2314" s="1" t="s">
        <v>24</v>
      </c>
      <c r="E2314" s="1"/>
      <c r="F2314" s="1"/>
      <c r="G2314" s="1"/>
    </row>
    <row r="2315" spans="1:7" x14ac:dyDescent="0.35">
      <c r="A2315" s="1" t="s">
        <v>13</v>
      </c>
      <c r="B2315" s="2" t="s">
        <v>942</v>
      </c>
      <c r="C2315" s="1" t="s">
        <v>24</v>
      </c>
      <c r="D2315" s="1" t="s">
        <v>24</v>
      </c>
      <c r="E2315" s="1"/>
      <c r="F2315" s="1"/>
      <c r="G2315" s="1"/>
    </row>
    <row r="2316" spans="1:7" x14ac:dyDescent="0.35">
      <c r="A2316" s="1" t="s">
        <v>15</v>
      </c>
      <c r="B2316" s="2" t="s">
        <v>53</v>
      </c>
      <c r="C2316" s="1" t="s">
        <v>24</v>
      </c>
      <c r="D2316" s="1" t="s">
        <v>24</v>
      </c>
      <c r="E2316" s="1"/>
      <c r="F2316" s="1"/>
      <c r="G2316" s="1"/>
    </row>
    <row r="2317" spans="1:7" x14ac:dyDescent="0.35">
      <c r="A2317" s="1" t="s">
        <v>266</v>
      </c>
      <c r="B2317" s="2" t="s">
        <v>943</v>
      </c>
      <c r="C2317" s="1" t="s">
        <v>24</v>
      </c>
      <c r="D2317" s="1" t="s">
        <v>24</v>
      </c>
      <c r="E2317" s="1"/>
      <c r="F2317" s="1"/>
      <c r="G2317" s="1"/>
    </row>
    <row r="2318" spans="1:7" ht="29" x14ac:dyDescent="0.35">
      <c r="A2318" s="1" t="s">
        <v>17</v>
      </c>
      <c r="B2318" s="2" t="s">
        <v>944</v>
      </c>
      <c r="C2318" s="1" t="s">
        <v>24</v>
      </c>
      <c r="D2318" s="1" t="s">
        <v>24</v>
      </c>
      <c r="E2318" s="1"/>
      <c r="F2318" s="1"/>
      <c r="G2318" s="1"/>
    </row>
    <row r="2319" spans="1:7" x14ac:dyDescent="0.35">
      <c r="A2319" s="1" t="s">
        <v>1366</v>
      </c>
      <c r="B2319" s="2" t="s">
        <v>1369</v>
      </c>
      <c r="C2319" s="1" t="s">
        <v>24</v>
      </c>
      <c r="D2319" s="1" t="s">
        <v>24</v>
      </c>
      <c r="E2319" s="1"/>
      <c r="F2319" s="1"/>
      <c r="G2319" s="1"/>
    </row>
    <row r="2320" spans="1:7" x14ac:dyDescent="0.35">
      <c r="A2320" s="1" t="s">
        <v>20</v>
      </c>
      <c r="B2320" s="2" t="s">
        <v>56</v>
      </c>
      <c r="C2320" s="1" t="s">
        <v>24</v>
      </c>
      <c r="D2320" s="1" t="s">
        <v>24</v>
      </c>
      <c r="E2320" s="1"/>
      <c r="F2320" s="1"/>
      <c r="G2320" s="1"/>
    </row>
    <row r="2321" spans="1:7" x14ac:dyDescent="0.35">
      <c r="A2321" s="1" t="s">
        <v>28</v>
      </c>
      <c r="B2321" s="2" t="s">
        <v>29</v>
      </c>
      <c r="C2321" s="1" t="s">
        <v>24</v>
      </c>
      <c r="D2321" s="1" t="s">
        <v>24</v>
      </c>
      <c r="E2321" s="1"/>
      <c r="F2321" s="1"/>
      <c r="G2321" s="1"/>
    </row>
    <row r="2322" spans="1:7" x14ac:dyDescent="0.35">
      <c r="A2322" s="1" t="s">
        <v>1370</v>
      </c>
      <c r="B2322" s="2" t="s">
        <v>41</v>
      </c>
      <c r="C2322" s="1" t="s">
        <v>24</v>
      </c>
      <c r="D2322" s="1" t="s">
        <v>24</v>
      </c>
      <c r="E2322" s="1"/>
      <c r="F2322" s="1"/>
      <c r="G2322" s="1"/>
    </row>
    <row r="2323" spans="1:7" ht="43.5" x14ac:dyDescent="0.35">
      <c r="A2323" s="1" t="s">
        <v>0</v>
      </c>
      <c r="B2323" s="2" t="s">
        <v>945</v>
      </c>
      <c r="C2323" s="1" t="s">
        <v>24</v>
      </c>
      <c r="D2323" s="1" t="s">
        <v>24</v>
      </c>
      <c r="E2323" s="1"/>
      <c r="F2323" s="1"/>
      <c r="G2323" s="1"/>
    </row>
    <row r="2324" spans="1:7" x14ac:dyDescent="0.35">
      <c r="A2324" s="1" t="s">
        <v>1371</v>
      </c>
      <c r="B2324" s="2" t="s">
        <v>1375</v>
      </c>
      <c r="C2324" s="1" t="s">
        <v>24</v>
      </c>
      <c r="D2324" s="1" t="s">
        <v>24</v>
      </c>
      <c r="E2324" s="1"/>
      <c r="F2324" s="1"/>
      <c r="G2324" s="1"/>
    </row>
    <row r="2325" spans="1:7" ht="43.5" x14ac:dyDescent="0.35">
      <c r="A2325" s="1" t="s">
        <v>1364</v>
      </c>
      <c r="B2325" s="2" t="s">
        <v>946</v>
      </c>
      <c r="C2325" s="1" t="s">
        <v>24</v>
      </c>
      <c r="D2325" s="1" t="s">
        <v>24</v>
      </c>
      <c r="E2325" s="1"/>
      <c r="F2325" s="1"/>
      <c r="G2325" s="1"/>
    </row>
    <row r="2326" spans="1:7" x14ac:dyDescent="0.35">
      <c r="A2326" s="1" t="s">
        <v>32</v>
      </c>
      <c r="B2326" s="2" t="s">
        <v>33</v>
      </c>
      <c r="C2326" s="1" t="s">
        <v>24</v>
      </c>
      <c r="D2326" s="1" t="s">
        <v>24</v>
      </c>
      <c r="E2326" s="1"/>
      <c r="F2326" s="1"/>
      <c r="G2326" s="1"/>
    </row>
    <row r="2327" spans="1:7" ht="101.5" x14ac:dyDescent="0.35">
      <c r="A2327" s="1" t="s">
        <v>34</v>
      </c>
      <c r="B2327" s="2" t="s">
        <v>947</v>
      </c>
      <c r="C2327" s="1" t="s">
        <v>24</v>
      </c>
      <c r="D2327" s="1" t="s">
        <v>24</v>
      </c>
      <c r="E2327" s="1"/>
      <c r="F2327" s="1"/>
      <c r="G2327" s="1"/>
    </row>
    <row r="2328" spans="1:7" x14ac:dyDescent="0.35">
      <c r="A2328" s="1" t="s">
        <v>42</v>
      </c>
      <c r="B2328" s="2" t="s">
        <v>24</v>
      </c>
      <c r="C2328" s="1" t="s">
        <v>24</v>
      </c>
      <c r="D2328" s="1" t="s">
        <v>24</v>
      </c>
      <c r="E2328" s="1"/>
      <c r="F2328" s="1"/>
      <c r="G2328" s="1"/>
    </row>
    <row r="2329" spans="1:7" x14ac:dyDescent="0.35">
      <c r="A2329" s="1" t="s">
        <v>39</v>
      </c>
      <c r="B2329" s="2" t="s">
        <v>24</v>
      </c>
      <c r="C2329" s="1" t="s">
        <v>24</v>
      </c>
      <c r="D2329" s="1" t="s">
        <v>24</v>
      </c>
      <c r="E2329" s="1"/>
      <c r="F2329" s="1"/>
      <c r="G2329" s="1"/>
    </row>
    <row r="2330" spans="1:7" x14ac:dyDescent="0.35">
      <c r="A2330" s="1" t="s">
        <v>37</v>
      </c>
      <c r="B2330" s="2" t="s">
        <v>1629</v>
      </c>
      <c r="C2330" s="1" t="s">
        <v>24</v>
      </c>
      <c r="D2330" s="1" t="s">
        <v>24</v>
      </c>
      <c r="E2330" s="1"/>
      <c r="F2330" s="1"/>
      <c r="G2330" s="1"/>
    </row>
    <row r="2331" spans="1:7" x14ac:dyDescent="0.35">
      <c r="A2331" s="1" t="s">
        <v>38</v>
      </c>
      <c r="B2331" s="2" t="s">
        <v>1635</v>
      </c>
      <c r="C2331" s="1"/>
      <c r="D2331" s="1"/>
      <c r="E2331" s="1"/>
      <c r="F2331" s="1"/>
      <c r="G2331" s="1"/>
    </row>
    <row r="2332" spans="1:7" ht="43.5" x14ac:dyDescent="0.35">
      <c r="A2332" s="1" t="s">
        <v>36</v>
      </c>
      <c r="B2332" s="2" t="s">
        <v>1636</v>
      </c>
      <c r="C2332" s="1"/>
      <c r="D2332" s="1" t="s">
        <v>24</v>
      </c>
      <c r="E2332" s="1"/>
      <c r="F2332" s="1"/>
      <c r="G2332" s="1"/>
    </row>
    <row r="2333" spans="1:7" ht="29" x14ac:dyDescent="0.35">
      <c r="A2333" s="1" t="s">
        <v>1360</v>
      </c>
      <c r="B2333" s="2" t="s">
        <v>1637</v>
      </c>
      <c r="C2333" s="1"/>
      <c r="D2333" s="1" t="s">
        <v>24</v>
      </c>
      <c r="E2333" s="1"/>
      <c r="F2333" s="1"/>
      <c r="G2333" s="1"/>
    </row>
    <row r="2334" spans="1:7" x14ac:dyDescent="0.35">
      <c r="A2334" s="1" t="s">
        <v>5</v>
      </c>
      <c r="B2334" s="2" t="s">
        <v>573</v>
      </c>
      <c r="C2334" s="1" t="s">
        <v>24</v>
      </c>
      <c r="D2334" s="1" t="s">
        <v>24</v>
      </c>
      <c r="E2334" s="1"/>
      <c r="F2334" s="1"/>
      <c r="G2334" s="1"/>
    </row>
    <row r="2335" spans="1:7" ht="29" x14ac:dyDescent="0.35">
      <c r="A2335" s="1" t="s">
        <v>1</v>
      </c>
      <c r="B2335" s="2" t="s">
        <v>948</v>
      </c>
      <c r="C2335" s="1" t="s">
        <v>24</v>
      </c>
      <c r="D2335" s="1" t="s">
        <v>24</v>
      </c>
      <c r="E2335" s="1"/>
      <c r="F2335" s="1"/>
      <c r="G2335" s="1"/>
    </row>
    <row r="2336" spans="1:7" x14ac:dyDescent="0.35">
      <c r="A2336" s="1" t="s">
        <v>1362</v>
      </c>
      <c r="B2336" s="2">
        <v>12</v>
      </c>
      <c r="C2336" s="1"/>
      <c r="D2336" s="1"/>
      <c r="E2336" s="1"/>
      <c r="F2336" s="1"/>
      <c r="G2336" s="1"/>
    </row>
    <row r="2337" spans="1:7" x14ac:dyDescent="0.35">
      <c r="A2337" s="1" t="s">
        <v>1363</v>
      </c>
      <c r="B2337" s="2">
        <v>30</v>
      </c>
      <c r="C2337" s="1"/>
      <c r="D2337" s="1"/>
      <c r="E2337" s="1"/>
      <c r="F2337" s="1"/>
      <c r="G2337" s="1"/>
    </row>
    <row r="2338" spans="1:7" x14ac:dyDescent="0.35">
      <c r="A2338" s="1" t="s">
        <v>8</v>
      </c>
      <c r="B2338" s="2" t="s">
        <v>574</v>
      </c>
      <c r="C2338" s="1" t="s">
        <v>24</v>
      </c>
      <c r="D2338" s="1" t="s">
        <v>24</v>
      </c>
      <c r="E2338" s="1"/>
      <c r="F2338" s="1"/>
      <c r="G2338" s="1"/>
    </row>
    <row r="2339" spans="1:7" x14ac:dyDescent="0.35">
      <c r="A2339" s="1" t="s">
        <v>10</v>
      </c>
      <c r="B2339" s="2" t="s">
        <v>154</v>
      </c>
      <c r="C2339" s="1" t="s">
        <v>24</v>
      </c>
      <c r="D2339" s="1" t="s">
        <v>24</v>
      </c>
      <c r="E2339" s="1"/>
      <c r="F2339" s="1"/>
      <c r="G2339" s="1"/>
    </row>
    <row r="2340" spans="1:7" x14ac:dyDescent="0.35">
      <c r="A2340" s="1" t="s">
        <v>1365</v>
      </c>
      <c r="B2340" s="2" t="s">
        <v>49</v>
      </c>
      <c r="C2340" s="1" t="s">
        <v>24</v>
      </c>
      <c r="D2340" s="1" t="s">
        <v>24</v>
      </c>
      <c r="E2340" s="1"/>
      <c r="F2340" s="1"/>
      <c r="G2340" s="1"/>
    </row>
    <row r="2341" spans="1:7" x14ac:dyDescent="0.35">
      <c r="A2341" s="1" t="s">
        <v>13</v>
      </c>
      <c r="B2341" s="2" t="s">
        <v>772</v>
      </c>
      <c r="C2341" s="1" t="s">
        <v>24</v>
      </c>
      <c r="D2341" s="1" t="s">
        <v>24</v>
      </c>
      <c r="E2341" s="1"/>
      <c r="F2341" s="1"/>
      <c r="G2341" s="1"/>
    </row>
    <row r="2342" spans="1:7" x14ac:dyDescent="0.35">
      <c r="A2342" s="1" t="s">
        <v>15</v>
      </c>
      <c r="B2342" s="2" t="s">
        <v>53</v>
      </c>
      <c r="C2342" s="1" t="s">
        <v>24</v>
      </c>
      <c r="D2342" s="1" t="s">
        <v>24</v>
      </c>
      <c r="E2342" s="1"/>
      <c r="F2342" s="1"/>
      <c r="G2342" s="1"/>
    </row>
    <row r="2343" spans="1:7" ht="29" x14ac:dyDescent="0.35">
      <c r="A2343" s="1" t="s">
        <v>17</v>
      </c>
      <c r="B2343" s="2" t="s">
        <v>949</v>
      </c>
      <c r="C2343" s="1" t="s">
        <v>24</v>
      </c>
      <c r="D2343" s="1" t="s">
        <v>24</v>
      </c>
      <c r="E2343" s="1"/>
      <c r="F2343" s="1"/>
      <c r="G2343" s="1"/>
    </row>
    <row r="2344" spans="1:7" x14ac:dyDescent="0.35">
      <c r="A2344" s="1" t="s">
        <v>1366</v>
      </c>
      <c r="B2344" s="2" t="s">
        <v>950</v>
      </c>
      <c r="C2344" s="1" t="s">
        <v>24</v>
      </c>
      <c r="D2344" s="1" t="s">
        <v>24</v>
      </c>
      <c r="E2344" s="1"/>
      <c r="F2344" s="1"/>
      <c r="G2344" s="1"/>
    </row>
    <row r="2345" spans="1:7" x14ac:dyDescent="0.35">
      <c r="A2345" s="1" t="s">
        <v>20</v>
      </c>
      <c r="B2345" s="2" t="s">
        <v>56</v>
      </c>
      <c r="C2345" s="1" t="s">
        <v>24</v>
      </c>
      <c r="D2345" s="1" t="s">
        <v>24</v>
      </c>
      <c r="E2345" s="1"/>
      <c r="F2345" s="1"/>
      <c r="G2345" s="1"/>
    </row>
    <row r="2346" spans="1:7" x14ac:dyDescent="0.35">
      <c r="A2346" s="1" t="s">
        <v>28</v>
      </c>
      <c r="B2346" s="2" t="s">
        <v>303</v>
      </c>
      <c r="C2346" s="1" t="s">
        <v>24</v>
      </c>
      <c r="D2346" s="1" t="s">
        <v>24</v>
      </c>
      <c r="E2346" s="1"/>
      <c r="F2346" s="1"/>
      <c r="G2346" s="1"/>
    </row>
    <row r="2347" spans="1:7" x14ac:dyDescent="0.35">
      <c r="A2347" s="1" t="s">
        <v>1370</v>
      </c>
      <c r="B2347" s="2" t="s">
        <v>41</v>
      </c>
      <c r="C2347" s="1" t="s">
        <v>24</v>
      </c>
      <c r="D2347" s="1" t="s">
        <v>24</v>
      </c>
      <c r="E2347" s="1"/>
      <c r="F2347" s="1"/>
      <c r="G2347" s="1"/>
    </row>
    <row r="2348" spans="1:7" ht="43.5" x14ac:dyDescent="0.35">
      <c r="A2348" s="1" t="s">
        <v>0</v>
      </c>
      <c r="B2348" s="2" t="s">
        <v>951</v>
      </c>
      <c r="C2348" s="1" t="s">
        <v>24</v>
      </c>
      <c r="D2348" s="1" t="s">
        <v>24</v>
      </c>
      <c r="E2348" s="1"/>
      <c r="F2348" s="1"/>
      <c r="G2348" s="1"/>
    </row>
    <row r="2349" spans="1:7" x14ac:dyDescent="0.35">
      <c r="A2349" s="1" t="s">
        <v>1371</v>
      </c>
      <c r="B2349" s="2" t="s">
        <v>1375</v>
      </c>
      <c r="C2349" s="1" t="s">
        <v>24</v>
      </c>
      <c r="D2349" s="1" t="s">
        <v>24</v>
      </c>
      <c r="E2349" s="1"/>
      <c r="F2349" s="1"/>
      <c r="G2349" s="1"/>
    </row>
    <row r="2350" spans="1:7" ht="29" x14ac:dyDescent="0.35">
      <c r="A2350" s="1" t="s">
        <v>1364</v>
      </c>
      <c r="B2350" s="2" t="s">
        <v>952</v>
      </c>
      <c r="C2350" s="1" t="s">
        <v>24</v>
      </c>
      <c r="D2350" s="1" t="s">
        <v>24</v>
      </c>
      <c r="E2350" s="1"/>
      <c r="F2350" s="1"/>
      <c r="G2350" s="1"/>
    </row>
    <row r="2351" spans="1:7" ht="58" x14ac:dyDescent="0.35">
      <c r="A2351" s="1" t="s">
        <v>34</v>
      </c>
      <c r="B2351" s="2" t="s">
        <v>953</v>
      </c>
      <c r="C2351" s="1" t="s">
        <v>24</v>
      </c>
      <c r="D2351" s="1" t="s">
        <v>24</v>
      </c>
      <c r="E2351" s="1"/>
      <c r="F2351" s="1"/>
      <c r="G2351" s="1"/>
    </row>
    <row r="2352" spans="1:7" x14ac:dyDescent="0.35">
      <c r="A2352" s="1" t="s">
        <v>42</v>
      </c>
      <c r="B2352" s="2" t="s">
        <v>24</v>
      </c>
      <c r="C2352" s="1" t="s">
        <v>24</v>
      </c>
      <c r="D2352" s="1" t="s">
        <v>24</v>
      </c>
      <c r="E2352" s="1"/>
      <c r="F2352" s="1"/>
      <c r="G2352" s="1"/>
    </row>
    <row r="2353" spans="1:7" x14ac:dyDescent="0.35">
      <c r="A2353" s="1" t="s">
        <v>39</v>
      </c>
      <c r="B2353" s="2" t="s">
        <v>24</v>
      </c>
      <c r="C2353" s="1" t="s">
        <v>24</v>
      </c>
      <c r="D2353" s="1" t="s">
        <v>24</v>
      </c>
      <c r="E2353" s="1"/>
      <c r="F2353" s="1"/>
      <c r="G2353" s="1"/>
    </row>
    <row r="2354" spans="1:7" x14ac:dyDescent="0.35">
      <c r="A2354" s="1" t="s">
        <v>37</v>
      </c>
      <c r="B2354" s="2" t="s">
        <v>1639</v>
      </c>
      <c r="C2354" s="1" t="s">
        <v>24</v>
      </c>
      <c r="D2354" s="1" t="s">
        <v>24</v>
      </c>
      <c r="E2354" s="1"/>
      <c r="F2354" s="1"/>
      <c r="G2354" s="1"/>
    </row>
    <row r="2355" spans="1:7" x14ac:dyDescent="0.35">
      <c r="A2355" s="1" t="s">
        <v>38</v>
      </c>
      <c r="B2355" s="2" t="s">
        <v>1638</v>
      </c>
      <c r="C2355" s="1"/>
      <c r="D2355" s="1"/>
      <c r="E2355" s="1"/>
      <c r="F2355" s="1"/>
      <c r="G2355" s="1"/>
    </row>
    <row r="2356" spans="1:7" ht="43.5" x14ac:dyDescent="0.35">
      <c r="A2356" s="1" t="s">
        <v>36</v>
      </c>
      <c r="B2356" s="2" t="s">
        <v>1640</v>
      </c>
      <c r="C2356" s="1"/>
      <c r="D2356" s="1" t="s">
        <v>24</v>
      </c>
      <c r="E2356" s="1"/>
      <c r="F2356" s="1"/>
      <c r="G2356" s="1"/>
    </row>
    <row r="2357" spans="1:7" x14ac:dyDescent="0.35">
      <c r="A2357" s="1" t="s">
        <v>1360</v>
      </c>
      <c r="B2357" s="2" t="s">
        <v>954</v>
      </c>
      <c r="C2357" s="1" t="s">
        <v>24</v>
      </c>
      <c r="D2357" s="1" t="s">
        <v>24</v>
      </c>
      <c r="E2357" s="1"/>
      <c r="F2357" s="1"/>
      <c r="G2357" s="1"/>
    </row>
    <row r="2358" spans="1:7" x14ac:dyDescent="0.35">
      <c r="A2358" s="1" t="s">
        <v>5</v>
      </c>
      <c r="B2358" s="2" t="s">
        <v>153</v>
      </c>
      <c r="C2358" s="1" t="s">
        <v>24</v>
      </c>
      <c r="D2358" s="1" t="s">
        <v>24</v>
      </c>
      <c r="E2358" s="1"/>
      <c r="F2358" s="1"/>
      <c r="G2358" s="1"/>
    </row>
    <row r="2359" spans="1:7" x14ac:dyDescent="0.35">
      <c r="A2359" s="1" t="s">
        <v>1</v>
      </c>
      <c r="B2359" s="2" t="s">
        <v>955</v>
      </c>
      <c r="C2359" s="1" t="s">
        <v>24</v>
      </c>
      <c r="D2359" s="1" t="s">
        <v>24</v>
      </c>
      <c r="E2359" s="1"/>
      <c r="F2359" s="1"/>
      <c r="G2359" s="1"/>
    </row>
    <row r="2360" spans="1:7" x14ac:dyDescent="0.35">
      <c r="A2360" s="1" t="s">
        <v>1362</v>
      </c>
      <c r="B2360" s="2">
        <v>60</v>
      </c>
      <c r="C2360" s="1"/>
      <c r="D2360" s="1"/>
      <c r="E2360" s="1"/>
      <c r="F2360" s="1"/>
      <c r="G2360" s="1"/>
    </row>
    <row r="2361" spans="1:7" x14ac:dyDescent="0.35">
      <c r="A2361" s="1" t="s">
        <v>1363</v>
      </c>
      <c r="B2361" s="2">
        <v>60</v>
      </c>
      <c r="C2361" s="1"/>
      <c r="D2361" s="1"/>
      <c r="E2361" s="1"/>
      <c r="F2361" s="1"/>
      <c r="G2361" s="1"/>
    </row>
    <row r="2362" spans="1:7" x14ac:dyDescent="0.35">
      <c r="A2362" s="1" t="s">
        <v>8</v>
      </c>
      <c r="B2362" s="2" t="s">
        <v>536</v>
      </c>
      <c r="C2362" s="1" t="s">
        <v>24</v>
      </c>
      <c r="D2362" s="1" t="s">
        <v>24</v>
      </c>
      <c r="E2362" s="1"/>
      <c r="F2362" s="1"/>
      <c r="G2362" s="1"/>
    </row>
    <row r="2363" spans="1:7" x14ac:dyDescent="0.35">
      <c r="A2363" s="1" t="s">
        <v>10</v>
      </c>
      <c r="B2363" s="2" t="s">
        <v>956</v>
      </c>
      <c r="C2363" s="1" t="s">
        <v>24</v>
      </c>
      <c r="D2363" s="1" t="s">
        <v>24</v>
      </c>
      <c r="E2363" s="1"/>
      <c r="F2363" s="1"/>
      <c r="G2363" s="1"/>
    </row>
    <row r="2364" spans="1:7" x14ac:dyDescent="0.35">
      <c r="A2364" s="1" t="s">
        <v>1365</v>
      </c>
      <c r="B2364" s="2" t="s">
        <v>12</v>
      </c>
      <c r="C2364" s="1" t="s">
        <v>24</v>
      </c>
      <c r="D2364" s="1" t="s">
        <v>24</v>
      </c>
      <c r="E2364" s="1"/>
      <c r="F2364" s="1"/>
      <c r="G2364" s="1"/>
    </row>
    <row r="2365" spans="1:7" x14ac:dyDescent="0.35">
      <c r="A2365" s="1" t="s">
        <v>50</v>
      </c>
      <c r="B2365" s="2" t="s">
        <v>51</v>
      </c>
      <c r="C2365" s="1" t="s">
        <v>24</v>
      </c>
      <c r="D2365" s="1" t="s">
        <v>24</v>
      </c>
      <c r="E2365" s="1"/>
      <c r="F2365" s="1"/>
      <c r="G2365" s="1"/>
    </row>
    <row r="2366" spans="1:7" x14ac:dyDescent="0.35">
      <c r="A2366" s="1" t="s">
        <v>13</v>
      </c>
      <c r="B2366" s="2" t="s">
        <v>957</v>
      </c>
      <c r="C2366" s="1" t="s">
        <v>24</v>
      </c>
      <c r="D2366" s="1" t="s">
        <v>24</v>
      </c>
      <c r="E2366" s="1"/>
      <c r="F2366" s="1"/>
      <c r="G2366" s="1"/>
    </row>
    <row r="2367" spans="1:7" x14ac:dyDescent="0.35">
      <c r="A2367" s="1" t="s">
        <v>15</v>
      </c>
      <c r="B2367" s="2" t="s">
        <v>958</v>
      </c>
      <c r="C2367" s="1" t="s">
        <v>24</v>
      </c>
      <c r="D2367" s="1" t="s">
        <v>24</v>
      </c>
      <c r="E2367" s="1"/>
      <c r="F2367" s="1"/>
      <c r="G2367" s="1"/>
    </row>
    <row r="2368" spans="1:7" x14ac:dyDescent="0.35">
      <c r="A2368" s="1" t="s">
        <v>266</v>
      </c>
      <c r="B2368" s="2" t="s">
        <v>436</v>
      </c>
      <c r="C2368" s="1" t="s">
        <v>24</v>
      </c>
      <c r="D2368" s="1" t="s">
        <v>24</v>
      </c>
      <c r="E2368" s="1"/>
      <c r="F2368" s="1"/>
      <c r="G2368" s="1"/>
    </row>
    <row r="2369" spans="1:7" ht="43.5" x14ac:dyDescent="0.35">
      <c r="A2369" s="1" t="s">
        <v>17</v>
      </c>
      <c r="B2369" s="2" t="s">
        <v>959</v>
      </c>
      <c r="C2369" s="1" t="s">
        <v>24</v>
      </c>
      <c r="D2369" s="1" t="s">
        <v>24</v>
      </c>
      <c r="E2369" s="1"/>
      <c r="F2369" s="1"/>
      <c r="G2369" s="1"/>
    </row>
    <row r="2370" spans="1:7" x14ac:dyDescent="0.35">
      <c r="A2370" s="1" t="s">
        <v>1366</v>
      </c>
      <c r="B2370" s="2" t="s">
        <v>401</v>
      </c>
      <c r="C2370" s="1" t="s">
        <v>24</v>
      </c>
      <c r="D2370" s="1" t="s">
        <v>24</v>
      </c>
      <c r="E2370" s="1"/>
      <c r="F2370" s="1"/>
      <c r="G2370" s="1"/>
    </row>
    <row r="2371" spans="1:7" x14ac:dyDescent="0.35">
      <c r="A2371" s="1" t="s">
        <v>20</v>
      </c>
      <c r="B2371" s="2" t="s">
        <v>591</v>
      </c>
      <c r="C2371" s="1" t="s">
        <v>24</v>
      </c>
      <c r="D2371" s="1" t="s">
        <v>24</v>
      </c>
      <c r="E2371" s="1"/>
      <c r="F2371" s="1"/>
      <c r="G2371" s="1"/>
    </row>
    <row r="2372" spans="1:7" x14ac:dyDescent="0.35">
      <c r="A2372" s="1" t="s">
        <v>26</v>
      </c>
      <c r="B2372" s="2" t="s">
        <v>417</v>
      </c>
      <c r="C2372" s="1" t="s">
        <v>24</v>
      </c>
      <c r="D2372" s="1" t="s">
        <v>24</v>
      </c>
      <c r="E2372" s="1"/>
      <c r="F2372" s="1"/>
      <c r="G2372" s="1"/>
    </row>
    <row r="2373" spans="1:7" x14ac:dyDescent="0.35">
      <c r="A2373" s="1" t="s">
        <v>28</v>
      </c>
      <c r="B2373" s="2" t="s">
        <v>428</v>
      </c>
      <c r="C2373" s="1" t="s">
        <v>24</v>
      </c>
      <c r="D2373" s="1" t="s">
        <v>24</v>
      </c>
      <c r="E2373" s="1"/>
      <c r="F2373" s="1"/>
      <c r="G2373" s="1"/>
    </row>
    <row r="2374" spans="1:7" ht="29" x14ac:dyDescent="0.35">
      <c r="A2374" s="1" t="s">
        <v>1370</v>
      </c>
      <c r="B2374" s="2" t="s">
        <v>960</v>
      </c>
      <c r="C2374" s="1" t="s">
        <v>24</v>
      </c>
      <c r="D2374" s="1" t="s">
        <v>24</v>
      </c>
      <c r="E2374" s="1"/>
      <c r="F2374" s="1"/>
      <c r="G2374" s="1"/>
    </row>
    <row r="2375" spans="1:7" x14ac:dyDescent="0.35">
      <c r="A2375" s="1" t="s">
        <v>0</v>
      </c>
      <c r="B2375" s="2" t="s">
        <v>961</v>
      </c>
      <c r="C2375" s="1" t="s">
        <v>24</v>
      </c>
      <c r="D2375" s="1" t="s">
        <v>24</v>
      </c>
      <c r="E2375" s="1"/>
      <c r="F2375" s="1"/>
      <c r="G2375" s="1"/>
    </row>
    <row r="2376" spans="1:7" x14ac:dyDescent="0.35">
      <c r="A2376" s="1" t="s">
        <v>1371</v>
      </c>
      <c r="B2376" s="2" t="s">
        <v>1372</v>
      </c>
      <c r="C2376" s="1" t="s">
        <v>24</v>
      </c>
      <c r="D2376" s="1" t="s">
        <v>24</v>
      </c>
      <c r="E2376" s="1"/>
      <c r="F2376" s="1"/>
      <c r="G2376" s="1"/>
    </row>
    <row r="2377" spans="1:7" x14ac:dyDescent="0.35">
      <c r="A2377" s="1" t="s">
        <v>1364</v>
      </c>
      <c r="B2377" s="2" t="s">
        <v>480</v>
      </c>
      <c r="C2377" s="1" t="s">
        <v>24</v>
      </c>
      <c r="D2377" s="1" t="s">
        <v>24</v>
      </c>
      <c r="E2377" s="1"/>
      <c r="F2377" s="1"/>
      <c r="G2377" s="1"/>
    </row>
    <row r="2378" spans="1:7" ht="130.5" x14ac:dyDescent="0.35">
      <c r="A2378" s="1" t="s">
        <v>34</v>
      </c>
      <c r="B2378" s="2" t="s">
        <v>962</v>
      </c>
      <c r="C2378" s="1" t="s">
        <v>24</v>
      </c>
      <c r="D2378" s="1" t="s">
        <v>24</v>
      </c>
      <c r="E2378" s="1"/>
      <c r="F2378" s="1"/>
      <c r="G2378" s="1"/>
    </row>
    <row r="2379" spans="1:7" x14ac:dyDescent="0.35">
      <c r="A2379" s="1" t="s">
        <v>42</v>
      </c>
      <c r="B2379" s="2" t="s">
        <v>24</v>
      </c>
      <c r="C2379" s="1" t="s">
        <v>24</v>
      </c>
      <c r="D2379" s="1" t="s">
        <v>24</v>
      </c>
      <c r="E2379" s="1"/>
      <c r="F2379" s="1"/>
      <c r="G2379" s="1"/>
    </row>
    <row r="2380" spans="1:7" x14ac:dyDescent="0.35">
      <c r="A2380" s="1" t="s">
        <v>39</v>
      </c>
      <c r="B2380" s="2" t="s">
        <v>24</v>
      </c>
      <c r="C2380" s="1" t="s">
        <v>24</v>
      </c>
      <c r="D2380" s="1" t="s">
        <v>24</v>
      </c>
      <c r="E2380" s="1"/>
      <c r="F2380" s="1"/>
      <c r="G2380" s="1"/>
    </row>
    <row r="2381" spans="1:7" x14ac:dyDescent="0.35">
      <c r="A2381" s="1" t="s">
        <v>37</v>
      </c>
      <c r="B2381" s="2" t="s">
        <v>1639</v>
      </c>
      <c r="C2381" s="1" t="s">
        <v>24</v>
      </c>
      <c r="D2381" s="1" t="s">
        <v>24</v>
      </c>
      <c r="E2381" s="1"/>
      <c r="F2381" s="1"/>
      <c r="G2381" s="1"/>
    </row>
    <row r="2382" spans="1:7" x14ac:dyDescent="0.35">
      <c r="A2382" s="1" t="s">
        <v>38</v>
      </c>
      <c r="B2382" s="2" t="s">
        <v>1641</v>
      </c>
      <c r="C2382" s="1"/>
      <c r="D2382" s="1"/>
      <c r="E2382" s="1"/>
      <c r="F2382" s="1"/>
      <c r="G2382" s="1"/>
    </row>
    <row r="2383" spans="1:7" ht="43.5" x14ac:dyDescent="0.35">
      <c r="A2383" s="1" t="s">
        <v>36</v>
      </c>
      <c r="B2383" s="2" t="s">
        <v>1642</v>
      </c>
      <c r="C2383" s="1"/>
      <c r="D2383" s="1" t="s">
        <v>24</v>
      </c>
      <c r="E2383" s="1"/>
      <c r="F2383" s="1"/>
      <c r="G2383" s="1"/>
    </row>
    <row r="2384" spans="1:7" x14ac:dyDescent="0.35">
      <c r="A2384" s="1" t="s">
        <v>1360</v>
      </c>
      <c r="B2384" s="2" t="s">
        <v>963</v>
      </c>
      <c r="C2384" s="1" t="s">
        <v>24</v>
      </c>
      <c r="D2384" s="1" t="s">
        <v>24</v>
      </c>
      <c r="E2384" s="1"/>
      <c r="F2384" s="1"/>
      <c r="G2384" s="1"/>
    </row>
    <row r="2385" spans="1:7" x14ac:dyDescent="0.35">
      <c r="A2385" s="1" t="s">
        <v>5</v>
      </c>
      <c r="B2385" s="2" t="s">
        <v>964</v>
      </c>
      <c r="C2385" s="1" t="s">
        <v>24</v>
      </c>
      <c r="D2385" s="1" t="s">
        <v>24</v>
      </c>
      <c r="E2385" s="1"/>
      <c r="F2385" s="1"/>
      <c r="G2385" s="1"/>
    </row>
    <row r="2386" spans="1:7" ht="58" x14ac:dyDescent="0.35">
      <c r="A2386" s="1" t="s">
        <v>1</v>
      </c>
      <c r="B2386" s="2" t="s">
        <v>965</v>
      </c>
      <c r="C2386" s="1" t="s">
        <v>24</v>
      </c>
      <c r="D2386" s="1" t="s">
        <v>24</v>
      </c>
      <c r="E2386" s="1"/>
      <c r="F2386" s="1"/>
      <c r="G2386" s="1"/>
    </row>
    <row r="2387" spans="1:7" x14ac:dyDescent="0.35">
      <c r="A2387" s="1" t="s">
        <v>1362</v>
      </c>
      <c r="B2387" s="2">
        <v>60</v>
      </c>
      <c r="C2387" s="1"/>
      <c r="D2387" s="1"/>
      <c r="E2387" s="1"/>
      <c r="F2387" s="1"/>
      <c r="G2387" s="1"/>
    </row>
    <row r="2388" spans="1:7" x14ac:dyDescent="0.35">
      <c r="A2388" s="1" t="s">
        <v>1363</v>
      </c>
      <c r="B2388" s="2">
        <v>60</v>
      </c>
      <c r="C2388" s="1"/>
      <c r="D2388" s="1"/>
      <c r="E2388" s="1"/>
      <c r="F2388" s="1"/>
      <c r="G2388" s="1"/>
    </row>
    <row r="2389" spans="1:7" x14ac:dyDescent="0.35">
      <c r="A2389" s="1" t="s">
        <v>8</v>
      </c>
      <c r="B2389" s="2" t="s">
        <v>966</v>
      </c>
      <c r="C2389" s="1" t="s">
        <v>24</v>
      </c>
      <c r="D2389" s="1" t="s">
        <v>24</v>
      </c>
      <c r="E2389" s="1"/>
      <c r="F2389" s="1"/>
      <c r="G2389" s="1"/>
    </row>
    <row r="2390" spans="1:7" x14ac:dyDescent="0.35">
      <c r="A2390" s="1" t="s">
        <v>10</v>
      </c>
      <c r="B2390" s="2" t="s">
        <v>967</v>
      </c>
      <c r="C2390" s="1" t="s">
        <v>24</v>
      </c>
      <c r="D2390" s="1" t="s">
        <v>24</v>
      </c>
      <c r="E2390" s="1"/>
      <c r="F2390" s="1"/>
      <c r="G2390" s="1"/>
    </row>
    <row r="2391" spans="1:7" x14ac:dyDescent="0.35">
      <c r="A2391" s="1" t="s">
        <v>1365</v>
      </c>
      <c r="B2391" s="2" t="s">
        <v>113</v>
      </c>
      <c r="C2391" s="1" t="s">
        <v>24</v>
      </c>
      <c r="D2391" s="1" t="s">
        <v>24</v>
      </c>
      <c r="E2391" s="1"/>
      <c r="F2391" s="1"/>
      <c r="G2391" s="1"/>
    </row>
    <row r="2392" spans="1:7" x14ac:dyDescent="0.35">
      <c r="A2392" s="1" t="s">
        <v>15</v>
      </c>
      <c r="B2392" s="2" t="s">
        <v>968</v>
      </c>
      <c r="C2392" s="1" t="s">
        <v>24</v>
      </c>
      <c r="D2392" s="1" t="s">
        <v>24</v>
      </c>
      <c r="E2392" s="1"/>
      <c r="F2392" s="1"/>
      <c r="G2392" s="1"/>
    </row>
    <row r="2393" spans="1:7" ht="43.5" x14ac:dyDescent="0.35">
      <c r="A2393" s="1" t="s">
        <v>17</v>
      </c>
      <c r="B2393" s="2" t="s">
        <v>969</v>
      </c>
      <c r="C2393" s="1" t="s">
        <v>24</v>
      </c>
      <c r="D2393" s="1" t="s">
        <v>24</v>
      </c>
      <c r="E2393" s="1"/>
      <c r="F2393" s="1"/>
      <c r="G2393" s="1"/>
    </row>
    <row r="2394" spans="1:7" x14ac:dyDescent="0.35">
      <c r="A2394" s="1" t="s">
        <v>1366</v>
      </c>
      <c r="B2394" s="2" t="s">
        <v>970</v>
      </c>
      <c r="C2394" s="1" t="s">
        <v>24</v>
      </c>
      <c r="D2394" s="1" t="s">
        <v>24</v>
      </c>
      <c r="E2394" s="1"/>
      <c r="F2394" s="1"/>
      <c r="G2394" s="1"/>
    </row>
    <row r="2395" spans="1:7" x14ac:dyDescent="0.35">
      <c r="A2395" s="1" t="s">
        <v>20</v>
      </c>
      <c r="B2395" s="2" t="s">
        <v>204</v>
      </c>
      <c r="C2395" s="1" t="s">
        <v>24</v>
      </c>
      <c r="D2395" s="1" t="s">
        <v>24</v>
      </c>
      <c r="E2395" s="1"/>
      <c r="F2395" s="1"/>
      <c r="G2395" s="1"/>
    </row>
    <row r="2396" spans="1:7" x14ac:dyDescent="0.35">
      <c r="A2396" s="1" t="s">
        <v>28</v>
      </c>
      <c r="B2396" s="2" t="s">
        <v>552</v>
      </c>
      <c r="C2396" s="1" t="s">
        <v>24</v>
      </c>
      <c r="D2396" s="1" t="s">
        <v>24</v>
      </c>
      <c r="E2396" s="1"/>
      <c r="F2396" s="1"/>
      <c r="G2396" s="1"/>
    </row>
    <row r="2397" spans="1:7" x14ac:dyDescent="0.35">
      <c r="A2397" s="1" t="s">
        <v>0</v>
      </c>
      <c r="B2397" s="2" t="s">
        <v>971</v>
      </c>
      <c r="C2397" s="1" t="s">
        <v>24</v>
      </c>
      <c r="D2397" s="1" t="s">
        <v>24</v>
      </c>
      <c r="E2397" s="1"/>
      <c r="F2397" s="1"/>
      <c r="G2397" s="1"/>
    </row>
    <row r="2398" spans="1:7" x14ac:dyDescent="0.35">
      <c r="A2398" s="1" t="s">
        <v>1364</v>
      </c>
      <c r="B2398" s="2" t="s">
        <v>972</v>
      </c>
      <c r="C2398" s="1" t="s">
        <v>24</v>
      </c>
      <c r="D2398" s="1" t="s">
        <v>24</v>
      </c>
      <c r="E2398" s="1"/>
      <c r="F2398" s="1"/>
      <c r="G2398" s="1"/>
    </row>
    <row r="2399" spans="1:7" ht="87" x14ac:dyDescent="0.35">
      <c r="A2399" s="1" t="s">
        <v>34</v>
      </c>
      <c r="B2399" s="2" t="s">
        <v>973</v>
      </c>
      <c r="C2399" s="1" t="s">
        <v>24</v>
      </c>
      <c r="D2399" s="1" t="s">
        <v>24</v>
      </c>
      <c r="E2399" s="1"/>
      <c r="F2399" s="1"/>
      <c r="G2399" s="1"/>
    </row>
    <row r="2400" spans="1:7" x14ac:dyDescent="0.35">
      <c r="A2400" s="1" t="s">
        <v>42</v>
      </c>
      <c r="B2400" s="2" t="s">
        <v>24</v>
      </c>
      <c r="C2400" s="1" t="s">
        <v>24</v>
      </c>
      <c r="D2400" s="1" t="s">
        <v>24</v>
      </c>
      <c r="E2400" s="1"/>
      <c r="F2400" s="1"/>
      <c r="G2400" s="1"/>
    </row>
    <row r="2401" spans="1:7" x14ac:dyDescent="0.35">
      <c r="A2401" s="1" t="s">
        <v>39</v>
      </c>
      <c r="B2401" s="2" t="s">
        <v>24</v>
      </c>
      <c r="C2401" s="1" t="s">
        <v>24</v>
      </c>
      <c r="D2401" s="1" t="s">
        <v>24</v>
      </c>
      <c r="E2401" s="1"/>
      <c r="F2401" s="1"/>
      <c r="G2401" s="1"/>
    </row>
    <row r="2402" spans="1:7" x14ac:dyDescent="0.35">
      <c r="A2402" s="1" t="s">
        <v>37</v>
      </c>
      <c r="B2402" s="2" t="s">
        <v>1639</v>
      </c>
      <c r="C2402" s="1" t="s">
        <v>24</v>
      </c>
      <c r="D2402" s="1" t="s">
        <v>24</v>
      </c>
      <c r="E2402" s="1"/>
      <c r="F2402" s="1"/>
      <c r="G2402" s="1"/>
    </row>
    <row r="2403" spans="1:7" x14ac:dyDescent="0.35">
      <c r="A2403" s="1" t="s">
        <v>38</v>
      </c>
      <c r="B2403" s="2" t="s">
        <v>1643</v>
      </c>
      <c r="C2403" s="1"/>
      <c r="D2403" s="1"/>
      <c r="E2403" s="1"/>
      <c r="F2403" s="1"/>
      <c r="G2403" s="1"/>
    </row>
    <row r="2404" spans="1:7" ht="43.5" x14ac:dyDescent="0.35">
      <c r="A2404" s="1" t="s">
        <v>36</v>
      </c>
      <c r="B2404" s="2" t="s">
        <v>1644</v>
      </c>
      <c r="C2404" s="1"/>
      <c r="D2404" s="1" t="s">
        <v>24</v>
      </c>
      <c r="E2404" s="1"/>
      <c r="F2404" s="1"/>
      <c r="G2404" s="1"/>
    </row>
    <row r="2405" spans="1:7" x14ac:dyDescent="0.35">
      <c r="A2405" s="1" t="s">
        <v>1360</v>
      </c>
      <c r="B2405" s="2" t="s">
        <v>974</v>
      </c>
      <c r="C2405" s="1" t="s">
        <v>24</v>
      </c>
      <c r="D2405" s="1" t="s">
        <v>24</v>
      </c>
      <c r="E2405" s="1"/>
      <c r="F2405" s="1"/>
      <c r="G2405" s="1"/>
    </row>
    <row r="2406" spans="1:7" x14ac:dyDescent="0.35">
      <c r="A2406" s="1" t="s">
        <v>5</v>
      </c>
      <c r="B2406" s="2" t="s">
        <v>153</v>
      </c>
      <c r="C2406" s="1" t="s">
        <v>24</v>
      </c>
      <c r="D2406" s="1" t="s">
        <v>24</v>
      </c>
      <c r="E2406" s="1"/>
      <c r="F2406" s="1"/>
      <c r="G2406" s="1"/>
    </row>
    <row r="2407" spans="1:7" x14ac:dyDescent="0.35">
      <c r="A2407" s="1" t="s">
        <v>1</v>
      </c>
      <c r="B2407" s="2" t="s">
        <v>975</v>
      </c>
      <c r="C2407" s="1" t="s">
        <v>24</v>
      </c>
      <c r="D2407" s="1" t="s">
        <v>24</v>
      </c>
      <c r="E2407" s="1"/>
      <c r="F2407" s="1"/>
      <c r="G2407" s="1"/>
    </row>
    <row r="2408" spans="1:7" x14ac:dyDescent="0.35">
      <c r="A2408" s="1" t="s">
        <v>1362</v>
      </c>
      <c r="B2408" s="2">
        <v>96</v>
      </c>
      <c r="C2408" s="1"/>
      <c r="D2408" s="1"/>
      <c r="E2408" s="1"/>
      <c r="F2408" s="1"/>
      <c r="G2408" s="1"/>
    </row>
    <row r="2409" spans="1:7" x14ac:dyDescent="0.35">
      <c r="A2409" s="1" t="s">
        <v>1363</v>
      </c>
      <c r="B2409" s="2">
        <v>96</v>
      </c>
      <c r="C2409" s="1"/>
      <c r="D2409" s="1"/>
      <c r="E2409" s="1"/>
      <c r="F2409" s="1"/>
      <c r="G2409" s="1"/>
    </row>
    <row r="2410" spans="1:7" x14ac:dyDescent="0.35">
      <c r="A2410" s="1" t="s">
        <v>8</v>
      </c>
      <c r="B2410" s="2" t="s">
        <v>310</v>
      </c>
      <c r="C2410" s="1" t="s">
        <v>24</v>
      </c>
      <c r="D2410" s="1" t="s">
        <v>24</v>
      </c>
      <c r="E2410" s="1"/>
      <c r="F2410" s="1"/>
      <c r="G2410" s="1"/>
    </row>
    <row r="2411" spans="1:7" x14ac:dyDescent="0.35">
      <c r="A2411" s="1" t="s">
        <v>10</v>
      </c>
      <c r="B2411" s="2" t="s">
        <v>976</v>
      </c>
      <c r="C2411" s="1" t="s">
        <v>24</v>
      </c>
      <c r="D2411" s="1" t="s">
        <v>24</v>
      </c>
      <c r="E2411" s="1"/>
      <c r="F2411" s="1"/>
      <c r="G2411" s="1"/>
    </row>
    <row r="2412" spans="1:7" x14ac:dyDescent="0.35">
      <c r="A2412" s="1" t="s">
        <v>1365</v>
      </c>
      <c r="B2412" s="2" t="s">
        <v>49</v>
      </c>
      <c r="C2412" s="1" t="s">
        <v>24</v>
      </c>
      <c r="D2412" s="1" t="s">
        <v>24</v>
      </c>
      <c r="E2412" s="1"/>
      <c r="F2412" s="1"/>
      <c r="G2412" s="1"/>
    </row>
    <row r="2413" spans="1:7" x14ac:dyDescent="0.35">
      <c r="A2413" s="1" t="s">
        <v>50</v>
      </c>
      <c r="B2413" s="2" t="s">
        <v>51</v>
      </c>
      <c r="C2413" s="1" t="s">
        <v>24</v>
      </c>
      <c r="D2413" s="1" t="s">
        <v>24</v>
      </c>
      <c r="E2413" s="1"/>
      <c r="F2413" s="1"/>
      <c r="G2413" s="1"/>
    </row>
    <row r="2414" spans="1:7" x14ac:dyDescent="0.35">
      <c r="A2414" s="1" t="s">
        <v>13</v>
      </c>
      <c r="B2414" s="2" t="s">
        <v>977</v>
      </c>
      <c r="C2414" s="1" t="s">
        <v>24</v>
      </c>
      <c r="D2414" s="1" t="s">
        <v>24</v>
      </c>
      <c r="E2414" s="1"/>
      <c r="F2414" s="1"/>
      <c r="G2414" s="1"/>
    </row>
    <row r="2415" spans="1:7" x14ac:dyDescent="0.35">
      <c r="A2415" s="1" t="s">
        <v>357</v>
      </c>
      <c r="B2415" s="2" t="s">
        <v>978</v>
      </c>
      <c r="C2415" s="1" t="s">
        <v>24</v>
      </c>
      <c r="D2415" s="1" t="s">
        <v>24</v>
      </c>
      <c r="E2415" s="1"/>
      <c r="F2415" s="1"/>
      <c r="G2415" s="1"/>
    </row>
    <row r="2416" spans="1:7" x14ac:dyDescent="0.35">
      <c r="A2416" s="1" t="s">
        <v>15</v>
      </c>
      <c r="B2416" s="2" t="s">
        <v>53</v>
      </c>
      <c r="C2416" s="1" t="s">
        <v>24</v>
      </c>
      <c r="D2416" s="1" t="s">
        <v>24</v>
      </c>
      <c r="E2416" s="1"/>
      <c r="F2416" s="1"/>
      <c r="G2416" s="1"/>
    </row>
    <row r="2417" spans="1:7" x14ac:dyDescent="0.35">
      <c r="A2417" s="1" t="s">
        <v>266</v>
      </c>
      <c r="B2417" s="2" t="s">
        <v>427</v>
      </c>
      <c r="C2417" s="1" t="s">
        <v>24</v>
      </c>
      <c r="D2417" s="1" t="s">
        <v>24</v>
      </c>
      <c r="E2417" s="1"/>
      <c r="F2417" s="1"/>
      <c r="G2417" s="1"/>
    </row>
    <row r="2418" spans="1:7" ht="29" x14ac:dyDescent="0.35">
      <c r="A2418" s="1" t="s">
        <v>17</v>
      </c>
      <c r="B2418" s="2" t="s">
        <v>979</v>
      </c>
      <c r="C2418" s="1" t="s">
        <v>24</v>
      </c>
      <c r="D2418" s="1" t="s">
        <v>24</v>
      </c>
      <c r="E2418" s="1"/>
      <c r="F2418" s="1"/>
      <c r="G2418" s="1"/>
    </row>
    <row r="2419" spans="1:7" x14ac:dyDescent="0.35">
      <c r="A2419" s="1" t="s">
        <v>1366</v>
      </c>
      <c r="B2419" s="2" t="s">
        <v>540</v>
      </c>
      <c r="C2419" s="1" t="s">
        <v>24</v>
      </c>
      <c r="D2419" s="1" t="s">
        <v>24</v>
      </c>
      <c r="E2419" s="1"/>
      <c r="F2419" s="1"/>
      <c r="G2419" s="1"/>
    </row>
    <row r="2420" spans="1:7" x14ac:dyDescent="0.35">
      <c r="A2420" s="1" t="s">
        <v>20</v>
      </c>
      <c r="B2420" s="2" t="s">
        <v>591</v>
      </c>
      <c r="C2420" s="1" t="s">
        <v>24</v>
      </c>
      <c r="D2420" s="1" t="s">
        <v>24</v>
      </c>
      <c r="E2420" s="1"/>
      <c r="F2420" s="1"/>
      <c r="G2420" s="1"/>
    </row>
    <row r="2421" spans="1:7" x14ac:dyDescent="0.35">
      <c r="A2421" s="1" t="s">
        <v>26</v>
      </c>
      <c r="B2421" s="2" t="s">
        <v>27</v>
      </c>
      <c r="C2421" s="1" t="s">
        <v>24</v>
      </c>
      <c r="D2421" s="1" t="s">
        <v>24</v>
      </c>
      <c r="E2421" s="1"/>
      <c r="F2421" s="1"/>
      <c r="G2421" s="1"/>
    </row>
    <row r="2422" spans="1:7" x14ac:dyDescent="0.35">
      <c r="A2422" s="1" t="s">
        <v>28</v>
      </c>
      <c r="B2422" s="2" t="s">
        <v>428</v>
      </c>
      <c r="C2422" s="1" t="s">
        <v>24</v>
      </c>
      <c r="D2422" s="1" t="s">
        <v>24</v>
      </c>
      <c r="E2422" s="1"/>
      <c r="F2422" s="1"/>
      <c r="G2422" s="1"/>
    </row>
    <row r="2423" spans="1:7" x14ac:dyDescent="0.35">
      <c r="A2423" s="1" t="s">
        <v>1370</v>
      </c>
      <c r="B2423" s="2" t="s">
        <v>980</v>
      </c>
      <c r="C2423" s="1" t="s">
        <v>24</v>
      </c>
      <c r="D2423" s="1" t="s">
        <v>24</v>
      </c>
      <c r="E2423" s="1"/>
      <c r="F2423" s="1"/>
      <c r="G2423" s="1"/>
    </row>
    <row r="2424" spans="1:7" x14ac:dyDescent="0.35">
      <c r="A2424" s="1" t="s">
        <v>0</v>
      </c>
      <c r="B2424" s="2" t="s">
        <v>981</v>
      </c>
      <c r="C2424" s="1" t="s">
        <v>24</v>
      </c>
      <c r="D2424" s="1" t="s">
        <v>24</v>
      </c>
      <c r="E2424" s="1"/>
      <c r="F2424" s="1"/>
      <c r="G2424" s="1"/>
    </row>
    <row r="2425" spans="1:7" x14ac:dyDescent="0.35">
      <c r="A2425" s="1" t="s">
        <v>1371</v>
      </c>
      <c r="B2425" s="2" t="s">
        <v>1372</v>
      </c>
      <c r="C2425" s="1" t="s">
        <v>24</v>
      </c>
      <c r="D2425" s="1" t="s">
        <v>24</v>
      </c>
      <c r="E2425" s="1"/>
      <c r="F2425" s="1"/>
      <c r="G2425" s="1"/>
    </row>
    <row r="2426" spans="1:7" x14ac:dyDescent="0.35">
      <c r="A2426" s="1" t="s">
        <v>1364</v>
      </c>
      <c r="B2426" s="2" t="s">
        <v>570</v>
      </c>
      <c r="C2426" s="1" t="s">
        <v>24</v>
      </c>
      <c r="D2426" s="1" t="s">
        <v>24</v>
      </c>
      <c r="E2426" s="1"/>
      <c r="F2426" s="1"/>
      <c r="G2426" s="1"/>
    </row>
    <row r="2427" spans="1:7" ht="145" x14ac:dyDescent="0.35">
      <c r="A2427" s="1" t="s">
        <v>34</v>
      </c>
      <c r="B2427" s="2" t="s">
        <v>1645</v>
      </c>
      <c r="C2427" s="1" t="s">
        <v>25</v>
      </c>
      <c r="D2427" s="1" t="s">
        <v>25</v>
      </c>
      <c r="E2427" s="1"/>
      <c r="F2427" s="1"/>
      <c r="G2427" s="1"/>
    </row>
    <row r="2428" spans="1:7" x14ac:dyDescent="0.35">
      <c r="A2428" s="1" t="s">
        <v>42</v>
      </c>
      <c r="B2428" s="2" t="s">
        <v>24</v>
      </c>
      <c r="C2428" s="1" t="s">
        <v>24</v>
      </c>
      <c r="D2428" s="1" t="s">
        <v>24</v>
      </c>
      <c r="E2428" s="1"/>
      <c r="F2428" s="1"/>
      <c r="G2428" s="1"/>
    </row>
    <row r="2429" spans="1:7" x14ac:dyDescent="0.35">
      <c r="A2429" s="1" t="s">
        <v>39</v>
      </c>
      <c r="B2429" s="2" t="s">
        <v>24</v>
      </c>
      <c r="C2429" s="1" t="s">
        <v>24</v>
      </c>
      <c r="D2429" s="1" t="s">
        <v>24</v>
      </c>
      <c r="E2429" s="1"/>
      <c r="F2429" s="1"/>
      <c r="G2429" s="1"/>
    </row>
    <row r="2430" spans="1:7" x14ac:dyDescent="0.35">
      <c r="A2430" s="1" t="s">
        <v>37</v>
      </c>
      <c r="B2430" s="2" t="s">
        <v>1639</v>
      </c>
      <c r="C2430" s="1" t="s">
        <v>24</v>
      </c>
      <c r="D2430" s="1" t="s">
        <v>24</v>
      </c>
      <c r="E2430" s="1"/>
      <c r="F2430" s="1"/>
      <c r="G2430" s="1"/>
    </row>
    <row r="2431" spans="1:7" x14ac:dyDescent="0.35">
      <c r="A2431" s="1" t="s">
        <v>38</v>
      </c>
      <c r="B2431" s="2" t="s">
        <v>1646</v>
      </c>
      <c r="C2431" s="1"/>
      <c r="D2431" s="1"/>
      <c r="E2431" s="1"/>
      <c r="F2431" s="1"/>
      <c r="G2431" s="1"/>
    </row>
    <row r="2432" spans="1:7" ht="43.5" x14ac:dyDescent="0.35">
      <c r="A2432" s="1" t="s">
        <v>36</v>
      </c>
      <c r="B2432" s="2" t="s">
        <v>1647</v>
      </c>
      <c r="C2432" s="1"/>
      <c r="D2432" s="1" t="s">
        <v>24</v>
      </c>
      <c r="E2432" s="1"/>
      <c r="F2432" s="1"/>
      <c r="G2432" s="1"/>
    </row>
    <row r="2433" spans="1:7" x14ac:dyDescent="0.35">
      <c r="A2433" s="1" t="s">
        <v>1360</v>
      </c>
      <c r="B2433" s="2" t="s">
        <v>982</v>
      </c>
      <c r="C2433" s="1" t="s">
        <v>24</v>
      </c>
      <c r="D2433" s="1" t="s">
        <v>24</v>
      </c>
      <c r="E2433" s="1"/>
      <c r="F2433" s="1"/>
      <c r="G2433" s="1"/>
    </row>
    <row r="2434" spans="1:7" x14ac:dyDescent="0.35">
      <c r="A2434" s="1" t="s">
        <v>5</v>
      </c>
      <c r="B2434" s="2" t="s">
        <v>153</v>
      </c>
      <c r="C2434" s="1" t="s">
        <v>24</v>
      </c>
      <c r="D2434" s="1" t="s">
        <v>24</v>
      </c>
      <c r="E2434" s="1"/>
      <c r="F2434" s="1"/>
      <c r="G2434" s="1"/>
    </row>
    <row r="2435" spans="1:7" x14ac:dyDescent="0.35">
      <c r="A2435" s="1" t="s">
        <v>1</v>
      </c>
      <c r="B2435" s="2" t="s">
        <v>983</v>
      </c>
      <c r="C2435" s="1" t="s">
        <v>24</v>
      </c>
      <c r="D2435" s="1" t="s">
        <v>24</v>
      </c>
      <c r="E2435" s="1"/>
      <c r="F2435" s="1"/>
      <c r="G2435" s="1"/>
    </row>
    <row r="2436" spans="1:7" x14ac:dyDescent="0.35">
      <c r="A2436" s="1" t="s">
        <v>1362</v>
      </c>
      <c r="B2436" s="2">
        <v>60</v>
      </c>
      <c r="C2436" s="1"/>
      <c r="D2436" s="1"/>
      <c r="E2436" s="1"/>
      <c r="F2436" s="1"/>
      <c r="G2436" s="1"/>
    </row>
    <row r="2437" spans="1:7" x14ac:dyDescent="0.35">
      <c r="A2437" s="1" t="s">
        <v>1363</v>
      </c>
      <c r="B2437" s="2">
        <v>60</v>
      </c>
      <c r="C2437" s="1"/>
      <c r="D2437" s="1"/>
      <c r="E2437" s="1"/>
      <c r="F2437" s="1"/>
      <c r="G2437" s="1"/>
    </row>
    <row r="2438" spans="1:7" x14ac:dyDescent="0.35">
      <c r="A2438" s="1" t="s">
        <v>8</v>
      </c>
      <c r="B2438" s="2" t="s">
        <v>536</v>
      </c>
      <c r="C2438" s="1" t="s">
        <v>24</v>
      </c>
      <c r="D2438" s="1" t="s">
        <v>24</v>
      </c>
      <c r="E2438" s="1"/>
      <c r="F2438" s="1"/>
      <c r="G2438" s="1"/>
    </row>
    <row r="2439" spans="1:7" x14ac:dyDescent="0.35">
      <c r="A2439" s="1" t="s">
        <v>10</v>
      </c>
      <c r="B2439" s="2" t="s">
        <v>984</v>
      </c>
      <c r="C2439" s="1" t="s">
        <v>24</v>
      </c>
      <c r="D2439" s="1" t="s">
        <v>24</v>
      </c>
      <c r="E2439" s="1"/>
      <c r="F2439" s="1"/>
      <c r="G2439" s="1"/>
    </row>
    <row r="2440" spans="1:7" x14ac:dyDescent="0.35">
      <c r="A2440" s="1" t="s">
        <v>1365</v>
      </c>
      <c r="B2440" s="2" t="s">
        <v>113</v>
      </c>
      <c r="C2440" s="1" t="s">
        <v>24</v>
      </c>
      <c r="D2440" s="1" t="s">
        <v>24</v>
      </c>
      <c r="E2440" s="1"/>
      <c r="F2440" s="1"/>
      <c r="G2440" s="1"/>
    </row>
    <row r="2441" spans="1:7" x14ac:dyDescent="0.35">
      <c r="A2441" s="1" t="s">
        <v>50</v>
      </c>
      <c r="B2441" s="2" t="s">
        <v>51</v>
      </c>
      <c r="C2441" s="1" t="s">
        <v>24</v>
      </c>
      <c r="D2441" s="1" t="s">
        <v>24</v>
      </c>
      <c r="E2441" s="1"/>
      <c r="F2441" s="1"/>
      <c r="G2441" s="1"/>
    </row>
    <row r="2442" spans="1:7" x14ac:dyDescent="0.35">
      <c r="A2442" s="1" t="s">
        <v>13</v>
      </c>
      <c r="B2442" s="2" t="s">
        <v>985</v>
      </c>
      <c r="C2442" s="1" t="s">
        <v>24</v>
      </c>
      <c r="D2442" s="1" t="s">
        <v>24</v>
      </c>
      <c r="E2442" s="1"/>
      <c r="F2442" s="1"/>
      <c r="G2442" s="1"/>
    </row>
    <row r="2443" spans="1:7" x14ac:dyDescent="0.35">
      <c r="A2443" s="1" t="s">
        <v>15</v>
      </c>
      <c r="B2443" s="2" t="s">
        <v>53</v>
      </c>
      <c r="C2443" s="1" t="s">
        <v>24</v>
      </c>
      <c r="D2443" s="1" t="s">
        <v>24</v>
      </c>
      <c r="E2443" s="1"/>
      <c r="F2443" s="1"/>
      <c r="G2443" s="1"/>
    </row>
    <row r="2444" spans="1:7" x14ac:dyDescent="0.35">
      <c r="A2444" s="1" t="s">
        <v>266</v>
      </c>
      <c r="B2444" s="2" t="s">
        <v>436</v>
      </c>
      <c r="C2444" s="1" t="s">
        <v>24</v>
      </c>
      <c r="D2444" s="1" t="s">
        <v>24</v>
      </c>
      <c r="E2444" s="1"/>
      <c r="F2444" s="1"/>
      <c r="G2444" s="1"/>
    </row>
    <row r="2445" spans="1:7" x14ac:dyDescent="0.35">
      <c r="A2445" s="1" t="s">
        <v>17</v>
      </c>
      <c r="B2445" s="2" t="s">
        <v>986</v>
      </c>
      <c r="C2445" s="1" t="s">
        <v>24</v>
      </c>
      <c r="D2445" s="1" t="s">
        <v>24</v>
      </c>
      <c r="E2445" s="1"/>
      <c r="F2445" s="1"/>
      <c r="G2445" s="1"/>
    </row>
    <row r="2446" spans="1:7" x14ac:dyDescent="0.35">
      <c r="A2446" s="1" t="s">
        <v>1366</v>
      </c>
      <c r="B2446" s="2" t="s">
        <v>825</v>
      </c>
      <c r="C2446" s="1" t="s">
        <v>24</v>
      </c>
      <c r="D2446" s="1" t="s">
        <v>24</v>
      </c>
      <c r="E2446" s="1"/>
      <c r="F2446" s="1"/>
      <c r="G2446" s="1"/>
    </row>
    <row r="2447" spans="1:7" x14ac:dyDescent="0.35">
      <c r="A2447" s="1" t="s">
        <v>20</v>
      </c>
      <c r="B2447" s="2" t="s">
        <v>281</v>
      </c>
      <c r="C2447" s="1" t="s">
        <v>24</v>
      </c>
      <c r="D2447" s="1" t="s">
        <v>24</v>
      </c>
      <c r="E2447" s="1"/>
      <c r="F2447" s="1"/>
      <c r="G2447" s="1"/>
    </row>
    <row r="2448" spans="1:7" x14ac:dyDescent="0.35">
      <c r="A2448" s="1" t="s">
        <v>26</v>
      </c>
      <c r="B2448" s="2" t="s">
        <v>417</v>
      </c>
      <c r="C2448" s="1" t="s">
        <v>24</v>
      </c>
      <c r="D2448" s="1" t="s">
        <v>24</v>
      </c>
      <c r="E2448" s="1"/>
      <c r="F2448" s="1"/>
      <c r="G2448" s="1"/>
    </row>
    <row r="2449" spans="1:7" x14ac:dyDescent="0.35">
      <c r="A2449" s="1" t="s">
        <v>28</v>
      </c>
      <c r="B2449" s="2" t="s">
        <v>428</v>
      </c>
      <c r="C2449" s="1" t="s">
        <v>24</v>
      </c>
      <c r="D2449" s="1" t="s">
        <v>24</v>
      </c>
      <c r="E2449" s="1"/>
      <c r="F2449" s="1"/>
      <c r="G2449" s="1"/>
    </row>
    <row r="2450" spans="1:7" x14ac:dyDescent="0.35">
      <c r="A2450" s="1" t="s">
        <v>1370</v>
      </c>
      <c r="B2450" s="2" t="s">
        <v>980</v>
      </c>
      <c r="C2450" s="1" t="s">
        <v>24</v>
      </c>
      <c r="D2450" s="1" t="s">
        <v>24</v>
      </c>
      <c r="E2450" s="1"/>
      <c r="F2450" s="1"/>
      <c r="G2450" s="1"/>
    </row>
    <row r="2451" spans="1:7" x14ac:dyDescent="0.35">
      <c r="A2451" s="1" t="s">
        <v>0</v>
      </c>
      <c r="B2451" s="2" t="s">
        <v>987</v>
      </c>
      <c r="C2451" s="1" t="s">
        <v>24</v>
      </c>
      <c r="D2451" s="1" t="s">
        <v>24</v>
      </c>
      <c r="E2451" s="1"/>
      <c r="F2451" s="1"/>
      <c r="G2451" s="1"/>
    </row>
    <row r="2452" spans="1:7" x14ac:dyDescent="0.35">
      <c r="A2452" s="1" t="s">
        <v>1371</v>
      </c>
      <c r="B2452" s="2" t="s">
        <v>1372</v>
      </c>
      <c r="C2452" s="1" t="s">
        <v>24</v>
      </c>
      <c r="D2452" s="1" t="s">
        <v>24</v>
      </c>
      <c r="E2452" s="1"/>
      <c r="F2452" s="1"/>
      <c r="G2452" s="1"/>
    </row>
    <row r="2453" spans="1:7" x14ac:dyDescent="0.35">
      <c r="A2453" s="1" t="s">
        <v>1364</v>
      </c>
      <c r="B2453" s="2" t="s">
        <v>988</v>
      </c>
      <c r="C2453" s="1" t="s">
        <v>24</v>
      </c>
      <c r="D2453" s="1" t="s">
        <v>24</v>
      </c>
      <c r="E2453" s="1"/>
      <c r="F2453" s="1"/>
      <c r="G2453" s="1"/>
    </row>
    <row r="2454" spans="1:7" ht="72.5" x14ac:dyDescent="0.35">
      <c r="A2454" s="1" t="s">
        <v>34</v>
      </c>
      <c r="B2454" s="2" t="s">
        <v>989</v>
      </c>
      <c r="C2454" s="1" t="s">
        <v>24</v>
      </c>
      <c r="D2454" s="1" t="s">
        <v>24</v>
      </c>
      <c r="E2454" s="1"/>
      <c r="F2454" s="1"/>
      <c r="G2454" s="1"/>
    </row>
    <row r="2455" spans="1:7" x14ac:dyDescent="0.35">
      <c r="A2455" s="1" t="s">
        <v>42</v>
      </c>
      <c r="B2455" s="2" t="s">
        <v>24</v>
      </c>
      <c r="C2455" s="1" t="s">
        <v>24</v>
      </c>
      <c r="D2455" s="1" t="s">
        <v>24</v>
      </c>
      <c r="E2455" s="1"/>
      <c r="F2455" s="1"/>
      <c r="G2455" s="1"/>
    </row>
    <row r="2456" spans="1:7" x14ac:dyDescent="0.35">
      <c r="A2456" s="1" t="s">
        <v>39</v>
      </c>
      <c r="B2456" s="2" t="s">
        <v>24</v>
      </c>
      <c r="C2456" s="1" t="s">
        <v>24</v>
      </c>
      <c r="D2456" s="1" t="s">
        <v>24</v>
      </c>
      <c r="E2456" s="1"/>
      <c r="F2456" s="1"/>
      <c r="G2456" s="1"/>
    </row>
    <row r="2457" spans="1:7" x14ac:dyDescent="0.35">
      <c r="A2457" s="1" t="s">
        <v>37</v>
      </c>
      <c r="B2457" s="2" t="s">
        <v>1649</v>
      </c>
      <c r="C2457" s="1" t="s">
        <v>24</v>
      </c>
      <c r="D2457" s="1" t="s">
        <v>24</v>
      </c>
      <c r="E2457" s="1"/>
      <c r="F2457" s="1"/>
      <c r="G2457" s="1"/>
    </row>
    <row r="2458" spans="1:7" x14ac:dyDescent="0.35">
      <c r="A2458" s="1" t="s">
        <v>38</v>
      </c>
      <c r="B2458" s="2" t="s">
        <v>1648</v>
      </c>
      <c r="C2458" s="1"/>
      <c r="D2458" s="1"/>
      <c r="E2458" s="1"/>
      <c r="F2458" s="1"/>
      <c r="G2458" s="1"/>
    </row>
    <row r="2459" spans="1:7" ht="43.5" x14ac:dyDescent="0.35">
      <c r="A2459" s="1" t="s">
        <v>36</v>
      </c>
      <c r="B2459" s="2" t="s">
        <v>1650</v>
      </c>
      <c r="C2459" s="1"/>
      <c r="D2459" s="1" t="s">
        <v>24</v>
      </c>
      <c r="E2459" s="1"/>
      <c r="F2459" s="1"/>
      <c r="G2459" s="1"/>
    </row>
    <row r="2460" spans="1:7" ht="29" x14ac:dyDescent="0.35">
      <c r="A2460" s="1" t="s">
        <v>1360</v>
      </c>
      <c r="B2460" s="2" t="s">
        <v>990</v>
      </c>
      <c r="C2460" s="1" t="s">
        <v>24</v>
      </c>
      <c r="D2460" s="1" t="s">
        <v>24</v>
      </c>
      <c r="E2460" s="1"/>
      <c r="F2460" s="1"/>
      <c r="G2460" s="1"/>
    </row>
    <row r="2461" spans="1:7" x14ac:dyDescent="0.35">
      <c r="A2461" s="1" t="s">
        <v>5</v>
      </c>
      <c r="B2461" s="2" t="s">
        <v>991</v>
      </c>
      <c r="C2461" s="1" t="s">
        <v>24</v>
      </c>
      <c r="D2461" s="1" t="s">
        <v>24</v>
      </c>
      <c r="E2461" s="1"/>
      <c r="F2461" s="1"/>
      <c r="G2461" s="1"/>
    </row>
    <row r="2462" spans="1:7" ht="29" x14ac:dyDescent="0.35">
      <c r="A2462" s="1" t="s">
        <v>1</v>
      </c>
      <c r="B2462" s="2" t="s">
        <v>992</v>
      </c>
      <c r="C2462" s="1" t="s">
        <v>24</v>
      </c>
      <c r="D2462" s="1" t="s">
        <v>24</v>
      </c>
      <c r="E2462" s="1"/>
      <c r="F2462" s="1"/>
      <c r="G2462" s="1"/>
    </row>
    <row r="2463" spans="1:7" x14ac:dyDescent="0.35">
      <c r="A2463" s="1" t="s">
        <v>1362</v>
      </c>
      <c r="B2463" s="2">
        <v>2</v>
      </c>
      <c r="C2463" s="1"/>
      <c r="D2463" s="1"/>
      <c r="E2463" s="1"/>
      <c r="F2463" s="1"/>
      <c r="G2463" s="1"/>
    </row>
    <row r="2464" spans="1:7" x14ac:dyDescent="0.35">
      <c r="A2464" s="1" t="s">
        <v>1363</v>
      </c>
      <c r="B2464" s="2">
        <v>12</v>
      </c>
      <c r="C2464" s="1"/>
      <c r="D2464" s="1"/>
      <c r="E2464" s="1"/>
      <c r="F2464" s="1"/>
      <c r="G2464" s="1"/>
    </row>
    <row r="2465" spans="1:7" x14ac:dyDescent="0.35">
      <c r="A2465" s="1" t="s">
        <v>8</v>
      </c>
      <c r="B2465" s="2" t="s">
        <v>220</v>
      </c>
      <c r="C2465" s="1" t="s">
        <v>24</v>
      </c>
      <c r="D2465" s="1" t="s">
        <v>24</v>
      </c>
      <c r="E2465" s="1"/>
      <c r="F2465" s="1"/>
      <c r="G2465" s="1"/>
    </row>
    <row r="2466" spans="1:7" x14ac:dyDescent="0.35">
      <c r="A2466" s="1" t="s">
        <v>10</v>
      </c>
      <c r="B2466" s="2" t="s">
        <v>993</v>
      </c>
      <c r="C2466" s="1" t="s">
        <v>24</v>
      </c>
      <c r="D2466" s="1" t="s">
        <v>24</v>
      </c>
      <c r="E2466" s="1"/>
      <c r="F2466" s="1"/>
      <c r="G2466" s="1"/>
    </row>
    <row r="2467" spans="1:7" x14ac:dyDescent="0.35">
      <c r="A2467" s="1" t="s">
        <v>1365</v>
      </c>
      <c r="B2467" s="2" t="s">
        <v>49</v>
      </c>
      <c r="C2467" s="1" t="s">
        <v>24</v>
      </c>
      <c r="D2467" s="1" t="s">
        <v>24</v>
      </c>
      <c r="E2467" s="1"/>
      <c r="F2467" s="1"/>
      <c r="G2467" s="1"/>
    </row>
    <row r="2468" spans="1:7" x14ac:dyDescent="0.35">
      <c r="A2468" s="1" t="s">
        <v>13</v>
      </c>
      <c r="B2468" s="2" t="s">
        <v>994</v>
      </c>
      <c r="C2468" s="1" t="s">
        <v>24</v>
      </c>
      <c r="D2468" s="1" t="s">
        <v>24</v>
      </c>
      <c r="E2468" s="1"/>
      <c r="F2468" s="1"/>
      <c r="G2468" s="1"/>
    </row>
    <row r="2469" spans="1:7" x14ac:dyDescent="0.35">
      <c r="A2469" s="1" t="s">
        <v>15</v>
      </c>
      <c r="B2469" s="2" t="s">
        <v>53</v>
      </c>
      <c r="C2469" s="1" t="s">
        <v>24</v>
      </c>
      <c r="D2469" s="1" t="s">
        <v>24</v>
      </c>
      <c r="E2469" s="1"/>
      <c r="F2469" s="1"/>
      <c r="G2469" s="1"/>
    </row>
    <row r="2470" spans="1:7" ht="29" x14ac:dyDescent="0.35">
      <c r="A2470" s="1" t="s">
        <v>17</v>
      </c>
      <c r="B2470" s="2" t="s">
        <v>995</v>
      </c>
      <c r="C2470" s="1" t="s">
        <v>24</v>
      </c>
      <c r="D2470" s="1" t="s">
        <v>24</v>
      </c>
      <c r="E2470" s="1"/>
      <c r="F2470" s="1"/>
      <c r="G2470" s="1"/>
    </row>
    <row r="2471" spans="1:7" x14ac:dyDescent="0.35">
      <c r="A2471" s="1" t="s">
        <v>1366</v>
      </c>
      <c r="B2471" s="2" t="s">
        <v>996</v>
      </c>
      <c r="C2471" s="1" t="s">
        <v>24</v>
      </c>
      <c r="D2471" s="1" t="s">
        <v>24</v>
      </c>
      <c r="E2471" s="1"/>
      <c r="F2471" s="1"/>
      <c r="G2471" s="1"/>
    </row>
    <row r="2472" spans="1:7" x14ac:dyDescent="0.35">
      <c r="A2472" s="1" t="s">
        <v>20</v>
      </c>
      <c r="B2472" s="2" t="s">
        <v>145</v>
      </c>
      <c r="C2472" s="1" t="s">
        <v>24</v>
      </c>
      <c r="D2472" s="1" t="s">
        <v>24</v>
      </c>
      <c r="E2472" s="1"/>
      <c r="F2472" s="1"/>
      <c r="G2472" s="1"/>
    </row>
    <row r="2473" spans="1:7" x14ac:dyDescent="0.35">
      <c r="A2473" s="1" t="s">
        <v>26</v>
      </c>
      <c r="B2473" s="2" t="s">
        <v>997</v>
      </c>
      <c r="C2473" s="1" t="s">
        <v>24</v>
      </c>
      <c r="D2473" s="1" t="s">
        <v>24</v>
      </c>
      <c r="E2473" s="1"/>
      <c r="F2473" s="1"/>
      <c r="G2473" s="1"/>
    </row>
    <row r="2474" spans="1:7" x14ac:dyDescent="0.35">
      <c r="A2474" s="1" t="s">
        <v>28</v>
      </c>
      <c r="B2474" s="2" t="s">
        <v>161</v>
      </c>
      <c r="C2474" s="1" t="s">
        <v>24</v>
      </c>
      <c r="D2474" s="1" t="s">
        <v>24</v>
      </c>
      <c r="E2474" s="1"/>
      <c r="F2474" s="1"/>
      <c r="G2474" s="1"/>
    </row>
    <row r="2475" spans="1:7" ht="29" x14ac:dyDescent="0.35">
      <c r="A2475" s="1" t="s">
        <v>0</v>
      </c>
      <c r="B2475" s="2" t="s">
        <v>998</v>
      </c>
      <c r="C2475" s="1" t="s">
        <v>24</v>
      </c>
      <c r="D2475" s="1" t="s">
        <v>24</v>
      </c>
      <c r="E2475" s="1"/>
      <c r="F2475" s="1"/>
      <c r="G2475" s="1"/>
    </row>
    <row r="2476" spans="1:7" x14ac:dyDescent="0.35">
      <c r="A2476" s="1" t="s">
        <v>1371</v>
      </c>
      <c r="B2476" s="2" t="s">
        <v>1376</v>
      </c>
      <c r="C2476" s="1" t="s">
        <v>24</v>
      </c>
      <c r="D2476" s="1" t="s">
        <v>24</v>
      </c>
      <c r="E2476" s="1"/>
      <c r="F2476" s="1"/>
      <c r="G2476" s="1"/>
    </row>
    <row r="2477" spans="1:7" ht="58" x14ac:dyDescent="0.35">
      <c r="A2477" s="1" t="s">
        <v>1364</v>
      </c>
      <c r="B2477" s="2" t="s">
        <v>999</v>
      </c>
      <c r="C2477" s="1" t="s">
        <v>24</v>
      </c>
      <c r="D2477" s="1" t="s">
        <v>24</v>
      </c>
      <c r="E2477" s="1"/>
      <c r="F2477" s="1"/>
      <c r="G2477" s="1"/>
    </row>
    <row r="2478" spans="1:7" x14ac:dyDescent="0.35">
      <c r="A2478" s="1" t="s">
        <v>32</v>
      </c>
      <c r="B2478" s="2" t="s">
        <v>33</v>
      </c>
      <c r="C2478" s="1" t="s">
        <v>24</v>
      </c>
      <c r="D2478" s="1" t="s">
        <v>24</v>
      </c>
      <c r="E2478" s="1"/>
      <c r="F2478" s="1"/>
      <c r="G2478" s="1"/>
    </row>
    <row r="2479" spans="1:7" x14ac:dyDescent="0.35">
      <c r="A2479" s="1" t="s">
        <v>61</v>
      </c>
      <c r="B2479" s="2" t="s">
        <v>1000</v>
      </c>
      <c r="C2479" s="1" t="s">
        <v>24</v>
      </c>
      <c r="D2479" s="1" t="s">
        <v>24</v>
      </c>
      <c r="E2479" s="1"/>
      <c r="F2479" s="1"/>
      <c r="G2479" s="1"/>
    </row>
    <row r="2480" spans="1:7" ht="43.5" x14ac:dyDescent="0.35">
      <c r="A2480" s="1" t="s">
        <v>34</v>
      </c>
      <c r="B2480" s="2" t="s">
        <v>1001</v>
      </c>
      <c r="C2480" s="1" t="s">
        <v>24</v>
      </c>
      <c r="D2480" s="1" t="s">
        <v>24</v>
      </c>
      <c r="E2480" s="1"/>
      <c r="F2480" s="1"/>
      <c r="G2480" s="1"/>
    </row>
    <row r="2481" spans="1:7" x14ac:dyDescent="0.35">
      <c r="A2481" s="1" t="s">
        <v>42</v>
      </c>
      <c r="B2481" s="2" t="s">
        <v>24</v>
      </c>
      <c r="C2481" s="1" t="s">
        <v>24</v>
      </c>
      <c r="D2481" s="1" t="s">
        <v>24</v>
      </c>
      <c r="E2481" s="1"/>
      <c r="F2481" s="1"/>
      <c r="G2481" s="1"/>
    </row>
    <row r="2482" spans="1:7" x14ac:dyDescent="0.35">
      <c r="A2482" s="1" t="s">
        <v>39</v>
      </c>
      <c r="B2482" s="2" t="s">
        <v>24</v>
      </c>
      <c r="C2482" s="1" t="s">
        <v>24</v>
      </c>
      <c r="D2482" s="1" t="s">
        <v>24</v>
      </c>
      <c r="E2482" s="1"/>
      <c r="F2482" s="1"/>
      <c r="G2482" s="1"/>
    </row>
    <row r="2483" spans="1:7" x14ac:dyDescent="0.35">
      <c r="A2483" s="1" t="s">
        <v>37</v>
      </c>
      <c r="B2483" s="2" t="s">
        <v>1649</v>
      </c>
      <c r="C2483" s="1" t="s">
        <v>24</v>
      </c>
      <c r="D2483" s="1" t="s">
        <v>24</v>
      </c>
      <c r="E2483" s="1"/>
      <c r="F2483" s="1"/>
      <c r="G2483" s="1"/>
    </row>
    <row r="2484" spans="1:7" x14ac:dyDescent="0.35">
      <c r="A2484" s="1" t="s">
        <v>38</v>
      </c>
      <c r="B2484" s="2" t="s">
        <v>1651</v>
      </c>
      <c r="C2484" s="1"/>
      <c r="D2484" s="1"/>
      <c r="E2484" s="1"/>
      <c r="F2484" s="1"/>
      <c r="G2484" s="1"/>
    </row>
    <row r="2485" spans="1:7" ht="43.5" x14ac:dyDescent="0.35">
      <c r="A2485" s="1" t="s">
        <v>36</v>
      </c>
      <c r="B2485" s="2" t="s">
        <v>1652</v>
      </c>
      <c r="C2485" s="1"/>
      <c r="D2485" s="1" t="s">
        <v>24</v>
      </c>
      <c r="E2485" s="1"/>
      <c r="F2485" s="1"/>
      <c r="G2485" s="1"/>
    </row>
    <row r="2486" spans="1:7" ht="29" x14ac:dyDescent="0.35">
      <c r="A2486" s="1" t="s">
        <v>1360</v>
      </c>
      <c r="B2486" s="2" t="s">
        <v>1002</v>
      </c>
      <c r="C2486" s="1" t="s">
        <v>24</v>
      </c>
      <c r="D2486" s="1" t="s">
        <v>24</v>
      </c>
      <c r="E2486" s="1"/>
      <c r="F2486" s="1"/>
      <c r="G2486" s="1"/>
    </row>
    <row r="2487" spans="1:7" x14ac:dyDescent="0.35">
      <c r="A2487" s="1" t="s">
        <v>5</v>
      </c>
      <c r="B2487" s="2" t="s">
        <v>1003</v>
      </c>
      <c r="C2487" s="1" t="s">
        <v>24</v>
      </c>
      <c r="D2487" s="1" t="s">
        <v>24</v>
      </c>
      <c r="E2487" s="1"/>
      <c r="F2487" s="1"/>
      <c r="G2487" s="1"/>
    </row>
    <row r="2488" spans="1:7" ht="29" x14ac:dyDescent="0.35">
      <c r="A2488" s="1" t="s">
        <v>1</v>
      </c>
      <c r="B2488" s="2" t="s">
        <v>992</v>
      </c>
      <c r="C2488" s="1" t="s">
        <v>24</v>
      </c>
      <c r="D2488" s="1" t="s">
        <v>24</v>
      </c>
      <c r="E2488" s="1"/>
      <c r="F2488" s="1"/>
      <c r="G2488" s="1"/>
    </row>
    <row r="2489" spans="1:7" x14ac:dyDescent="0.35">
      <c r="A2489" s="1" t="s">
        <v>1362</v>
      </c>
      <c r="B2489" s="2">
        <v>2</v>
      </c>
      <c r="C2489" s="1"/>
      <c r="D2489" s="1"/>
      <c r="E2489" s="1"/>
      <c r="F2489" s="1"/>
      <c r="G2489" s="1"/>
    </row>
    <row r="2490" spans="1:7" x14ac:dyDescent="0.35">
      <c r="A2490" s="1" t="s">
        <v>1363</v>
      </c>
      <c r="B2490" s="2">
        <v>12</v>
      </c>
      <c r="C2490" s="1"/>
      <c r="D2490" s="1"/>
      <c r="E2490" s="1"/>
      <c r="F2490" s="1"/>
      <c r="G2490" s="1"/>
    </row>
    <row r="2491" spans="1:7" x14ac:dyDescent="0.35">
      <c r="A2491" s="1" t="s">
        <v>8</v>
      </c>
      <c r="B2491" s="2" t="s">
        <v>220</v>
      </c>
      <c r="C2491" s="1" t="s">
        <v>24</v>
      </c>
      <c r="D2491" s="1" t="s">
        <v>24</v>
      </c>
      <c r="E2491" s="1"/>
      <c r="F2491" s="1"/>
      <c r="G2491" s="1"/>
    </row>
    <row r="2492" spans="1:7" x14ac:dyDescent="0.35">
      <c r="A2492" s="1" t="s">
        <v>10</v>
      </c>
      <c r="B2492" s="2" t="s">
        <v>534</v>
      </c>
      <c r="C2492" s="1" t="s">
        <v>24</v>
      </c>
      <c r="D2492" s="1" t="s">
        <v>24</v>
      </c>
      <c r="E2492" s="1"/>
      <c r="F2492" s="1"/>
      <c r="G2492" s="1"/>
    </row>
    <row r="2493" spans="1:7" x14ac:dyDescent="0.35">
      <c r="A2493" s="1" t="s">
        <v>1365</v>
      </c>
      <c r="B2493" s="2" t="s">
        <v>49</v>
      </c>
      <c r="C2493" s="1" t="s">
        <v>24</v>
      </c>
      <c r="D2493" s="1" t="s">
        <v>24</v>
      </c>
      <c r="E2493" s="1"/>
      <c r="F2493" s="1"/>
      <c r="G2493" s="1"/>
    </row>
    <row r="2494" spans="1:7" x14ac:dyDescent="0.35">
      <c r="A2494" s="1" t="s">
        <v>13</v>
      </c>
      <c r="B2494" s="2" t="s">
        <v>994</v>
      </c>
      <c r="C2494" s="1" t="s">
        <v>24</v>
      </c>
      <c r="D2494" s="1" t="s">
        <v>24</v>
      </c>
      <c r="E2494" s="1"/>
      <c r="F2494" s="1"/>
      <c r="G2494" s="1"/>
    </row>
    <row r="2495" spans="1:7" x14ac:dyDescent="0.35">
      <c r="A2495" s="1" t="s">
        <v>15</v>
      </c>
      <c r="B2495" s="2" t="s">
        <v>53</v>
      </c>
      <c r="C2495" s="1" t="s">
        <v>24</v>
      </c>
      <c r="D2495" s="1" t="s">
        <v>24</v>
      </c>
      <c r="E2495" s="1"/>
      <c r="F2495" s="1"/>
      <c r="G2495" s="1"/>
    </row>
    <row r="2496" spans="1:7" ht="29" x14ac:dyDescent="0.35">
      <c r="A2496" s="1" t="s">
        <v>17</v>
      </c>
      <c r="B2496" s="2" t="s">
        <v>1004</v>
      </c>
      <c r="C2496" s="1" t="s">
        <v>24</v>
      </c>
      <c r="D2496" s="1" t="s">
        <v>24</v>
      </c>
      <c r="E2496" s="1"/>
      <c r="F2496" s="1"/>
      <c r="G2496" s="1"/>
    </row>
    <row r="2497" spans="1:7" x14ac:dyDescent="0.35">
      <c r="A2497" s="1" t="s">
        <v>1366</v>
      </c>
      <c r="B2497" s="2" t="s">
        <v>1005</v>
      </c>
      <c r="C2497" s="1" t="s">
        <v>24</v>
      </c>
      <c r="D2497" s="1" t="s">
        <v>24</v>
      </c>
      <c r="E2497" s="1"/>
      <c r="F2497" s="1"/>
      <c r="G2497" s="1"/>
    </row>
    <row r="2498" spans="1:7" x14ac:dyDescent="0.35">
      <c r="A2498" s="1" t="s">
        <v>20</v>
      </c>
      <c r="B2498" s="2" t="s">
        <v>1006</v>
      </c>
      <c r="C2498" s="1" t="s">
        <v>24</v>
      </c>
      <c r="D2498" s="1" t="s">
        <v>24</v>
      </c>
      <c r="E2498" s="1"/>
      <c r="F2498" s="1"/>
      <c r="G2498" s="1"/>
    </row>
    <row r="2499" spans="1:7" x14ac:dyDescent="0.35">
      <c r="A2499" s="1" t="s">
        <v>26</v>
      </c>
      <c r="B2499" s="2" t="s">
        <v>997</v>
      </c>
      <c r="C2499" s="1" t="s">
        <v>24</v>
      </c>
      <c r="D2499" s="1" t="s">
        <v>24</v>
      </c>
      <c r="E2499" s="1"/>
      <c r="F2499" s="1"/>
      <c r="G2499" s="1"/>
    </row>
    <row r="2500" spans="1:7" x14ac:dyDescent="0.35">
      <c r="A2500" s="1" t="s">
        <v>28</v>
      </c>
      <c r="B2500" s="2" t="s">
        <v>1007</v>
      </c>
      <c r="C2500" s="1" t="s">
        <v>24</v>
      </c>
      <c r="D2500" s="1" t="s">
        <v>24</v>
      </c>
      <c r="E2500" s="1"/>
      <c r="F2500" s="1"/>
      <c r="G2500" s="1"/>
    </row>
    <row r="2501" spans="1:7" ht="29" x14ac:dyDescent="0.35">
      <c r="A2501" s="1" t="s">
        <v>0</v>
      </c>
      <c r="B2501" s="2" t="s">
        <v>998</v>
      </c>
      <c r="C2501" s="1" t="s">
        <v>24</v>
      </c>
      <c r="D2501" s="1" t="s">
        <v>24</v>
      </c>
      <c r="E2501" s="1"/>
      <c r="F2501" s="1"/>
      <c r="G2501" s="1"/>
    </row>
    <row r="2502" spans="1:7" x14ac:dyDescent="0.35">
      <c r="A2502" s="1" t="s">
        <v>1371</v>
      </c>
      <c r="B2502" s="2" t="s">
        <v>1376</v>
      </c>
      <c r="C2502" s="1" t="s">
        <v>24</v>
      </c>
      <c r="D2502" s="1" t="s">
        <v>24</v>
      </c>
      <c r="E2502" s="1"/>
      <c r="F2502" s="1"/>
      <c r="G2502" s="1"/>
    </row>
    <row r="2503" spans="1:7" ht="58" x14ac:dyDescent="0.35">
      <c r="A2503" s="1" t="s">
        <v>1364</v>
      </c>
      <c r="B2503" s="2" t="s">
        <v>1008</v>
      </c>
      <c r="C2503" s="1" t="s">
        <v>24</v>
      </c>
      <c r="D2503" s="1" t="s">
        <v>24</v>
      </c>
      <c r="E2503" s="1"/>
      <c r="F2503" s="1"/>
      <c r="G2503" s="1"/>
    </row>
    <row r="2504" spans="1:7" x14ac:dyDescent="0.35">
      <c r="A2504" s="1" t="s">
        <v>32</v>
      </c>
      <c r="B2504" s="2" t="s">
        <v>33</v>
      </c>
      <c r="C2504" s="1" t="s">
        <v>24</v>
      </c>
      <c r="D2504" s="1" t="s">
        <v>24</v>
      </c>
      <c r="E2504" s="1"/>
      <c r="F2504" s="1"/>
      <c r="G2504" s="1"/>
    </row>
    <row r="2505" spans="1:7" x14ac:dyDescent="0.35">
      <c r="A2505" s="1" t="s">
        <v>61</v>
      </c>
      <c r="B2505" s="2" t="s">
        <v>1009</v>
      </c>
      <c r="C2505" s="1" t="s">
        <v>24</v>
      </c>
      <c r="D2505" s="1" t="s">
        <v>24</v>
      </c>
      <c r="E2505" s="1"/>
      <c r="F2505" s="1"/>
      <c r="G2505" s="1"/>
    </row>
    <row r="2506" spans="1:7" ht="188.5" x14ac:dyDescent="0.35">
      <c r="A2506" s="1" t="s">
        <v>34</v>
      </c>
      <c r="B2506" s="2" t="s">
        <v>1010</v>
      </c>
      <c r="C2506" s="1" t="s">
        <v>24</v>
      </c>
      <c r="D2506" s="1" t="s">
        <v>24</v>
      </c>
      <c r="E2506" s="1"/>
      <c r="F2506" s="1"/>
      <c r="G2506" s="1"/>
    </row>
    <row r="2507" spans="1:7" x14ac:dyDescent="0.35">
      <c r="A2507" s="1" t="s">
        <v>42</v>
      </c>
      <c r="B2507" s="2" t="s">
        <v>24</v>
      </c>
      <c r="C2507" s="1" t="s">
        <v>24</v>
      </c>
      <c r="D2507" s="1" t="s">
        <v>24</v>
      </c>
      <c r="E2507" s="1"/>
      <c r="F2507" s="1"/>
      <c r="G2507" s="1"/>
    </row>
    <row r="2508" spans="1:7" x14ac:dyDescent="0.35">
      <c r="A2508" s="1" t="s">
        <v>39</v>
      </c>
      <c r="B2508" s="2" t="s">
        <v>24</v>
      </c>
      <c r="C2508" s="1" t="s">
        <v>24</v>
      </c>
      <c r="D2508" s="1" t="s">
        <v>24</v>
      </c>
      <c r="E2508" s="1"/>
      <c r="F2508" s="1"/>
      <c r="G2508" s="1"/>
    </row>
    <row r="2509" spans="1:7" x14ac:dyDescent="0.35">
      <c r="A2509" s="1" t="s">
        <v>37</v>
      </c>
      <c r="B2509" s="2" t="s">
        <v>1654</v>
      </c>
      <c r="C2509" s="1" t="s">
        <v>24</v>
      </c>
      <c r="D2509" s="1" t="s">
        <v>24</v>
      </c>
      <c r="E2509" s="1"/>
      <c r="F2509" s="1"/>
      <c r="G2509" s="1"/>
    </row>
    <row r="2510" spans="1:7" x14ac:dyDescent="0.35">
      <c r="A2510" s="1" t="s">
        <v>38</v>
      </c>
      <c r="B2510" s="2" t="s">
        <v>1653</v>
      </c>
      <c r="C2510" s="1"/>
      <c r="D2510" s="1"/>
      <c r="E2510" s="1"/>
      <c r="F2510" s="1"/>
      <c r="G2510" s="1"/>
    </row>
    <row r="2511" spans="1:7" ht="43.5" x14ac:dyDescent="0.35">
      <c r="A2511" s="1" t="s">
        <v>36</v>
      </c>
      <c r="B2511" s="2" t="s">
        <v>1655</v>
      </c>
      <c r="C2511" s="1"/>
      <c r="D2511" s="1" t="s">
        <v>24</v>
      </c>
      <c r="E2511" s="1"/>
      <c r="F2511" s="1"/>
      <c r="G2511" s="1"/>
    </row>
    <row r="2512" spans="1:7" x14ac:dyDescent="0.35">
      <c r="A2512" s="1" t="s">
        <v>1360</v>
      </c>
      <c r="B2512" s="2" t="s">
        <v>1011</v>
      </c>
      <c r="C2512" s="1" t="s">
        <v>24</v>
      </c>
      <c r="D2512" s="1" t="s">
        <v>24</v>
      </c>
      <c r="E2512" s="1"/>
      <c r="F2512" s="1"/>
      <c r="G2512" s="1"/>
    </row>
    <row r="2513" spans="1:7" x14ac:dyDescent="0.35">
      <c r="A2513" s="1" t="s">
        <v>5</v>
      </c>
      <c r="B2513" s="2" t="s">
        <v>573</v>
      </c>
      <c r="C2513" s="1" t="s">
        <v>24</v>
      </c>
      <c r="D2513" s="1" t="s">
        <v>24</v>
      </c>
      <c r="E2513" s="1"/>
      <c r="F2513" s="1"/>
      <c r="G2513" s="1"/>
    </row>
    <row r="2514" spans="1:7" x14ac:dyDescent="0.35">
      <c r="A2514" s="1" t="s">
        <v>1</v>
      </c>
      <c r="B2514" s="2" t="s">
        <v>1012</v>
      </c>
      <c r="C2514" s="1" t="s">
        <v>24</v>
      </c>
      <c r="D2514" s="1" t="s">
        <v>24</v>
      </c>
      <c r="E2514" s="1"/>
      <c r="F2514" s="1"/>
      <c r="G2514" s="1"/>
    </row>
    <row r="2515" spans="1:7" x14ac:dyDescent="0.35">
      <c r="A2515" s="1" t="s">
        <v>1362</v>
      </c>
      <c r="B2515" s="2">
        <v>36</v>
      </c>
      <c r="C2515" s="1"/>
      <c r="D2515" s="1"/>
      <c r="E2515" s="1"/>
      <c r="F2515" s="1"/>
      <c r="G2515" s="1"/>
    </row>
    <row r="2516" spans="1:7" x14ac:dyDescent="0.35">
      <c r="A2516" s="1" t="s">
        <v>1363</v>
      </c>
      <c r="B2516" s="2">
        <v>48</v>
      </c>
      <c r="C2516" s="1"/>
      <c r="D2516" s="1"/>
      <c r="E2516" s="1"/>
      <c r="F2516" s="1"/>
      <c r="G2516" s="1"/>
    </row>
    <row r="2517" spans="1:7" ht="58" x14ac:dyDescent="0.35">
      <c r="A2517" s="1" t="s">
        <v>8</v>
      </c>
      <c r="B2517" s="2" t="s">
        <v>1013</v>
      </c>
      <c r="C2517" s="1" t="s">
        <v>24</v>
      </c>
      <c r="D2517" s="1" t="s">
        <v>24</v>
      </c>
      <c r="E2517" s="1"/>
      <c r="F2517" s="1"/>
      <c r="G2517" s="1"/>
    </row>
    <row r="2518" spans="1:7" x14ac:dyDescent="0.35">
      <c r="A2518" s="1" t="s">
        <v>10</v>
      </c>
      <c r="B2518" s="2" t="s">
        <v>681</v>
      </c>
      <c r="C2518" s="1" t="s">
        <v>24</v>
      </c>
      <c r="D2518" s="1" t="s">
        <v>24</v>
      </c>
      <c r="E2518" s="1"/>
      <c r="F2518" s="1"/>
      <c r="G2518" s="1"/>
    </row>
    <row r="2519" spans="1:7" x14ac:dyDescent="0.35">
      <c r="A2519" s="1" t="s">
        <v>1365</v>
      </c>
      <c r="B2519" s="2" t="s">
        <v>1014</v>
      </c>
      <c r="C2519" s="1" t="s">
        <v>24</v>
      </c>
      <c r="D2519" s="1" t="s">
        <v>24</v>
      </c>
      <c r="E2519" s="1"/>
      <c r="F2519" s="1"/>
      <c r="G2519" s="1"/>
    </row>
    <row r="2520" spans="1:7" ht="29" x14ac:dyDescent="0.35">
      <c r="A2520" s="1" t="s">
        <v>13</v>
      </c>
      <c r="B2520" s="2" t="s">
        <v>1015</v>
      </c>
      <c r="C2520" s="1" t="s">
        <v>24</v>
      </c>
      <c r="D2520" s="1" t="s">
        <v>24</v>
      </c>
      <c r="E2520" s="1"/>
      <c r="F2520" s="1"/>
      <c r="G2520" s="1"/>
    </row>
    <row r="2521" spans="1:7" x14ac:dyDescent="0.35">
      <c r="A2521" s="1" t="s">
        <v>15</v>
      </c>
      <c r="B2521" s="2" t="s">
        <v>1016</v>
      </c>
      <c r="C2521" s="1" t="s">
        <v>24</v>
      </c>
      <c r="D2521" s="1" t="s">
        <v>24</v>
      </c>
      <c r="E2521" s="1"/>
      <c r="F2521" s="1"/>
      <c r="G2521" s="1"/>
    </row>
    <row r="2522" spans="1:7" ht="43.5" x14ac:dyDescent="0.35">
      <c r="A2522" s="1" t="s">
        <v>17</v>
      </c>
      <c r="B2522" s="2" t="s">
        <v>1017</v>
      </c>
      <c r="C2522" s="1" t="s">
        <v>24</v>
      </c>
      <c r="D2522" s="1" t="s">
        <v>24</v>
      </c>
      <c r="E2522" s="1"/>
      <c r="F2522" s="1"/>
      <c r="G2522" s="1"/>
    </row>
    <row r="2523" spans="1:7" x14ac:dyDescent="0.35">
      <c r="A2523" s="1" t="s">
        <v>20</v>
      </c>
      <c r="B2523" s="2" t="s">
        <v>1018</v>
      </c>
      <c r="C2523" s="1" t="s">
        <v>24</v>
      </c>
      <c r="D2523" s="1" t="s">
        <v>24</v>
      </c>
      <c r="E2523" s="1"/>
      <c r="F2523" s="1"/>
      <c r="G2523" s="1"/>
    </row>
    <row r="2524" spans="1:7" x14ac:dyDescent="0.35">
      <c r="A2524" s="1" t="s">
        <v>28</v>
      </c>
      <c r="B2524" s="2" t="s">
        <v>1019</v>
      </c>
      <c r="C2524" s="1" t="s">
        <v>24</v>
      </c>
      <c r="D2524" s="1" t="s">
        <v>24</v>
      </c>
      <c r="E2524" s="1"/>
      <c r="F2524" s="1"/>
      <c r="G2524" s="1"/>
    </row>
    <row r="2525" spans="1:7" ht="43.5" x14ac:dyDescent="0.35">
      <c r="A2525" s="1" t="s">
        <v>0</v>
      </c>
      <c r="B2525" s="2" t="s">
        <v>1020</v>
      </c>
      <c r="C2525" s="1" t="s">
        <v>24</v>
      </c>
      <c r="D2525" s="1" t="s">
        <v>24</v>
      </c>
      <c r="E2525" s="1"/>
      <c r="F2525" s="1"/>
      <c r="G2525" s="1"/>
    </row>
    <row r="2526" spans="1:7" x14ac:dyDescent="0.35">
      <c r="A2526" s="1" t="s">
        <v>1371</v>
      </c>
      <c r="B2526" s="2" t="s">
        <v>1372</v>
      </c>
      <c r="C2526" s="1" t="s">
        <v>24</v>
      </c>
      <c r="D2526" s="1" t="s">
        <v>24</v>
      </c>
      <c r="E2526" s="1"/>
      <c r="F2526" s="1"/>
      <c r="G2526" s="1"/>
    </row>
    <row r="2527" spans="1:7" ht="232" x14ac:dyDescent="0.35">
      <c r="A2527" s="1" t="s">
        <v>34</v>
      </c>
      <c r="B2527" s="2" t="s">
        <v>1656</v>
      </c>
      <c r="C2527" s="1" t="s">
        <v>25</v>
      </c>
      <c r="D2527" s="1" t="s">
        <v>24</v>
      </c>
      <c r="E2527" s="1"/>
      <c r="F2527" s="1"/>
      <c r="G2527" s="1"/>
    </row>
    <row r="2528" spans="1:7" x14ac:dyDescent="0.35">
      <c r="A2528" s="1" t="s">
        <v>42</v>
      </c>
      <c r="B2528" s="2" t="s">
        <v>24</v>
      </c>
      <c r="C2528" s="1" t="s">
        <v>24</v>
      </c>
      <c r="D2528" s="1" t="s">
        <v>24</v>
      </c>
      <c r="E2528" s="1"/>
      <c r="F2528" s="1"/>
      <c r="G2528" s="1"/>
    </row>
    <row r="2529" spans="1:7" x14ac:dyDescent="0.35">
      <c r="A2529" s="1" t="s">
        <v>39</v>
      </c>
      <c r="B2529" s="2" t="s">
        <v>24</v>
      </c>
      <c r="C2529" s="1" t="s">
        <v>24</v>
      </c>
      <c r="D2529" s="1" t="s">
        <v>24</v>
      </c>
      <c r="E2529" s="1"/>
      <c r="F2529" s="1"/>
      <c r="G2529" s="1"/>
    </row>
    <row r="2530" spans="1:7" x14ac:dyDescent="0.35">
      <c r="A2530" s="1" t="s">
        <v>37</v>
      </c>
      <c r="B2530" s="2" t="s">
        <v>1658</v>
      </c>
      <c r="C2530" s="1" t="s">
        <v>24</v>
      </c>
      <c r="D2530" s="1" t="s">
        <v>24</v>
      </c>
      <c r="E2530" s="1"/>
      <c r="F2530" s="1"/>
      <c r="G2530" s="1"/>
    </row>
    <row r="2531" spans="1:7" x14ac:dyDescent="0.35">
      <c r="A2531" s="1" t="s">
        <v>38</v>
      </c>
      <c r="B2531" s="2" t="s">
        <v>1657</v>
      </c>
      <c r="C2531" s="1"/>
      <c r="D2531" s="1"/>
      <c r="E2531" s="1"/>
      <c r="F2531" s="1"/>
      <c r="G2531" s="1"/>
    </row>
    <row r="2532" spans="1:7" ht="43.5" x14ac:dyDescent="0.35">
      <c r="A2532" s="1" t="s">
        <v>36</v>
      </c>
      <c r="B2532" s="2" t="s">
        <v>1659</v>
      </c>
      <c r="C2532" s="1"/>
      <c r="D2532" s="1" t="s">
        <v>24</v>
      </c>
      <c r="E2532" s="1"/>
      <c r="F2532" s="1"/>
      <c r="G2532" s="1"/>
    </row>
    <row r="2533" spans="1:7" ht="43.5" x14ac:dyDescent="0.35">
      <c r="A2533" s="1" t="s">
        <v>1360</v>
      </c>
      <c r="B2533" s="2" t="s">
        <v>1660</v>
      </c>
      <c r="C2533" s="1"/>
      <c r="D2533" s="1" t="s">
        <v>24</v>
      </c>
      <c r="E2533" s="1"/>
      <c r="F2533" s="1"/>
      <c r="G2533" s="1"/>
    </row>
    <row r="2534" spans="1:7" x14ac:dyDescent="0.35">
      <c r="A2534" s="1" t="s">
        <v>5</v>
      </c>
      <c r="B2534" s="2" t="s">
        <v>299</v>
      </c>
      <c r="C2534" s="1" t="s">
        <v>24</v>
      </c>
      <c r="D2534" s="1" t="s">
        <v>24</v>
      </c>
      <c r="E2534" s="1"/>
      <c r="F2534" s="1"/>
      <c r="G2534" s="1"/>
    </row>
    <row r="2535" spans="1:7" ht="29" x14ac:dyDescent="0.35">
      <c r="A2535" s="1" t="s">
        <v>1</v>
      </c>
      <c r="B2535" s="2" t="s">
        <v>1021</v>
      </c>
      <c r="C2535" s="1" t="s">
        <v>24</v>
      </c>
      <c r="D2535" s="1" t="s">
        <v>24</v>
      </c>
      <c r="E2535" s="1"/>
      <c r="F2535" s="1"/>
      <c r="G2535" s="1"/>
    </row>
    <row r="2536" spans="1:7" x14ac:dyDescent="0.35">
      <c r="A2536" s="1" t="s">
        <v>1362</v>
      </c>
      <c r="B2536" s="2">
        <v>4</v>
      </c>
      <c r="C2536" s="1"/>
      <c r="D2536" s="1"/>
      <c r="E2536" s="1"/>
      <c r="F2536" s="1"/>
      <c r="G2536" s="1"/>
    </row>
    <row r="2537" spans="1:7" x14ac:dyDescent="0.35">
      <c r="A2537" s="1" t="s">
        <v>1363</v>
      </c>
      <c r="B2537" s="2">
        <v>18</v>
      </c>
      <c r="C2537" s="1"/>
      <c r="D2537" s="1"/>
      <c r="E2537" s="1"/>
      <c r="F2537" s="1"/>
      <c r="G2537" s="1"/>
    </row>
    <row r="2538" spans="1:7" x14ac:dyDescent="0.35">
      <c r="A2538" s="1" t="s">
        <v>8</v>
      </c>
      <c r="B2538" s="2" t="s">
        <v>325</v>
      </c>
      <c r="C2538" s="1" t="s">
        <v>24</v>
      </c>
      <c r="D2538" s="1" t="s">
        <v>24</v>
      </c>
      <c r="E2538" s="1"/>
      <c r="F2538" s="1"/>
      <c r="G2538" s="1"/>
    </row>
    <row r="2539" spans="1:7" x14ac:dyDescent="0.35">
      <c r="A2539" s="1" t="s">
        <v>10</v>
      </c>
      <c r="B2539" s="2" t="s">
        <v>1022</v>
      </c>
      <c r="C2539" s="1" t="s">
        <v>24</v>
      </c>
      <c r="D2539" s="1" t="s">
        <v>24</v>
      </c>
      <c r="E2539" s="1"/>
      <c r="F2539" s="1"/>
      <c r="G2539" s="1"/>
    </row>
    <row r="2540" spans="1:7" x14ac:dyDescent="0.35">
      <c r="A2540" s="1" t="s">
        <v>1365</v>
      </c>
      <c r="B2540" s="2" t="s">
        <v>49</v>
      </c>
      <c r="C2540" s="1" t="s">
        <v>24</v>
      </c>
      <c r="D2540" s="1" t="s">
        <v>24</v>
      </c>
      <c r="E2540" s="1"/>
      <c r="F2540" s="1"/>
      <c r="G2540" s="1"/>
    </row>
    <row r="2541" spans="1:7" x14ac:dyDescent="0.35">
      <c r="A2541" s="1" t="s">
        <v>13</v>
      </c>
      <c r="B2541" s="2" t="s">
        <v>1023</v>
      </c>
      <c r="C2541" s="1" t="s">
        <v>24</v>
      </c>
      <c r="D2541" s="1" t="s">
        <v>24</v>
      </c>
      <c r="E2541" s="1"/>
      <c r="F2541" s="1"/>
      <c r="G2541" s="1"/>
    </row>
    <row r="2542" spans="1:7" x14ac:dyDescent="0.35">
      <c r="A2542" s="1" t="s">
        <v>15</v>
      </c>
      <c r="B2542" s="2" t="s">
        <v>53</v>
      </c>
      <c r="C2542" s="1" t="s">
        <v>24</v>
      </c>
      <c r="D2542" s="1" t="s">
        <v>24</v>
      </c>
      <c r="E2542" s="1"/>
      <c r="F2542" s="1"/>
      <c r="G2542" s="1"/>
    </row>
    <row r="2543" spans="1:7" ht="29" x14ac:dyDescent="0.35">
      <c r="A2543" s="1" t="s">
        <v>17</v>
      </c>
      <c r="B2543" s="2" t="s">
        <v>1024</v>
      </c>
      <c r="C2543" s="1" t="s">
        <v>24</v>
      </c>
      <c r="D2543" s="1" t="s">
        <v>24</v>
      </c>
      <c r="E2543" s="1"/>
      <c r="F2543" s="1"/>
      <c r="G2543" s="1"/>
    </row>
    <row r="2544" spans="1:7" x14ac:dyDescent="0.35">
      <c r="A2544" s="1" t="s">
        <v>1366</v>
      </c>
      <c r="B2544" s="2" t="s">
        <v>327</v>
      </c>
      <c r="C2544" s="1" t="s">
        <v>24</v>
      </c>
      <c r="D2544" s="1" t="s">
        <v>24</v>
      </c>
      <c r="E2544" s="1"/>
      <c r="F2544" s="1"/>
      <c r="G2544" s="1"/>
    </row>
    <row r="2545" spans="1:7" x14ac:dyDescent="0.35">
      <c r="A2545" s="1" t="s">
        <v>20</v>
      </c>
      <c r="B2545" s="2" t="s">
        <v>577</v>
      </c>
      <c r="C2545" s="1" t="s">
        <v>24</v>
      </c>
      <c r="D2545" s="1" t="s">
        <v>24</v>
      </c>
      <c r="E2545" s="1"/>
      <c r="F2545" s="1"/>
      <c r="G2545" s="1"/>
    </row>
    <row r="2546" spans="1:7" x14ac:dyDescent="0.35">
      <c r="A2546" s="1" t="s">
        <v>26</v>
      </c>
      <c r="B2546" s="2" t="s">
        <v>1025</v>
      </c>
      <c r="C2546" s="1" t="s">
        <v>24</v>
      </c>
      <c r="D2546" s="1" t="s">
        <v>24</v>
      </c>
      <c r="E2546" s="1"/>
      <c r="F2546" s="1"/>
      <c r="G2546" s="1"/>
    </row>
    <row r="2547" spans="1:7" x14ac:dyDescent="0.35">
      <c r="A2547" s="1" t="s">
        <v>28</v>
      </c>
      <c r="B2547" s="2" t="s">
        <v>161</v>
      </c>
      <c r="C2547" s="1" t="s">
        <v>24</v>
      </c>
      <c r="D2547" s="1" t="s">
        <v>24</v>
      </c>
      <c r="E2547" s="1"/>
      <c r="F2547" s="1"/>
      <c r="G2547" s="1"/>
    </row>
    <row r="2548" spans="1:7" ht="29" x14ac:dyDescent="0.35">
      <c r="A2548" s="1" t="s">
        <v>0</v>
      </c>
      <c r="B2548" s="2" t="s">
        <v>1026</v>
      </c>
      <c r="C2548" s="1" t="s">
        <v>24</v>
      </c>
      <c r="D2548" s="1" t="s">
        <v>24</v>
      </c>
      <c r="E2548" s="1"/>
      <c r="F2548" s="1"/>
      <c r="G2548" s="1"/>
    </row>
    <row r="2549" spans="1:7" x14ac:dyDescent="0.35">
      <c r="A2549" s="1" t="s">
        <v>1371</v>
      </c>
      <c r="B2549" s="2" t="s">
        <v>1372</v>
      </c>
      <c r="C2549" s="1" t="s">
        <v>24</v>
      </c>
      <c r="D2549" s="1" t="s">
        <v>24</v>
      </c>
      <c r="E2549" s="1"/>
      <c r="F2549" s="1"/>
      <c r="G2549" s="1"/>
    </row>
    <row r="2550" spans="1:7" ht="43.5" x14ac:dyDescent="0.35">
      <c r="A2550" s="1" t="s">
        <v>1364</v>
      </c>
      <c r="B2550" s="2" t="s">
        <v>1027</v>
      </c>
      <c r="C2550" s="1" t="s">
        <v>24</v>
      </c>
      <c r="D2550" s="1" t="s">
        <v>24</v>
      </c>
      <c r="E2550" s="1"/>
      <c r="F2550" s="1"/>
      <c r="G2550" s="1"/>
    </row>
    <row r="2551" spans="1:7" x14ac:dyDescent="0.35">
      <c r="A2551" s="1" t="s">
        <v>61</v>
      </c>
      <c r="B2551" s="2" t="s">
        <v>1028</v>
      </c>
      <c r="C2551" s="1" t="s">
        <v>24</v>
      </c>
      <c r="D2551" s="1" t="s">
        <v>24</v>
      </c>
      <c r="E2551" s="1"/>
      <c r="F2551" s="1"/>
      <c r="G2551" s="1"/>
    </row>
    <row r="2552" spans="1:7" ht="29" x14ac:dyDescent="0.35">
      <c r="A2552" s="1" t="s">
        <v>34</v>
      </c>
      <c r="B2552" s="2" t="s">
        <v>1029</v>
      </c>
      <c r="C2552" s="1" t="s">
        <v>24</v>
      </c>
      <c r="D2552" s="1" t="s">
        <v>24</v>
      </c>
      <c r="E2552" s="1"/>
      <c r="F2552" s="1"/>
      <c r="G2552" s="1"/>
    </row>
    <row r="2553" spans="1:7" x14ac:dyDescent="0.35">
      <c r="A2553" s="1" t="s">
        <v>42</v>
      </c>
      <c r="B2553" s="2" t="s">
        <v>24</v>
      </c>
      <c r="C2553" s="1" t="s">
        <v>24</v>
      </c>
      <c r="D2553" s="1" t="s">
        <v>24</v>
      </c>
      <c r="E2553" s="1"/>
      <c r="F2553" s="1"/>
      <c r="G2553" s="1"/>
    </row>
    <row r="2554" spans="1:7" x14ac:dyDescent="0.35">
      <c r="A2554" s="1" t="s">
        <v>39</v>
      </c>
      <c r="B2554" s="2" t="s">
        <v>24</v>
      </c>
      <c r="C2554" s="1" t="s">
        <v>24</v>
      </c>
      <c r="D2554" s="1" t="s">
        <v>24</v>
      </c>
      <c r="E2554" s="1"/>
      <c r="F2554" s="1"/>
      <c r="G2554" s="1"/>
    </row>
    <row r="2555" spans="1:7" x14ac:dyDescent="0.35">
      <c r="A2555" s="1" t="s">
        <v>37</v>
      </c>
      <c r="B2555" s="2" t="s">
        <v>1658</v>
      </c>
      <c r="C2555" s="1" t="s">
        <v>24</v>
      </c>
      <c r="D2555" s="1" t="s">
        <v>24</v>
      </c>
      <c r="E2555" s="1"/>
      <c r="F2555" s="1"/>
      <c r="G2555" s="1"/>
    </row>
    <row r="2556" spans="1:7" x14ac:dyDescent="0.35">
      <c r="A2556" s="1" t="s">
        <v>38</v>
      </c>
      <c r="B2556" s="2" t="s">
        <v>1661</v>
      </c>
      <c r="C2556" s="1"/>
      <c r="D2556" s="1"/>
      <c r="E2556" s="1"/>
      <c r="F2556" s="1"/>
      <c r="G2556" s="1"/>
    </row>
    <row r="2557" spans="1:7" ht="43.5" x14ac:dyDescent="0.35">
      <c r="A2557" s="1" t="s">
        <v>36</v>
      </c>
      <c r="B2557" s="2" t="s">
        <v>1662</v>
      </c>
      <c r="C2557" s="1"/>
      <c r="D2557" s="1" t="s">
        <v>24</v>
      </c>
      <c r="E2557" s="1"/>
      <c r="F2557" s="1"/>
      <c r="G2557" s="1"/>
    </row>
    <row r="2558" spans="1:7" ht="29" x14ac:dyDescent="0.35">
      <c r="A2558" s="1" t="s">
        <v>1360</v>
      </c>
      <c r="B2558" s="2" t="s">
        <v>1663</v>
      </c>
      <c r="C2558" s="1" t="s">
        <v>25</v>
      </c>
      <c r="D2558" s="1" t="s">
        <v>24</v>
      </c>
      <c r="E2558" s="1"/>
      <c r="F2558" s="1"/>
      <c r="G2558" s="1"/>
    </row>
    <row r="2559" spans="1:7" x14ac:dyDescent="0.35">
      <c r="A2559" s="1" t="s">
        <v>5</v>
      </c>
      <c r="B2559" s="2" t="s">
        <v>65</v>
      </c>
      <c r="C2559" s="1" t="s">
        <v>24</v>
      </c>
      <c r="D2559" s="1" t="s">
        <v>24</v>
      </c>
      <c r="E2559" s="1"/>
      <c r="F2559" s="1"/>
      <c r="G2559" s="1"/>
    </row>
    <row r="2560" spans="1:7" ht="29" x14ac:dyDescent="0.35">
      <c r="A2560" s="1" t="s">
        <v>1</v>
      </c>
      <c r="B2560" s="2" t="s">
        <v>1030</v>
      </c>
      <c r="C2560" s="1" t="s">
        <v>24</v>
      </c>
      <c r="D2560" s="1" t="s">
        <v>24</v>
      </c>
      <c r="E2560" s="1"/>
      <c r="F2560" s="1"/>
      <c r="G2560" s="1"/>
    </row>
    <row r="2561" spans="1:7" x14ac:dyDescent="0.35">
      <c r="A2561" s="1" t="s">
        <v>1362</v>
      </c>
      <c r="B2561" s="2">
        <v>2</v>
      </c>
      <c r="C2561" s="1"/>
      <c r="D2561" s="1"/>
      <c r="E2561" s="1"/>
      <c r="F2561" s="1"/>
      <c r="G2561" s="1"/>
    </row>
    <row r="2562" spans="1:7" x14ac:dyDescent="0.35">
      <c r="A2562" s="1" t="s">
        <v>1363</v>
      </c>
      <c r="B2562" s="2">
        <v>18</v>
      </c>
      <c r="C2562" s="1"/>
      <c r="D2562" s="1"/>
      <c r="E2562" s="1"/>
      <c r="F2562" s="1"/>
      <c r="G2562" s="1"/>
    </row>
    <row r="2563" spans="1:7" x14ac:dyDescent="0.35">
      <c r="A2563" s="1" t="s">
        <v>8</v>
      </c>
      <c r="B2563" s="2" t="s">
        <v>1031</v>
      </c>
      <c r="C2563" s="1" t="s">
        <v>24</v>
      </c>
      <c r="D2563" s="1" t="s">
        <v>24</v>
      </c>
      <c r="E2563" s="1"/>
      <c r="F2563" s="1"/>
      <c r="G2563" s="1"/>
    </row>
    <row r="2564" spans="1:7" x14ac:dyDescent="0.35">
      <c r="A2564" s="1" t="s">
        <v>10</v>
      </c>
      <c r="B2564" s="2" t="s">
        <v>264</v>
      </c>
      <c r="C2564" s="1" t="s">
        <v>24</v>
      </c>
      <c r="D2564" s="1" t="s">
        <v>24</v>
      </c>
      <c r="E2564" s="1"/>
      <c r="F2564" s="1"/>
      <c r="G2564" s="1"/>
    </row>
    <row r="2565" spans="1:7" x14ac:dyDescent="0.35">
      <c r="A2565" s="1" t="s">
        <v>1365</v>
      </c>
      <c r="B2565" s="2" t="s">
        <v>49</v>
      </c>
      <c r="C2565" s="1" t="s">
        <v>24</v>
      </c>
      <c r="D2565" s="1" t="s">
        <v>24</v>
      </c>
      <c r="E2565" s="1"/>
      <c r="F2565" s="1"/>
      <c r="G2565" s="1"/>
    </row>
    <row r="2566" spans="1:7" x14ac:dyDescent="0.35">
      <c r="A2566" s="1" t="s">
        <v>13</v>
      </c>
      <c r="B2566" s="2" t="s">
        <v>772</v>
      </c>
      <c r="C2566" s="1" t="s">
        <v>24</v>
      </c>
      <c r="D2566" s="1" t="s">
        <v>24</v>
      </c>
      <c r="E2566" s="1"/>
      <c r="F2566" s="1"/>
      <c r="G2566" s="1"/>
    </row>
    <row r="2567" spans="1:7" x14ac:dyDescent="0.35">
      <c r="A2567" s="1" t="s">
        <v>15</v>
      </c>
      <c r="B2567" s="2" t="s">
        <v>53</v>
      </c>
      <c r="C2567" s="1" t="s">
        <v>24</v>
      </c>
      <c r="D2567" s="1" t="s">
        <v>24</v>
      </c>
      <c r="E2567" s="1"/>
      <c r="F2567" s="1"/>
      <c r="G2567" s="1"/>
    </row>
    <row r="2568" spans="1:7" ht="43.5" x14ac:dyDescent="0.35">
      <c r="A2568" s="1" t="s">
        <v>17</v>
      </c>
      <c r="B2568" s="2" t="s">
        <v>1032</v>
      </c>
      <c r="C2568" s="1" t="s">
        <v>24</v>
      </c>
      <c r="D2568" s="1" t="s">
        <v>24</v>
      </c>
      <c r="E2568" s="1"/>
      <c r="F2568" s="1"/>
      <c r="G2568" s="1"/>
    </row>
    <row r="2569" spans="1:7" x14ac:dyDescent="0.35">
      <c r="A2569" s="1" t="s">
        <v>1366</v>
      </c>
      <c r="B2569" s="2" t="s">
        <v>1033</v>
      </c>
      <c r="C2569" s="1" t="s">
        <v>24</v>
      </c>
      <c r="D2569" s="1" t="s">
        <v>24</v>
      </c>
      <c r="E2569" s="1"/>
      <c r="F2569" s="1"/>
      <c r="G2569" s="1"/>
    </row>
    <row r="2570" spans="1:7" x14ac:dyDescent="0.35">
      <c r="A2570" s="1" t="s">
        <v>20</v>
      </c>
      <c r="B2570" s="2" t="s">
        <v>591</v>
      </c>
      <c r="C2570" s="1" t="s">
        <v>24</v>
      </c>
      <c r="D2570" s="1" t="s">
        <v>24</v>
      </c>
      <c r="E2570" s="1"/>
      <c r="F2570" s="1"/>
      <c r="G2570" s="1"/>
    </row>
    <row r="2571" spans="1:7" x14ac:dyDescent="0.35">
      <c r="A2571" s="1" t="s">
        <v>26</v>
      </c>
      <c r="B2571" s="2" t="s">
        <v>160</v>
      </c>
      <c r="C2571" s="1" t="s">
        <v>24</v>
      </c>
      <c r="D2571" s="1" t="s">
        <v>24</v>
      </c>
      <c r="E2571" s="1"/>
      <c r="F2571" s="1"/>
      <c r="G2571" s="1"/>
    </row>
    <row r="2572" spans="1:7" x14ac:dyDescent="0.35">
      <c r="A2572" s="1" t="s">
        <v>28</v>
      </c>
      <c r="B2572" s="2" t="s">
        <v>161</v>
      </c>
      <c r="C2572" s="1" t="s">
        <v>24</v>
      </c>
      <c r="D2572" s="1" t="s">
        <v>24</v>
      </c>
      <c r="E2572" s="1"/>
      <c r="F2572" s="1"/>
      <c r="G2572" s="1"/>
    </row>
    <row r="2573" spans="1:7" ht="29" x14ac:dyDescent="0.35">
      <c r="A2573" s="1" t="s">
        <v>0</v>
      </c>
      <c r="B2573" s="2" t="s">
        <v>1034</v>
      </c>
      <c r="C2573" s="1" t="s">
        <v>24</v>
      </c>
      <c r="D2573" s="1" t="s">
        <v>24</v>
      </c>
      <c r="E2573" s="1"/>
      <c r="F2573" s="1"/>
      <c r="G2573" s="1"/>
    </row>
    <row r="2574" spans="1:7" x14ac:dyDescent="0.35">
      <c r="A2574" s="1" t="s">
        <v>1371</v>
      </c>
      <c r="B2574" s="2" t="s">
        <v>1372</v>
      </c>
      <c r="C2574" s="1" t="s">
        <v>24</v>
      </c>
      <c r="D2574" s="1" t="s">
        <v>24</v>
      </c>
      <c r="E2574" s="1"/>
      <c r="F2574" s="1"/>
      <c r="G2574" s="1"/>
    </row>
    <row r="2575" spans="1:7" ht="29" x14ac:dyDescent="0.35">
      <c r="A2575" s="1" t="s">
        <v>1364</v>
      </c>
      <c r="B2575" s="2" t="s">
        <v>1035</v>
      </c>
      <c r="C2575" s="1" t="s">
        <v>24</v>
      </c>
      <c r="D2575" s="1" t="s">
        <v>24</v>
      </c>
      <c r="E2575" s="1"/>
      <c r="F2575" s="1"/>
      <c r="G2575" s="1"/>
    </row>
    <row r="2576" spans="1:7" x14ac:dyDescent="0.35">
      <c r="A2576" s="1" t="s">
        <v>32</v>
      </c>
      <c r="B2576" s="2" t="s">
        <v>136</v>
      </c>
      <c r="C2576" s="1" t="s">
        <v>24</v>
      </c>
      <c r="D2576" s="1" t="s">
        <v>24</v>
      </c>
      <c r="E2576" s="1"/>
      <c r="F2576" s="1"/>
      <c r="G2576" s="1"/>
    </row>
    <row r="2577" spans="1:7" x14ac:dyDescent="0.35">
      <c r="A2577" s="1" t="s">
        <v>61</v>
      </c>
      <c r="B2577" s="2" t="s">
        <v>1036</v>
      </c>
      <c r="C2577" s="1" t="s">
        <v>24</v>
      </c>
      <c r="D2577" s="1" t="s">
        <v>24</v>
      </c>
      <c r="E2577" s="1"/>
      <c r="F2577" s="1"/>
      <c r="G2577" s="1"/>
    </row>
    <row r="2578" spans="1:7" ht="58" x14ac:dyDescent="0.35">
      <c r="A2578" s="1" t="s">
        <v>34</v>
      </c>
      <c r="B2578" s="2" t="s">
        <v>1037</v>
      </c>
      <c r="C2578" s="1" t="s">
        <v>24</v>
      </c>
      <c r="D2578" s="1" t="s">
        <v>24</v>
      </c>
      <c r="E2578" s="1"/>
      <c r="F2578" s="1"/>
      <c r="G2578" s="1"/>
    </row>
    <row r="2579" spans="1:7" x14ac:dyDescent="0.35">
      <c r="A2579" s="1" t="s">
        <v>42</v>
      </c>
      <c r="B2579" s="2" t="s">
        <v>24</v>
      </c>
      <c r="C2579" s="1" t="s">
        <v>24</v>
      </c>
      <c r="D2579" s="1" t="s">
        <v>24</v>
      </c>
      <c r="E2579" s="1"/>
      <c r="F2579" s="1"/>
      <c r="G2579" s="1"/>
    </row>
    <row r="2580" spans="1:7" x14ac:dyDescent="0.35">
      <c r="A2580" s="1" t="s">
        <v>39</v>
      </c>
      <c r="B2580" s="2" t="s">
        <v>24</v>
      </c>
      <c r="C2580" s="1" t="s">
        <v>24</v>
      </c>
      <c r="D2580" s="1" t="s">
        <v>24</v>
      </c>
      <c r="E2580" s="1"/>
      <c r="F2580" s="1"/>
      <c r="G2580" s="1"/>
    </row>
    <row r="2581" spans="1:7" x14ac:dyDescent="0.35">
      <c r="A2581" s="1" t="s">
        <v>37</v>
      </c>
      <c r="B2581" s="2" t="s">
        <v>1658</v>
      </c>
      <c r="C2581" s="1" t="s">
        <v>24</v>
      </c>
      <c r="D2581" s="1" t="s">
        <v>24</v>
      </c>
      <c r="E2581" s="1"/>
      <c r="F2581" s="1"/>
      <c r="G2581" s="1"/>
    </row>
    <row r="2582" spans="1:7" x14ac:dyDescent="0.35">
      <c r="A2582" s="1" t="s">
        <v>38</v>
      </c>
      <c r="B2582" s="2" t="s">
        <v>1664</v>
      </c>
      <c r="C2582" s="1"/>
      <c r="D2582" s="1"/>
      <c r="E2582" s="1"/>
      <c r="F2582" s="1"/>
      <c r="G2582" s="1"/>
    </row>
    <row r="2583" spans="1:7" ht="43.5" x14ac:dyDescent="0.35">
      <c r="A2583" s="1" t="s">
        <v>36</v>
      </c>
      <c r="B2583" s="2" t="s">
        <v>1665</v>
      </c>
      <c r="C2583" s="1"/>
      <c r="D2583" s="1" t="s">
        <v>24</v>
      </c>
      <c r="E2583" s="1"/>
      <c r="F2583" s="1"/>
      <c r="G2583" s="1"/>
    </row>
    <row r="2584" spans="1:7" ht="29" x14ac:dyDescent="0.35">
      <c r="A2584" s="1" t="s">
        <v>1360</v>
      </c>
      <c r="B2584" s="2" t="s">
        <v>1666</v>
      </c>
      <c r="C2584" s="1" t="s">
        <v>25</v>
      </c>
      <c r="D2584" s="1" t="s">
        <v>24</v>
      </c>
      <c r="E2584" s="1"/>
      <c r="F2584" s="1"/>
      <c r="G2584" s="1"/>
    </row>
    <row r="2585" spans="1:7" x14ac:dyDescent="0.35">
      <c r="A2585" s="1" t="s">
        <v>5</v>
      </c>
      <c r="B2585" s="2" t="s">
        <v>1038</v>
      </c>
      <c r="C2585" s="1" t="s">
        <v>24</v>
      </c>
      <c r="D2585" s="1" t="s">
        <v>24</v>
      </c>
      <c r="E2585" s="1"/>
      <c r="F2585" s="1"/>
      <c r="G2585" s="1"/>
    </row>
    <row r="2586" spans="1:7" ht="29" x14ac:dyDescent="0.35">
      <c r="A2586" s="1" t="s">
        <v>1</v>
      </c>
      <c r="B2586" s="2" t="s">
        <v>1039</v>
      </c>
      <c r="C2586" s="1" t="s">
        <v>24</v>
      </c>
      <c r="D2586" s="1" t="s">
        <v>24</v>
      </c>
      <c r="E2586" s="1"/>
      <c r="F2586" s="1"/>
      <c r="G2586" s="1"/>
    </row>
    <row r="2587" spans="1:7" x14ac:dyDescent="0.35">
      <c r="A2587" s="1" t="s">
        <v>1362</v>
      </c>
      <c r="B2587" s="2">
        <v>3</v>
      </c>
      <c r="C2587" s="1"/>
      <c r="D2587" s="1"/>
      <c r="E2587" s="1"/>
      <c r="F2587" s="1"/>
      <c r="G2587" s="1"/>
    </row>
    <row r="2588" spans="1:7" x14ac:dyDescent="0.35">
      <c r="A2588" s="1" t="s">
        <v>1363</v>
      </c>
      <c r="B2588" s="2">
        <v>18</v>
      </c>
      <c r="C2588" s="1"/>
      <c r="D2588" s="1"/>
      <c r="E2588" s="1"/>
      <c r="F2588" s="1"/>
      <c r="G2588" s="1"/>
    </row>
    <row r="2589" spans="1:7" x14ac:dyDescent="0.35">
      <c r="A2589" s="1" t="s">
        <v>8</v>
      </c>
      <c r="B2589" s="2" t="s">
        <v>298</v>
      </c>
      <c r="C2589" s="1" t="s">
        <v>24</v>
      </c>
      <c r="D2589" s="1" t="s">
        <v>24</v>
      </c>
      <c r="E2589" s="1"/>
      <c r="F2589" s="1"/>
      <c r="G2589" s="1"/>
    </row>
    <row r="2590" spans="1:7" x14ac:dyDescent="0.35">
      <c r="A2590" s="1" t="s">
        <v>10</v>
      </c>
      <c r="B2590" s="2" t="s">
        <v>242</v>
      </c>
      <c r="C2590" s="1" t="s">
        <v>24</v>
      </c>
      <c r="D2590" s="1" t="s">
        <v>24</v>
      </c>
      <c r="E2590" s="1"/>
      <c r="F2590" s="1"/>
      <c r="G2590" s="1"/>
    </row>
    <row r="2591" spans="1:7" x14ac:dyDescent="0.35">
      <c r="A2591" s="1" t="s">
        <v>1365</v>
      </c>
      <c r="B2591" s="2" t="s">
        <v>49</v>
      </c>
      <c r="C2591" s="1" t="s">
        <v>24</v>
      </c>
      <c r="D2591" s="1" t="s">
        <v>24</v>
      </c>
      <c r="E2591" s="1"/>
      <c r="F2591" s="1"/>
      <c r="G2591" s="1"/>
    </row>
    <row r="2592" spans="1:7" x14ac:dyDescent="0.35">
      <c r="A2592" s="1" t="s">
        <v>50</v>
      </c>
      <c r="B2592" s="2" t="s">
        <v>51</v>
      </c>
      <c r="C2592" s="1" t="s">
        <v>24</v>
      </c>
      <c r="D2592" s="1" t="s">
        <v>24</v>
      </c>
      <c r="E2592" s="1"/>
      <c r="F2592" s="1"/>
      <c r="G2592" s="1"/>
    </row>
    <row r="2593" spans="1:7" x14ac:dyDescent="0.35">
      <c r="A2593" s="1" t="s">
        <v>13</v>
      </c>
      <c r="B2593" s="2" t="s">
        <v>1040</v>
      </c>
      <c r="C2593" s="1" t="s">
        <v>24</v>
      </c>
      <c r="D2593" s="1" t="s">
        <v>24</v>
      </c>
      <c r="E2593" s="1"/>
      <c r="F2593" s="1"/>
      <c r="G2593" s="1"/>
    </row>
    <row r="2594" spans="1:7" x14ac:dyDescent="0.35">
      <c r="A2594" s="1" t="s">
        <v>15</v>
      </c>
      <c r="B2594" s="2" t="s">
        <v>53</v>
      </c>
      <c r="C2594" s="1" t="s">
        <v>24</v>
      </c>
      <c r="D2594" s="1" t="s">
        <v>24</v>
      </c>
      <c r="E2594" s="1"/>
      <c r="F2594" s="1"/>
      <c r="G2594" s="1"/>
    </row>
    <row r="2595" spans="1:7" ht="43.5" x14ac:dyDescent="0.35">
      <c r="A2595" s="1" t="s">
        <v>17</v>
      </c>
      <c r="B2595" s="2" t="s">
        <v>1041</v>
      </c>
      <c r="C2595" s="1" t="s">
        <v>24</v>
      </c>
      <c r="D2595" s="1" t="s">
        <v>24</v>
      </c>
      <c r="E2595" s="1"/>
      <c r="F2595" s="1"/>
      <c r="G2595" s="1"/>
    </row>
    <row r="2596" spans="1:7" x14ac:dyDescent="0.35">
      <c r="A2596" s="1" t="s">
        <v>1366</v>
      </c>
      <c r="B2596" s="2" t="s">
        <v>401</v>
      </c>
      <c r="C2596" s="1" t="s">
        <v>24</v>
      </c>
      <c r="D2596" s="1" t="s">
        <v>24</v>
      </c>
      <c r="E2596" s="1"/>
      <c r="F2596" s="1"/>
      <c r="G2596" s="1"/>
    </row>
    <row r="2597" spans="1:7" x14ac:dyDescent="0.35">
      <c r="A2597" s="1" t="s">
        <v>20</v>
      </c>
      <c r="B2597" s="2" t="s">
        <v>1006</v>
      </c>
      <c r="C2597" s="1" t="s">
        <v>24</v>
      </c>
      <c r="D2597" s="1" t="s">
        <v>24</v>
      </c>
      <c r="E2597" s="1"/>
      <c r="F2597" s="1"/>
      <c r="G2597" s="1"/>
    </row>
    <row r="2598" spans="1:7" x14ac:dyDescent="0.35">
      <c r="A2598" s="1" t="s">
        <v>26</v>
      </c>
      <c r="B2598" s="2" t="s">
        <v>160</v>
      </c>
      <c r="C2598" s="1" t="s">
        <v>24</v>
      </c>
      <c r="D2598" s="1" t="s">
        <v>24</v>
      </c>
      <c r="E2598" s="1"/>
      <c r="F2598" s="1"/>
      <c r="G2598" s="1"/>
    </row>
    <row r="2599" spans="1:7" x14ac:dyDescent="0.35">
      <c r="A2599" s="1" t="s">
        <v>28</v>
      </c>
      <c r="B2599" s="2" t="s">
        <v>161</v>
      </c>
      <c r="C2599" s="1" t="s">
        <v>24</v>
      </c>
      <c r="D2599" s="1" t="s">
        <v>24</v>
      </c>
      <c r="E2599" s="1"/>
      <c r="F2599" s="1"/>
      <c r="G2599" s="1"/>
    </row>
    <row r="2600" spans="1:7" x14ac:dyDescent="0.35">
      <c r="A2600" s="1" t="s">
        <v>0</v>
      </c>
      <c r="B2600" s="2" t="s">
        <v>1042</v>
      </c>
      <c r="C2600" s="1" t="s">
        <v>24</v>
      </c>
      <c r="D2600" s="1" t="s">
        <v>24</v>
      </c>
      <c r="E2600" s="1"/>
      <c r="F2600" s="1"/>
      <c r="G2600" s="1"/>
    </row>
    <row r="2601" spans="1:7" x14ac:dyDescent="0.35">
      <c r="A2601" s="1" t="s">
        <v>1371</v>
      </c>
      <c r="B2601" s="2" t="s">
        <v>1372</v>
      </c>
      <c r="C2601" s="1" t="s">
        <v>24</v>
      </c>
      <c r="D2601" s="1" t="s">
        <v>24</v>
      </c>
      <c r="E2601" s="1"/>
      <c r="F2601" s="1"/>
      <c r="G2601" s="1"/>
    </row>
    <row r="2602" spans="1:7" ht="43.5" x14ac:dyDescent="0.35">
      <c r="A2602" s="1" t="s">
        <v>1364</v>
      </c>
      <c r="B2602" s="2" t="s">
        <v>1043</v>
      </c>
      <c r="C2602" s="1" t="s">
        <v>24</v>
      </c>
      <c r="D2602" s="1" t="s">
        <v>24</v>
      </c>
      <c r="E2602" s="1"/>
      <c r="F2602" s="1"/>
      <c r="G2602" s="1"/>
    </row>
    <row r="2603" spans="1:7" x14ac:dyDescent="0.35">
      <c r="A2603" s="1" t="s">
        <v>32</v>
      </c>
      <c r="B2603" s="2" t="s">
        <v>136</v>
      </c>
      <c r="C2603" s="1" t="s">
        <v>24</v>
      </c>
      <c r="D2603" s="1" t="s">
        <v>24</v>
      </c>
      <c r="E2603" s="1"/>
      <c r="F2603" s="1"/>
      <c r="G2603" s="1"/>
    </row>
    <row r="2604" spans="1:7" x14ac:dyDescent="0.35">
      <c r="A2604" s="1" t="s">
        <v>61</v>
      </c>
      <c r="B2604" s="2" t="s">
        <v>1044</v>
      </c>
      <c r="C2604" s="1" t="s">
        <v>24</v>
      </c>
      <c r="D2604" s="1" t="s">
        <v>24</v>
      </c>
      <c r="E2604" s="1"/>
      <c r="F2604" s="1"/>
      <c r="G2604" s="1"/>
    </row>
    <row r="2605" spans="1:7" ht="58" x14ac:dyDescent="0.35">
      <c r="A2605" s="1" t="s">
        <v>34</v>
      </c>
      <c r="B2605" s="2" t="s">
        <v>1045</v>
      </c>
      <c r="C2605" s="1" t="s">
        <v>24</v>
      </c>
      <c r="D2605" s="1" t="s">
        <v>24</v>
      </c>
      <c r="E2605" s="1"/>
      <c r="F2605" s="1"/>
      <c r="G2605" s="1"/>
    </row>
    <row r="2606" spans="1:7" x14ac:dyDescent="0.35">
      <c r="A2606" s="1" t="s">
        <v>42</v>
      </c>
      <c r="B2606" s="2" t="s">
        <v>24</v>
      </c>
      <c r="C2606" s="1" t="s">
        <v>24</v>
      </c>
      <c r="D2606" s="1" t="s">
        <v>24</v>
      </c>
      <c r="E2606" s="1"/>
      <c r="F2606" s="1"/>
      <c r="G2606" s="1"/>
    </row>
    <row r="2607" spans="1:7" x14ac:dyDescent="0.35">
      <c r="A2607" s="1" t="s">
        <v>39</v>
      </c>
      <c r="B2607" s="2" t="s">
        <v>24</v>
      </c>
      <c r="C2607" s="1" t="s">
        <v>24</v>
      </c>
      <c r="D2607" s="1" t="s">
        <v>24</v>
      </c>
      <c r="E2607" s="1"/>
      <c r="F2607" s="1"/>
      <c r="G2607" s="1"/>
    </row>
    <row r="2608" spans="1:7" x14ac:dyDescent="0.35">
      <c r="A2608" s="1" t="s">
        <v>37</v>
      </c>
      <c r="B2608" s="2" t="s">
        <v>1658</v>
      </c>
      <c r="C2608" s="1" t="s">
        <v>24</v>
      </c>
      <c r="D2608" s="1" t="s">
        <v>24</v>
      </c>
      <c r="E2608" s="1"/>
      <c r="F2608" s="1"/>
      <c r="G2608" s="1"/>
    </row>
    <row r="2609" spans="1:7" x14ac:dyDescent="0.35">
      <c r="A2609" s="1" t="s">
        <v>38</v>
      </c>
      <c r="B2609" s="2" t="s">
        <v>1667</v>
      </c>
      <c r="C2609" s="1"/>
      <c r="D2609" s="1"/>
      <c r="E2609" s="1"/>
      <c r="F2609" s="1"/>
      <c r="G2609" s="1"/>
    </row>
    <row r="2610" spans="1:7" ht="43.5" x14ac:dyDescent="0.35">
      <c r="A2610" s="1" t="s">
        <v>36</v>
      </c>
      <c r="B2610" s="2" t="s">
        <v>1668</v>
      </c>
      <c r="C2610" s="1"/>
      <c r="D2610" s="1" t="s">
        <v>24</v>
      </c>
      <c r="E2610" s="1"/>
      <c r="F2610" s="1"/>
      <c r="G2610" s="1"/>
    </row>
    <row r="2611" spans="1:7" x14ac:dyDescent="0.35">
      <c r="A2611" s="1" t="s">
        <v>1360</v>
      </c>
      <c r="B2611" s="2" t="s">
        <v>1046</v>
      </c>
      <c r="C2611" s="1" t="s">
        <v>24</v>
      </c>
      <c r="D2611" s="1" t="s">
        <v>24</v>
      </c>
      <c r="E2611" s="1"/>
      <c r="F2611" s="1"/>
      <c r="G2611" s="1"/>
    </row>
    <row r="2612" spans="1:7" x14ac:dyDescent="0.35">
      <c r="A2612" s="1" t="s">
        <v>5</v>
      </c>
      <c r="B2612" s="2" t="s">
        <v>681</v>
      </c>
      <c r="C2612" s="1" t="s">
        <v>24</v>
      </c>
      <c r="D2612" s="1" t="s">
        <v>24</v>
      </c>
      <c r="E2612" s="1"/>
      <c r="F2612" s="1"/>
      <c r="G2612" s="1"/>
    </row>
    <row r="2613" spans="1:7" x14ac:dyDescent="0.35">
      <c r="A2613" s="1" t="s">
        <v>1</v>
      </c>
      <c r="B2613" s="2" t="s">
        <v>1047</v>
      </c>
      <c r="C2613" s="1" t="s">
        <v>24</v>
      </c>
      <c r="D2613" s="1" t="s">
        <v>24</v>
      </c>
      <c r="E2613" s="1"/>
      <c r="F2613" s="1"/>
      <c r="G2613" s="1"/>
    </row>
    <row r="2614" spans="1:7" x14ac:dyDescent="0.35">
      <c r="A2614" s="1" t="s">
        <v>1362</v>
      </c>
      <c r="B2614" s="2">
        <v>6</v>
      </c>
      <c r="C2614" s="1"/>
      <c r="D2614" s="1"/>
      <c r="E2614" s="1"/>
      <c r="F2614" s="1"/>
      <c r="G2614" s="1"/>
    </row>
    <row r="2615" spans="1:7" x14ac:dyDescent="0.35">
      <c r="A2615" s="1" t="s">
        <v>1363</v>
      </c>
      <c r="B2615" s="2">
        <v>8</v>
      </c>
      <c r="C2615" s="1"/>
      <c r="D2615" s="1"/>
      <c r="E2615" s="1"/>
      <c r="F2615" s="1"/>
      <c r="G2615" s="1"/>
    </row>
    <row r="2616" spans="1:7" ht="29" x14ac:dyDescent="0.35">
      <c r="A2616" s="1" t="s">
        <v>8</v>
      </c>
      <c r="B2616" s="2" t="s">
        <v>1048</v>
      </c>
      <c r="C2616" s="1" t="s">
        <v>24</v>
      </c>
      <c r="D2616" s="1" t="s">
        <v>24</v>
      </c>
      <c r="E2616" s="1"/>
      <c r="F2616" s="1"/>
      <c r="G2616" s="1"/>
    </row>
    <row r="2617" spans="1:7" x14ac:dyDescent="0.35">
      <c r="A2617" s="1" t="s">
        <v>10</v>
      </c>
      <c r="B2617" s="2" t="s">
        <v>348</v>
      </c>
      <c r="C2617" s="1" t="s">
        <v>24</v>
      </c>
      <c r="D2617" s="1" t="s">
        <v>24</v>
      </c>
      <c r="E2617" s="1"/>
      <c r="F2617" s="1"/>
      <c r="G2617" s="1"/>
    </row>
    <row r="2618" spans="1:7" x14ac:dyDescent="0.35">
      <c r="A2618" s="1" t="s">
        <v>1365</v>
      </c>
      <c r="B2618" s="2" t="s">
        <v>113</v>
      </c>
      <c r="C2618" s="1" t="s">
        <v>24</v>
      </c>
      <c r="D2618" s="1" t="s">
        <v>24</v>
      </c>
      <c r="E2618" s="1"/>
      <c r="F2618" s="1"/>
      <c r="G2618" s="1"/>
    </row>
    <row r="2619" spans="1:7" x14ac:dyDescent="0.35">
      <c r="A2619" s="1" t="s">
        <v>15</v>
      </c>
      <c r="B2619" s="2" t="s">
        <v>1049</v>
      </c>
      <c r="C2619" s="1" t="s">
        <v>24</v>
      </c>
      <c r="D2619" s="1" t="s">
        <v>24</v>
      </c>
      <c r="E2619" s="1"/>
      <c r="F2619" s="1"/>
      <c r="G2619" s="1"/>
    </row>
    <row r="2620" spans="1:7" ht="29" x14ac:dyDescent="0.35">
      <c r="A2620" s="1" t="s">
        <v>17</v>
      </c>
      <c r="B2620" s="2" t="s">
        <v>1050</v>
      </c>
      <c r="C2620" s="1" t="s">
        <v>24</v>
      </c>
      <c r="D2620" s="1" t="s">
        <v>24</v>
      </c>
      <c r="E2620" s="1"/>
      <c r="F2620" s="1"/>
      <c r="G2620" s="1"/>
    </row>
    <row r="2621" spans="1:7" x14ac:dyDescent="0.35">
      <c r="A2621" s="1" t="s">
        <v>1366</v>
      </c>
      <c r="B2621" s="2" t="s">
        <v>223</v>
      </c>
      <c r="C2621" s="1" t="s">
        <v>24</v>
      </c>
      <c r="D2621" s="1" t="s">
        <v>24</v>
      </c>
      <c r="E2621" s="1"/>
      <c r="F2621" s="1"/>
      <c r="G2621" s="1"/>
    </row>
    <row r="2622" spans="1:7" x14ac:dyDescent="0.35">
      <c r="A2622" s="1" t="s">
        <v>20</v>
      </c>
      <c r="B2622" s="2" t="s">
        <v>145</v>
      </c>
      <c r="C2622" s="1" t="s">
        <v>24</v>
      </c>
      <c r="D2622" s="1" t="s">
        <v>24</v>
      </c>
      <c r="E2622" s="1"/>
      <c r="F2622" s="1"/>
      <c r="G2622" s="1"/>
    </row>
    <row r="2623" spans="1:7" x14ac:dyDescent="0.35">
      <c r="A2623" s="1" t="s">
        <v>26</v>
      </c>
      <c r="B2623" s="2" t="s">
        <v>584</v>
      </c>
      <c r="C2623" s="1" t="s">
        <v>24</v>
      </c>
      <c r="D2623" s="1" t="s">
        <v>24</v>
      </c>
      <c r="E2623" s="1"/>
      <c r="F2623" s="1"/>
      <c r="G2623" s="1"/>
    </row>
    <row r="2624" spans="1:7" x14ac:dyDescent="0.35">
      <c r="A2624" s="1" t="s">
        <v>28</v>
      </c>
      <c r="B2624" s="2" t="s">
        <v>318</v>
      </c>
      <c r="C2624" s="1" t="s">
        <v>24</v>
      </c>
      <c r="D2624" s="1" t="s">
        <v>24</v>
      </c>
      <c r="E2624" s="1"/>
      <c r="F2624" s="1"/>
      <c r="G2624" s="1"/>
    </row>
    <row r="2625" spans="1:7" x14ac:dyDescent="0.35">
      <c r="A2625" s="1" t="s">
        <v>0</v>
      </c>
      <c r="B2625" s="2" t="s">
        <v>509</v>
      </c>
      <c r="C2625" s="1" t="s">
        <v>24</v>
      </c>
      <c r="D2625" s="1" t="s">
        <v>24</v>
      </c>
      <c r="E2625" s="1"/>
      <c r="F2625" s="1"/>
      <c r="G2625" s="1"/>
    </row>
    <row r="2626" spans="1:7" x14ac:dyDescent="0.35">
      <c r="A2626" s="1" t="s">
        <v>1371</v>
      </c>
      <c r="B2626" s="2" t="s">
        <v>1375</v>
      </c>
      <c r="C2626" s="1" t="s">
        <v>24</v>
      </c>
      <c r="D2626" s="1" t="s">
        <v>24</v>
      </c>
      <c r="E2626" s="1"/>
      <c r="F2626" s="1"/>
      <c r="G2626" s="1"/>
    </row>
    <row r="2627" spans="1:7" x14ac:dyDescent="0.35">
      <c r="A2627" s="1" t="s">
        <v>1364</v>
      </c>
      <c r="B2627" s="2" t="s">
        <v>239</v>
      </c>
      <c r="C2627" s="1" t="s">
        <v>24</v>
      </c>
      <c r="D2627" s="1" t="s">
        <v>24</v>
      </c>
      <c r="E2627" s="1"/>
      <c r="F2627" s="1"/>
      <c r="G2627" s="1"/>
    </row>
    <row r="2628" spans="1:7" x14ac:dyDescent="0.35">
      <c r="A2628" s="1" t="s">
        <v>32</v>
      </c>
      <c r="B2628" s="2" t="s">
        <v>136</v>
      </c>
      <c r="C2628" s="1" t="s">
        <v>24</v>
      </c>
      <c r="D2628" s="1" t="s">
        <v>24</v>
      </c>
      <c r="E2628" s="1"/>
      <c r="F2628" s="1"/>
      <c r="G2628" s="1"/>
    </row>
    <row r="2629" spans="1:7" ht="145" x14ac:dyDescent="0.35">
      <c r="A2629" s="1" t="s">
        <v>34</v>
      </c>
      <c r="B2629" s="2" t="s">
        <v>1051</v>
      </c>
      <c r="C2629" s="1" t="s">
        <v>24</v>
      </c>
      <c r="D2629" s="1" t="s">
        <v>24</v>
      </c>
      <c r="E2629" s="1"/>
      <c r="F2629" s="1"/>
      <c r="G2629" s="1"/>
    </row>
    <row r="2630" spans="1:7" x14ac:dyDescent="0.35">
      <c r="A2630" s="1" t="s">
        <v>42</v>
      </c>
      <c r="B2630" s="2" t="s">
        <v>24</v>
      </c>
      <c r="C2630" s="1" t="s">
        <v>24</v>
      </c>
      <c r="D2630" s="1" t="s">
        <v>24</v>
      </c>
      <c r="E2630" s="1"/>
      <c r="F2630" s="1"/>
      <c r="G2630" s="1"/>
    </row>
    <row r="2631" spans="1:7" x14ac:dyDescent="0.35">
      <c r="A2631" s="1" t="s">
        <v>39</v>
      </c>
      <c r="B2631" s="2" t="s">
        <v>24</v>
      </c>
      <c r="C2631" s="1" t="s">
        <v>24</v>
      </c>
      <c r="D2631" s="1" t="s">
        <v>24</v>
      </c>
      <c r="E2631" s="1"/>
      <c r="F2631" s="1"/>
      <c r="G2631" s="1"/>
    </row>
    <row r="2632" spans="1:7" x14ac:dyDescent="0.35">
      <c r="A2632" s="1" t="s">
        <v>37</v>
      </c>
      <c r="B2632" s="2" t="s">
        <v>1658</v>
      </c>
      <c r="C2632" s="1" t="s">
        <v>24</v>
      </c>
      <c r="D2632" s="1" t="s">
        <v>24</v>
      </c>
      <c r="E2632" s="1"/>
      <c r="F2632" s="1"/>
      <c r="G2632" s="1"/>
    </row>
    <row r="2633" spans="1:7" x14ac:dyDescent="0.35">
      <c r="A2633" s="1" t="s">
        <v>38</v>
      </c>
      <c r="B2633" s="2" t="s">
        <v>1669</v>
      </c>
      <c r="C2633" s="1"/>
      <c r="D2633" s="1"/>
      <c r="E2633" s="1"/>
      <c r="F2633" s="1"/>
      <c r="G2633" s="1"/>
    </row>
    <row r="2634" spans="1:7" ht="43.5" x14ac:dyDescent="0.35">
      <c r="A2634" s="1" t="s">
        <v>36</v>
      </c>
      <c r="B2634" s="2" t="s">
        <v>1670</v>
      </c>
      <c r="C2634" s="1"/>
      <c r="D2634" s="1" t="s">
        <v>24</v>
      </c>
      <c r="E2634" s="1"/>
      <c r="F2634" s="1"/>
      <c r="G2634" s="1"/>
    </row>
    <row r="2635" spans="1:7" x14ac:dyDescent="0.35">
      <c r="A2635" s="1" t="s">
        <v>1360</v>
      </c>
      <c r="B2635" s="2" t="s">
        <v>1052</v>
      </c>
      <c r="C2635" s="1" t="s">
        <v>24</v>
      </c>
      <c r="D2635" s="1" t="s">
        <v>24</v>
      </c>
      <c r="E2635" s="1"/>
      <c r="F2635" s="1"/>
      <c r="G2635" s="1"/>
    </row>
    <row r="2636" spans="1:7" x14ac:dyDescent="0.35">
      <c r="A2636" s="1" t="s">
        <v>5</v>
      </c>
      <c r="B2636" s="2" t="s">
        <v>1053</v>
      </c>
      <c r="C2636" s="1" t="s">
        <v>24</v>
      </c>
      <c r="D2636" s="1" t="s">
        <v>24</v>
      </c>
      <c r="E2636" s="1"/>
      <c r="F2636" s="1"/>
      <c r="G2636" s="1"/>
    </row>
    <row r="2637" spans="1:7" x14ac:dyDescent="0.35">
      <c r="A2637" s="1" t="s">
        <v>1</v>
      </c>
      <c r="B2637" s="2" t="s">
        <v>1054</v>
      </c>
      <c r="C2637" s="1" t="s">
        <v>24</v>
      </c>
      <c r="D2637" s="1" t="s">
        <v>24</v>
      </c>
      <c r="E2637" s="1"/>
      <c r="F2637" s="1"/>
      <c r="G2637" s="1"/>
    </row>
    <row r="2638" spans="1:7" x14ac:dyDescent="0.35">
      <c r="A2638" s="1" t="s">
        <v>1362</v>
      </c>
      <c r="B2638" s="2">
        <v>8</v>
      </c>
      <c r="C2638" s="1"/>
      <c r="D2638" s="1"/>
      <c r="E2638" s="1"/>
      <c r="F2638" s="1"/>
      <c r="G2638" s="1"/>
    </row>
    <row r="2639" spans="1:7" x14ac:dyDescent="0.35">
      <c r="A2639" s="1" t="s">
        <v>1363</v>
      </c>
      <c r="B2639" s="2">
        <v>8</v>
      </c>
      <c r="C2639" s="1"/>
      <c r="D2639" s="1"/>
      <c r="E2639" s="1"/>
      <c r="F2639" s="1"/>
      <c r="G2639" s="1"/>
    </row>
    <row r="2640" spans="1:7" x14ac:dyDescent="0.35">
      <c r="A2640" s="1" t="s">
        <v>8</v>
      </c>
      <c r="B2640" s="2" t="s">
        <v>1055</v>
      </c>
      <c r="C2640" s="1" t="s">
        <v>24</v>
      </c>
      <c r="D2640" s="1" t="s">
        <v>24</v>
      </c>
      <c r="E2640" s="1"/>
      <c r="F2640" s="1"/>
      <c r="G2640" s="1"/>
    </row>
    <row r="2641" spans="1:7" x14ac:dyDescent="0.35">
      <c r="A2641" s="1" t="s">
        <v>10</v>
      </c>
      <c r="B2641" s="2" t="s">
        <v>299</v>
      </c>
      <c r="C2641" s="1" t="s">
        <v>24</v>
      </c>
      <c r="D2641" s="1" t="s">
        <v>24</v>
      </c>
      <c r="E2641" s="1"/>
      <c r="F2641" s="1"/>
      <c r="G2641" s="1"/>
    </row>
    <row r="2642" spans="1:7" x14ac:dyDescent="0.35">
      <c r="A2642" s="1" t="s">
        <v>1365</v>
      </c>
      <c r="B2642" s="2" t="s">
        <v>49</v>
      </c>
      <c r="C2642" s="1" t="s">
        <v>24</v>
      </c>
      <c r="D2642" s="1" t="s">
        <v>24</v>
      </c>
      <c r="E2642" s="1"/>
      <c r="F2642" s="1"/>
      <c r="G2642" s="1"/>
    </row>
    <row r="2643" spans="1:7" x14ac:dyDescent="0.35">
      <c r="A2643" s="1" t="s">
        <v>15</v>
      </c>
      <c r="B2643" s="2" t="s">
        <v>1056</v>
      </c>
      <c r="C2643" s="1" t="s">
        <v>24</v>
      </c>
      <c r="D2643" s="1" t="s">
        <v>24</v>
      </c>
      <c r="E2643" s="1"/>
      <c r="F2643" s="1"/>
      <c r="G2643" s="1"/>
    </row>
    <row r="2644" spans="1:7" ht="43.5" x14ac:dyDescent="0.35">
      <c r="A2644" s="1" t="s">
        <v>17</v>
      </c>
      <c r="B2644" s="2" t="s">
        <v>1057</v>
      </c>
      <c r="C2644" s="1" t="s">
        <v>24</v>
      </c>
      <c r="D2644" s="1" t="s">
        <v>24</v>
      </c>
      <c r="E2644" s="1"/>
      <c r="F2644" s="1"/>
      <c r="G2644" s="1"/>
    </row>
    <row r="2645" spans="1:7" x14ac:dyDescent="0.35">
      <c r="A2645" s="1" t="s">
        <v>1366</v>
      </c>
      <c r="B2645" s="2" t="s">
        <v>55</v>
      </c>
      <c r="C2645" s="1" t="s">
        <v>24</v>
      </c>
      <c r="D2645" s="1" t="s">
        <v>24</v>
      </c>
      <c r="E2645" s="1"/>
      <c r="F2645" s="1"/>
      <c r="G2645" s="1"/>
    </row>
    <row r="2646" spans="1:7" x14ac:dyDescent="0.35">
      <c r="A2646" s="1" t="s">
        <v>20</v>
      </c>
      <c r="B2646" s="2" t="s">
        <v>145</v>
      </c>
      <c r="C2646" s="1" t="s">
        <v>24</v>
      </c>
      <c r="D2646" s="1" t="s">
        <v>24</v>
      </c>
      <c r="E2646" s="1"/>
      <c r="F2646" s="1"/>
      <c r="G2646" s="1"/>
    </row>
    <row r="2647" spans="1:7" x14ac:dyDescent="0.35">
      <c r="A2647" s="1" t="s">
        <v>0</v>
      </c>
      <c r="B2647" s="2" t="s">
        <v>1058</v>
      </c>
      <c r="C2647" s="1" t="s">
        <v>24</v>
      </c>
      <c r="D2647" s="1" t="s">
        <v>24</v>
      </c>
      <c r="E2647" s="1"/>
      <c r="F2647" s="1"/>
      <c r="G2647" s="1"/>
    </row>
    <row r="2648" spans="1:7" x14ac:dyDescent="0.35">
      <c r="A2648" s="1" t="s">
        <v>1364</v>
      </c>
      <c r="B2648" s="2" t="s">
        <v>1059</v>
      </c>
      <c r="C2648" s="1" t="s">
        <v>24</v>
      </c>
      <c r="D2648" s="1" t="s">
        <v>24</v>
      </c>
      <c r="E2648" s="1"/>
      <c r="F2648" s="1"/>
      <c r="G2648" s="1"/>
    </row>
    <row r="2649" spans="1:7" ht="87" x14ac:dyDescent="0.35">
      <c r="A2649" s="1" t="s">
        <v>34</v>
      </c>
      <c r="B2649" s="2" t="s">
        <v>1060</v>
      </c>
      <c r="C2649" s="1" t="s">
        <v>24</v>
      </c>
      <c r="D2649" s="1" t="s">
        <v>24</v>
      </c>
      <c r="E2649" s="1"/>
      <c r="F2649" s="1"/>
      <c r="G2649" s="1"/>
    </row>
    <row r="2650" spans="1:7" x14ac:dyDescent="0.35">
      <c r="A2650" s="1" t="s">
        <v>42</v>
      </c>
      <c r="B2650" s="2" t="s">
        <v>24</v>
      </c>
      <c r="C2650" s="1" t="s">
        <v>24</v>
      </c>
      <c r="D2650" s="1" t="s">
        <v>24</v>
      </c>
      <c r="E2650" s="1"/>
      <c r="F2650" s="1"/>
      <c r="G2650" s="1"/>
    </row>
    <row r="2651" spans="1:7" x14ac:dyDescent="0.35">
      <c r="A2651" s="1" t="s">
        <v>39</v>
      </c>
      <c r="B2651" s="2" t="s">
        <v>24</v>
      </c>
      <c r="C2651" s="1" t="s">
        <v>24</v>
      </c>
      <c r="D2651" s="1" t="s">
        <v>24</v>
      </c>
      <c r="E2651" s="1"/>
      <c r="F2651" s="1"/>
      <c r="G2651" s="1"/>
    </row>
    <row r="2652" spans="1:7" x14ac:dyDescent="0.35">
      <c r="A2652" s="1" t="s">
        <v>37</v>
      </c>
      <c r="B2652" s="2" t="s">
        <v>1658</v>
      </c>
      <c r="C2652" s="1" t="s">
        <v>24</v>
      </c>
      <c r="D2652" s="1" t="s">
        <v>24</v>
      </c>
      <c r="E2652" s="1"/>
      <c r="F2652" s="1"/>
      <c r="G2652" s="1"/>
    </row>
    <row r="2653" spans="1:7" x14ac:dyDescent="0.35">
      <c r="A2653" s="1" t="s">
        <v>38</v>
      </c>
      <c r="B2653" s="2" t="s">
        <v>1671</v>
      </c>
      <c r="C2653" s="1"/>
      <c r="D2653" s="1"/>
      <c r="E2653" s="1"/>
      <c r="F2653" s="1"/>
      <c r="G2653" s="1"/>
    </row>
    <row r="2654" spans="1:7" ht="43.5" x14ac:dyDescent="0.35">
      <c r="A2654" s="1" t="s">
        <v>36</v>
      </c>
      <c r="B2654" s="2" t="s">
        <v>1672</v>
      </c>
      <c r="C2654" s="1"/>
      <c r="D2654" s="1" t="s">
        <v>24</v>
      </c>
      <c r="E2654" s="1"/>
      <c r="F2654" s="1"/>
      <c r="G2654" s="1"/>
    </row>
    <row r="2655" spans="1:7" x14ac:dyDescent="0.35">
      <c r="A2655" s="1" t="s">
        <v>5</v>
      </c>
      <c r="B2655" s="2" t="s">
        <v>153</v>
      </c>
      <c r="C2655" s="1" t="s">
        <v>24</v>
      </c>
      <c r="D2655" s="1" t="s">
        <v>24</v>
      </c>
      <c r="E2655" s="1"/>
      <c r="F2655" s="1"/>
      <c r="G2655" s="1"/>
    </row>
    <row r="2656" spans="1:7" x14ac:dyDescent="0.35">
      <c r="A2656" s="1" t="s">
        <v>1</v>
      </c>
      <c r="B2656" s="2" t="s">
        <v>1061</v>
      </c>
      <c r="C2656" s="1" t="s">
        <v>24</v>
      </c>
      <c r="D2656" s="1" t="s">
        <v>24</v>
      </c>
      <c r="E2656" s="1"/>
      <c r="F2656" s="1"/>
      <c r="G2656" s="1"/>
    </row>
    <row r="2657" spans="1:7" x14ac:dyDescent="0.35">
      <c r="A2657" s="1" t="s">
        <v>1362</v>
      </c>
      <c r="B2657" s="2">
        <v>12</v>
      </c>
      <c r="C2657" s="1"/>
      <c r="D2657" s="1"/>
      <c r="E2657" s="1"/>
      <c r="F2657" s="1"/>
      <c r="G2657" s="1"/>
    </row>
    <row r="2658" spans="1:7" x14ac:dyDescent="0.35">
      <c r="A2658" s="1" t="s">
        <v>1363</v>
      </c>
      <c r="B2658" s="2">
        <v>12</v>
      </c>
      <c r="C2658" s="1"/>
      <c r="D2658" s="1"/>
      <c r="E2658" s="1"/>
      <c r="F2658" s="1"/>
      <c r="G2658" s="1"/>
    </row>
    <row r="2659" spans="1:7" x14ac:dyDescent="0.35">
      <c r="A2659" s="1" t="s">
        <v>8</v>
      </c>
      <c r="B2659" s="2" t="s">
        <v>125</v>
      </c>
      <c r="C2659" s="1" t="s">
        <v>24</v>
      </c>
      <c r="D2659" s="1" t="s">
        <v>24</v>
      </c>
      <c r="E2659" s="1"/>
      <c r="F2659" s="1"/>
      <c r="G2659" s="1"/>
    </row>
    <row r="2660" spans="1:7" ht="29" x14ac:dyDescent="0.35">
      <c r="A2660" s="1" t="s">
        <v>1365</v>
      </c>
      <c r="B2660" s="2" t="s">
        <v>1062</v>
      </c>
      <c r="C2660" s="1" t="s">
        <v>24</v>
      </c>
      <c r="D2660" s="1" t="s">
        <v>24</v>
      </c>
      <c r="E2660" s="1"/>
      <c r="F2660" s="1"/>
      <c r="G2660" s="1"/>
    </row>
    <row r="2661" spans="1:7" x14ac:dyDescent="0.35">
      <c r="A2661" s="1" t="s">
        <v>15</v>
      </c>
      <c r="B2661" s="2" t="s">
        <v>16</v>
      </c>
      <c r="C2661" s="1" t="s">
        <v>24</v>
      </c>
      <c r="D2661" s="1" t="s">
        <v>24</v>
      </c>
      <c r="E2661" s="1"/>
      <c r="F2661" s="1"/>
      <c r="G2661" s="1"/>
    </row>
    <row r="2662" spans="1:7" x14ac:dyDescent="0.35">
      <c r="A2662" s="1" t="s">
        <v>1366</v>
      </c>
      <c r="B2662" s="2" t="s">
        <v>258</v>
      </c>
      <c r="C2662" s="1" t="s">
        <v>24</v>
      </c>
      <c r="D2662" s="1" t="s">
        <v>24</v>
      </c>
      <c r="E2662" s="1"/>
      <c r="F2662" s="1"/>
      <c r="G2662" s="1"/>
    </row>
    <row r="2663" spans="1:7" x14ac:dyDescent="0.35">
      <c r="A2663" s="1" t="s">
        <v>20</v>
      </c>
      <c r="B2663" s="2" t="s">
        <v>56</v>
      </c>
      <c r="C2663" s="1" t="s">
        <v>24</v>
      </c>
      <c r="D2663" s="1" t="s">
        <v>24</v>
      </c>
      <c r="E2663" s="1"/>
      <c r="F2663" s="1"/>
      <c r="G2663" s="1"/>
    </row>
    <row r="2664" spans="1:7" x14ac:dyDescent="0.35">
      <c r="A2664" s="1" t="s">
        <v>26</v>
      </c>
      <c r="B2664" s="2" t="s">
        <v>592</v>
      </c>
      <c r="C2664" s="1" t="s">
        <v>24</v>
      </c>
      <c r="D2664" s="1" t="s">
        <v>24</v>
      </c>
      <c r="E2664" s="1"/>
      <c r="F2664" s="1"/>
      <c r="G2664" s="1"/>
    </row>
    <row r="2665" spans="1:7" x14ac:dyDescent="0.35">
      <c r="A2665" s="1" t="s">
        <v>28</v>
      </c>
      <c r="B2665" s="2" t="s">
        <v>1063</v>
      </c>
      <c r="C2665" s="1" t="s">
        <v>24</v>
      </c>
      <c r="D2665" s="1" t="s">
        <v>24</v>
      </c>
      <c r="E2665" s="1"/>
      <c r="F2665" s="1"/>
      <c r="G2665" s="1"/>
    </row>
    <row r="2666" spans="1:7" ht="29" x14ac:dyDescent="0.35">
      <c r="A2666" s="1" t="s">
        <v>0</v>
      </c>
      <c r="B2666" s="2" t="s">
        <v>1064</v>
      </c>
      <c r="C2666" s="1" t="s">
        <v>24</v>
      </c>
      <c r="D2666" s="1" t="s">
        <v>24</v>
      </c>
      <c r="E2666" s="1"/>
      <c r="F2666" s="1"/>
      <c r="G2666" s="1"/>
    </row>
    <row r="2667" spans="1:7" x14ac:dyDescent="0.35">
      <c r="A2667" s="1" t="s">
        <v>1371</v>
      </c>
      <c r="B2667" s="2" t="s">
        <v>1375</v>
      </c>
      <c r="C2667" s="1" t="s">
        <v>24</v>
      </c>
      <c r="D2667" s="1" t="s">
        <v>24</v>
      </c>
      <c r="E2667" s="1"/>
      <c r="F2667" s="1"/>
      <c r="G2667" s="1"/>
    </row>
    <row r="2668" spans="1:7" x14ac:dyDescent="0.35">
      <c r="A2668" s="1" t="s">
        <v>1364</v>
      </c>
      <c r="B2668" s="2" t="s">
        <v>162</v>
      </c>
      <c r="C2668" s="1" t="s">
        <v>24</v>
      </c>
      <c r="D2668" s="1" t="s">
        <v>24</v>
      </c>
      <c r="E2668" s="1"/>
      <c r="F2668" s="1"/>
      <c r="G2668" s="1"/>
    </row>
    <row r="2669" spans="1:7" x14ac:dyDescent="0.35">
      <c r="A2669" s="1" t="s">
        <v>42</v>
      </c>
      <c r="B2669" s="2" t="s">
        <v>24</v>
      </c>
      <c r="C2669" s="1" t="s">
        <v>24</v>
      </c>
      <c r="D2669" s="1" t="s">
        <v>24</v>
      </c>
      <c r="E2669" s="1"/>
      <c r="F2669" s="1"/>
      <c r="G2669" s="1"/>
    </row>
    <row r="2670" spans="1:7" x14ac:dyDescent="0.35">
      <c r="A2670" s="1" t="s">
        <v>39</v>
      </c>
      <c r="B2670" s="2" t="s">
        <v>24</v>
      </c>
      <c r="C2670" s="1" t="s">
        <v>24</v>
      </c>
      <c r="D2670" s="1" t="s">
        <v>24</v>
      </c>
      <c r="E2670" s="1"/>
      <c r="F2670" s="1"/>
      <c r="G2670" s="1"/>
    </row>
    <row r="2671" spans="1:7" x14ac:dyDescent="0.35">
      <c r="A2671" s="1" t="s">
        <v>37</v>
      </c>
      <c r="B2671" s="2" t="s">
        <v>1658</v>
      </c>
      <c r="C2671" s="1" t="s">
        <v>24</v>
      </c>
      <c r="D2671" s="1" t="s">
        <v>24</v>
      </c>
      <c r="E2671" s="1"/>
      <c r="F2671" s="1"/>
      <c r="G2671" s="1"/>
    </row>
    <row r="2672" spans="1:7" x14ac:dyDescent="0.35">
      <c r="A2672" s="1" t="s">
        <v>38</v>
      </c>
      <c r="B2672" s="2" t="s">
        <v>1673</v>
      </c>
      <c r="C2672" s="1"/>
      <c r="D2672" s="1"/>
      <c r="E2672" s="1"/>
      <c r="F2672" s="1"/>
      <c r="G2672" s="1"/>
    </row>
    <row r="2673" spans="1:7" ht="43.5" x14ac:dyDescent="0.35">
      <c r="A2673" s="1" t="s">
        <v>36</v>
      </c>
      <c r="B2673" s="2" t="s">
        <v>1674</v>
      </c>
      <c r="C2673" s="1"/>
      <c r="D2673" s="1" t="s">
        <v>24</v>
      </c>
      <c r="E2673" s="1"/>
      <c r="F2673" s="1"/>
      <c r="G2673" s="1"/>
    </row>
    <row r="2674" spans="1:7" ht="29" x14ac:dyDescent="0.35">
      <c r="A2674" s="1" t="s">
        <v>1360</v>
      </c>
      <c r="B2674" s="2" t="s">
        <v>1065</v>
      </c>
      <c r="C2674" s="1" t="s">
        <v>24</v>
      </c>
      <c r="D2674" s="1" t="s">
        <v>24</v>
      </c>
      <c r="E2674" s="1"/>
      <c r="F2674" s="1"/>
      <c r="G2674" s="1"/>
    </row>
    <row r="2675" spans="1:7" x14ac:dyDescent="0.35">
      <c r="A2675" s="1" t="s">
        <v>5</v>
      </c>
      <c r="B2675" s="2" t="s">
        <v>512</v>
      </c>
      <c r="C2675" s="1" t="s">
        <v>24</v>
      </c>
      <c r="D2675" s="1" t="s">
        <v>24</v>
      </c>
      <c r="E2675" s="1"/>
      <c r="F2675" s="1"/>
      <c r="G2675" s="1"/>
    </row>
    <row r="2676" spans="1:7" ht="43.5" x14ac:dyDescent="0.35">
      <c r="A2676" s="1" t="s">
        <v>1</v>
      </c>
      <c r="B2676" s="2" t="s">
        <v>1066</v>
      </c>
      <c r="C2676" s="1" t="s">
        <v>24</v>
      </c>
      <c r="D2676" s="1" t="s">
        <v>24</v>
      </c>
      <c r="E2676" s="1"/>
      <c r="F2676" s="1"/>
      <c r="G2676" s="1"/>
    </row>
    <row r="2677" spans="1:7" x14ac:dyDescent="0.35">
      <c r="A2677" s="1" t="s">
        <v>1362</v>
      </c>
      <c r="B2677" s="2">
        <v>24</v>
      </c>
      <c r="C2677" s="1"/>
      <c r="D2677" s="1"/>
      <c r="E2677" s="1"/>
      <c r="F2677" s="1"/>
      <c r="G2677" s="1"/>
    </row>
    <row r="2678" spans="1:7" x14ac:dyDescent="0.35">
      <c r="A2678" s="1" t="s">
        <v>1363</v>
      </c>
      <c r="B2678" s="2">
        <v>36</v>
      </c>
      <c r="C2678" s="1"/>
      <c r="D2678" s="1"/>
      <c r="E2678" s="1"/>
      <c r="F2678" s="1"/>
      <c r="G2678" s="1"/>
    </row>
    <row r="2679" spans="1:7" x14ac:dyDescent="0.35">
      <c r="A2679" s="1" t="s">
        <v>8</v>
      </c>
      <c r="B2679" s="2" t="s">
        <v>1067</v>
      </c>
      <c r="C2679" s="1" t="s">
        <v>24</v>
      </c>
      <c r="D2679" s="1" t="s">
        <v>24</v>
      </c>
      <c r="E2679" s="1"/>
      <c r="F2679" s="1"/>
      <c r="G2679" s="1"/>
    </row>
    <row r="2680" spans="1:7" x14ac:dyDescent="0.35">
      <c r="A2680" s="1" t="s">
        <v>10</v>
      </c>
      <c r="B2680" s="2" t="s">
        <v>382</v>
      </c>
      <c r="C2680" s="1" t="s">
        <v>24</v>
      </c>
      <c r="D2680" s="1" t="s">
        <v>24</v>
      </c>
      <c r="E2680" s="1"/>
      <c r="F2680" s="1"/>
      <c r="G2680" s="1"/>
    </row>
    <row r="2681" spans="1:7" x14ac:dyDescent="0.35">
      <c r="A2681" s="1" t="s">
        <v>1365</v>
      </c>
      <c r="B2681" s="2" t="s">
        <v>49</v>
      </c>
      <c r="C2681" s="1" t="s">
        <v>24</v>
      </c>
      <c r="D2681" s="1" t="s">
        <v>24</v>
      </c>
      <c r="E2681" s="1"/>
      <c r="F2681" s="1"/>
      <c r="G2681" s="1"/>
    </row>
    <row r="2682" spans="1:7" x14ac:dyDescent="0.35">
      <c r="A2682" s="1" t="s">
        <v>50</v>
      </c>
      <c r="B2682" s="2" t="s">
        <v>51</v>
      </c>
      <c r="C2682" s="1" t="s">
        <v>24</v>
      </c>
      <c r="D2682" s="1" t="s">
        <v>24</v>
      </c>
      <c r="E2682" s="1"/>
      <c r="F2682" s="1"/>
      <c r="G2682" s="1"/>
    </row>
    <row r="2683" spans="1:7" ht="87" x14ac:dyDescent="0.35">
      <c r="A2683" s="1" t="s">
        <v>13</v>
      </c>
      <c r="B2683" s="2" t="s">
        <v>1068</v>
      </c>
      <c r="C2683" s="1" t="s">
        <v>24</v>
      </c>
      <c r="D2683" s="1" t="s">
        <v>24</v>
      </c>
      <c r="E2683" s="1"/>
      <c r="F2683" s="1"/>
      <c r="G2683" s="1"/>
    </row>
    <row r="2684" spans="1:7" x14ac:dyDescent="0.35">
      <c r="A2684" s="1" t="s">
        <v>15</v>
      </c>
      <c r="B2684" s="2" t="s">
        <v>53</v>
      </c>
      <c r="C2684" s="1" t="s">
        <v>24</v>
      </c>
      <c r="D2684" s="1" t="s">
        <v>24</v>
      </c>
      <c r="E2684" s="1"/>
      <c r="F2684" s="1"/>
      <c r="G2684" s="1"/>
    </row>
    <row r="2685" spans="1:7" ht="29" x14ac:dyDescent="0.35">
      <c r="A2685" s="1" t="s">
        <v>17</v>
      </c>
      <c r="B2685" s="2" t="s">
        <v>1069</v>
      </c>
      <c r="C2685" s="1" t="s">
        <v>24</v>
      </c>
      <c r="D2685" s="1" t="s">
        <v>24</v>
      </c>
      <c r="E2685" s="1"/>
      <c r="F2685" s="1"/>
      <c r="G2685" s="1"/>
    </row>
    <row r="2686" spans="1:7" ht="29" x14ac:dyDescent="0.35">
      <c r="A2686" s="1" t="s">
        <v>1366</v>
      </c>
      <c r="B2686" s="2" t="s">
        <v>1070</v>
      </c>
      <c r="C2686" s="1" t="s">
        <v>24</v>
      </c>
      <c r="D2686" s="1" t="s">
        <v>24</v>
      </c>
      <c r="E2686" s="1"/>
      <c r="F2686" s="1"/>
      <c r="G2686" s="1"/>
    </row>
    <row r="2687" spans="1:7" x14ac:dyDescent="0.35">
      <c r="A2687" s="1" t="s">
        <v>20</v>
      </c>
      <c r="B2687" s="2" t="s">
        <v>56</v>
      </c>
      <c r="C2687" s="1" t="s">
        <v>24</v>
      </c>
      <c r="D2687" s="1" t="s">
        <v>24</v>
      </c>
      <c r="E2687" s="1"/>
      <c r="F2687" s="1"/>
      <c r="G2687" s="1"/>
    </row>
    <row r="2688" spans="1:7" ht="29" x14ac:dyDescent="0.35">
      <c r="A2688" s="1" t="s">
        <v>26</v>
      </c>
      <c r="B2688" s="2" t="s">
        <v>1071</v>
      </c>
      <c r="C2688" s="1" t="s">
        <v>24</v>
      </c>
      <c r="D2688" s="1" t="s">
        <v>24</v>
      </c>
      <c r="E2688" s="1"/>
      <c r="F2688" s="1"/>
      <c r="G2688" s="1"/>
    </row>
    <row r="2689" spans="1:7" x14ac:dyDescent="0.35">
      <c r="A2689" s="1" t="s">
        <v>28</v>
      </c>
      <c r="B2689" s="2" t="s">
        <v>303</v>
      </c>
      <c r="C2689" s="1" t="s">
        <v>24</v>
      </c>
      <c r="D2689" s="1" t="s">
        <v>24</v>
      </c>
      <c r="E2689" s="1"/>
      <c r="F2689" s="1"/>
      <c r="G2689" s="1"/>
    </row>
    <row r="2690" spans="1:7" x14ac:dyDescent="0.35">
      <c r="A2690" s="1" t="s">
        <v>0</v>
      </c>
      <c r="B2690" s="2" t="s">
        <v>1072</v>
      </c>
      <c r="C2690" s="1" t="s">
        <v>24</v>
      </c>
      <c r="D2690" s="1" t="s">
        <v>24</v>
      </c>
      <c r="E2690" s="1"/>
      <c r="F2690" s="1"/>
      <c r="G2690" s="1"/>
    </row>
    <row r="2691" spans="1:7" x14ac:dyDescent="0.35">
      <c r="A2691" s="1" t="s">
        <v>1371</v>
      </c>
      <c r="B2691" s="2" t="s">
        <v>1372</v>
      </c>
      <c r="C2691" s="1" t="s">
        <v>24</v>
      </c>
      <c r="D2691" s="1" t="s">
        <v>24</v>
      </c>
      <c r="E2691" s="1"/>
      <c r="F2691" s="1"/>
      <c r="G2691" s="1"/>
    </row>
    <row r="2692" spans="1:7" x14ac:dyDescent="0.35">
      <c r="A2692" s="1" t="s">
        <v>1364</v>
      </c>
      <c r="B2692" s="2" t="s">
        <v>480</v>
      </c>
      <c r="C2692" s="1" t="s">
        <v>24</v>
      </c>
      <c r="D2692" s="1" t="s">
        <v>24</v>
      </c>
      <c r="E2692" s="1"/>
      <c r="F2692" s="1"/>
      <c r="G2692" s="1"/>
    </row>
    <row r="2693" spans="1:7" ht="29" x14ac:dyDescent="0.35">
      <c r="A2693" s="1" t="s">
        <v>61</v>
      </c>
      <c r="B2693" s="2" t="s">
        <v>1073</v>
      </c>
      <c r="C2693" s="1" t="s">
        <v>24</v>
      </c>
      <c r="D2693" s="1" t="s">
        <v>24</v>
      </c>
      <c r="E2693" s="1"/>
      <c r="F2693" s="1"/>
      <c r="G2693" s="1"/>
    </row>
    <row r="2694" spans="1:7" ht="29" x14ac:dyDescent="0.35">
      <c r="A2694" s="1" t="s">
        <v>34</v>
      </c>
      <c r="B2694" s="2" t="s">
        <v>1074</v>
      </c>
      <c r="C2694" s="1" t="s">
        <v>24</v>
      </c>
      <c r="D2694" s="1" t="s">
        <v>24</v>
      </c>
      <c r="E2694" s="1"/>
      <c r="F2694" s="1"/>
      <c r="G2694" s="1"/>
    </row>
    <row r="2695" spans="1:7" x14ac:dyDescent="0.35">
      <c r="A2695" s="1" t="s">
        <v>42</v>
      </c>
      <c r="B2695" s="2" t="s">
        <v>24</v>
      </c>
      <c r="C2695" s="1" t="s">
        <v>24</v>
      </c>
      <c r="D2695" s="1" t="s">
        <v>24</v>
      </c>
      <c r="E2695" s="1"/>
      <c r="F2695" s="1"/>
      <c r="G2695" s="1"/>
    </row>
    <row r="2696" spans="1:7" x14ac:dyDescent="0.35">
      <c r="A2696" s="1" t="s">
        <v>39</v>
      </c>
      <c r="B2696" s="2" t="s">
        <v>24</v>
      </c>
      <c r="C2696" s="1" t="s">
        <v>24</v>
      </c>
      <c r="D2696" s="1" t="s">
        <v>24</v>
      </c>
      <c r="E2696" s="1"/>
      <c r="F2696" s="1"/>
      <c r="G2696" s="1"/>
    </row>
    <row r="2697" spans="1:7" x14ac:dyDescent="0.35">
      <c r="A2697" s="1" t="s">
        <v>37</v>
      </c>
      <c r="B2697" s="2" t="s">
        <v>1676</v>
      </c>
      <c r="C2697" s="1" t="s">
        <v>24</v>
      </c>
      <c r="D2697" s="1" t="s">
        <v>24</v>
      </c>
      <c r="E2697" s="1"/>
      <c r="F2697" s="1"/>
      <c r="G2697" s="1"/>
    </row>
    <row r="2698" spans="1:7" x14ac:dyDescent="0.35">
      <c r="A2698" s="1" t="s">
        <v>38</v>
      </c>
      <c r="B2698" s="2" t="s">
        <v>1675</v>
      </c>
      <c r="C2698" s="1"/>
      <c r="D2698" s="1"/>
      <c r="E2698" s="1"/>
      <c r="F2698" s="1"/>
      <c r="G2698" s="1"/>
    </row>
    <row r="2699" spans="1:7" ht="43.5" x14ac:dyDescent="0.35">
      <c r="A2699" s="1" t="s">
        <v>36</v>
      </c>
      <c r="B2699" s="2" t="s">
        <v>1677</v>
      </c>
      <c r="C2699" s="1"/>
      <c r="D2699" s="1" t="s">
        <v>24</v>
      </c>
      <c r="E2699" s="1"/>
      <c r="F2699" s="1"/>
      <c r="G2699" s="1"/>
    </row>
    <row r="2700" spans="1:7" ht="29" x14ac:dyDescent="0.35">
      <c r="A2700" s="1" t="s">
        <v>1360</v>
      </c>
      <c r="B2700" s="2" t="s">
        <v>1678</v>
      </c>
      <c r="C2700" s="1"/>
      <c r="D2700" s="1" t="s">
        <v>24</v>
      </c>
      <c r="E2700" s="1"/>
      <c r="F2700" s="1"/>
      <c r="G2700" s="1"/>
    </row>
    <row r="2701" spans="1:7" x14ac:dyDescent="0.35">
      <c r="A2701" s="1" t="s">
        <v>5</v>
      </c>
      <c r="B2701" s="2" t="s">
        <v>153</v>
      </c>
      <c r="C2701" s="1" t="s">
        <v>24</v>
      </c>
      <c r="D2701" s="1" t="s">
        <v>24</v>
      </c>
      <c r="E2701" s="1"/>
      <c r="F2701" s="1"/>
      <c r="G2701" s="1"/>
    </row>
    <row r="2702" spans="1:7" ht="29" x14ac:dyDescent="0.35">
      <c r="A2702" s="1" t="s">
        <v>1</v>
      </c>
      <c r="B2702" s="2" t="s">
        <v>1075</v>
      </c>
      <c r="C2702" s="1" t="s">
        <v>24</v>
      </c>
      <c r="D2702" s="1" t="s">
        <v>24</v>
      </c>
      <c r="E2702" s="1"/>
      <c r="F2702" s="1"/>
      <c r="G2702" s="1"/>
    </row>
    <row r="2703" spans="1:7" x14ac:dyDescent="0.35">
      <c r="A2703" s="1" t="s">
        <v>1362</v>
      </c>
      <c r="B2703" s="2">
        <v>2</v>
      </c>
      <c r="C2703" s="1"/>
      <c r="D2703" s="1"/>
      <c r="E2703" s="1"/>
      <c r="F2703" s="1"/>
      <c r="G2703" s="1"/>
    </row>
    <row r="2704" spans="1:7" x14ac:dyDescent="0.35">
      <c r="A2704" s="1" t="s">
        <v>1363</v>
      </c>
      <c r="B2704" s="2">
        <v>24</v>
      </c>
      <c r="C2704" s="1"/>
      <c r="D2704" s="1"/>
      <c r="E2704" s="1"/>
      <c r="F2704" s="1"/>
      <c r="G2704" s="1"/>
    </row>
    <row r="2705" spans="1:7" x14ac:dyDescent="0.35">
      <c r="A2705" s="1" t="s">
        <v>8</v>
      </c>
      <c r="B2705" s="2" t="s">
        <v>1076</v>
      </c>
      <c r="C2705" s="1" t="s">
        <v>24</v>
      </c>
      <c r="D2705" s="1" t="s">
        <v>24</v>
      </c>
      <c r="E2705" s="1"/>
      <c r="F2705" s="1"/>
      <c r="G2705" s="1"/>
    </row>
    <row r="2706" spans="1:7" x14ac:dyDescent="0.35">
      <c r="A2706" s="1" t="s">
        <v>10</v>
      </c>
      <c r="B2706" s="2" t="s">
        <v>435</v>
      </c>
      <c r="C2706" s="1" t="s">
        <v>24</v>
      </c>
      <c r="D2706" s="1" t="s">
        <v>24</v>
      </c>
      <c r="E2706" s="1"/>
      <c r="F2706" s="1"/>
      <c r="G2706" s="1"/>
    </row>
    <row r="2707" spans="1:7" x14ac:dyDescent="0.35">
      <c r="A2707" s="1" t="s">
        <v>1365</v>
      </c>
      <c r="B2707" s="2" t="s">
        <v>49</v>
      </c>
      <c r="C2707" s="1" t="s">
        <v>24</v>
      </c>
      <c r="D2707" s="1" t="s">
        <v>24</v>
      </c>
      <c r="E2707" s="1"/>
      <c r="F2707" s="1"/>
      <c r="G2707" s="1"/>
    </row>
    <row r="2708" spans="1:7" x14ac:dyDescent="0.35">
      <c r="A2708" s="1" t="s">
        <v>13</v>
      </c>
      <c r="B2708" s="2" t="s">
        <v>244</v>
      </c>
      <c r="C2708" s="1" t="s">
        <v>24</v>
      </c>
      <c r="D2708" s="1" t="s">
        <v>24</v>
      </c>
      <c r="E2708" s="1"/>
      <c r="F2708" s="1"/>
      <c r="G2708" s="1"/>
    </row>
    <row r="2709" spans="1:7" x14ac:dyDescent="0.35">
      <c r="A2709" s="1" t="s">
        <v>15</v>
      </c>
      <c r="B2709" s="2" t="s">
        <v>53</v>
      </c>
      <c r="C2709" s="1" t="s">
        <v>24</v>
      </c>
      <c r="D2709" s="1" t="s">
        <v>24</v>
      </c>
      <c r="E2709" s="1"/>
      <c r="F2709" s="1"/>
      <c r="G2709" s="1"/>
    </row>
    <row r="2710" spans="1:7" x14ac:dyDescent="0.35">
      <c r="A2710" s="1" t="s">
        <v>17</v>
      </c>
      <c r="B2710" s="2" t="s">
        <v>1077</v>
      </c>
      <c r="C2710" s="1" t="s">
        <v>24</v>
      </c>
      <c r="D2710" s="1" t="s">
        <v>24</v>
      </c>
      <c r="E2710" s="1"/>
      <c r="F2710" s="1"/>
      <c r="G2710" s="1"/>
    </row>
    <row r="2711" spans="1:7" x14ac:dyDescent="0.35">
      <c r="A2711" s="1" t="s">
        <v>1366</v>
      </c>
      <c r="B2711" s="2" t="s">
        <v>182</v>
      </c>
      <c r="C2711" s="1" t="s">
        <v>24</v>
      </c>
      <c r="D2711" s="1" t="s">
        <v>24</v>
      </c>
      <c r="E2711" s="1"/>
      <c r="F2711" s="1"/>
      <c r="G2711" s="1"/>
    </row>
    <row r="2712" spans="1:7" x14ac:dyDescent="0.35">
      <c r="A2712" s="1" t="s">
        <v>20</v>
      </c>
      <c r="B2712" s="2" t="s">
        <v>56</v>
      </c>
      <c r="C2712" s="1" t="s">
        <v>24</v>
      </c>
      <c r="D2712" s="1" t="s">
        <v>24</v>
      </c>
      <c r="E2712" s="1"/>
      <c r="F2712" s="1"/>
      <c r="G2712" s="1"/>
    </row>
    <row r="2713" spans="1:7" x14ac:dyDescent="0.35">
      <c r="A2713" s="1" t="s">
        <v>26</v>
      </c>
      <c r="B2713" s="2" t="s">
        <v>800</v>
      </c>
      <c r="C2713" s="1" t="s">
        <v>24</v>
      </c>
      <c r="D2713" s="1" t="s">
        <v>24</v>
      </c>
      <c r="E2713" s="1"/>
      <c r="F2713" s="1"/>
      <c r="G2713" s="1"/>
    </row>
    <row r="2714" spans="1:7" x14ac:dyDescent="0.35">
      <c r="A2714" s="1" t="s">
        <v>28</v>
      </c>
      <c r="B2714" s="2" t="s">
        <v>161</v>
      </c>
      <c r="C2714" s="1" t="s">
        <v>24</v>
      </c>
      <c r="D2714" s="1" t="s">
        <v>24</v>
      </c>
      <c r="E2714" s="1"/>
      <c r="F2714" s="1"/>
      <c r="G2714" s="1"/>
    </row>
    <row r="2715" spans="1:7" x14ac:dyDescent="0.35">
      <c r="A2715" s="1" t="s">
        <v>0</v>
      </c>
      <c r="B2715" s="2" t="s">
        <v>1078</v>
      </c>
      <c r="C2715" s="1" t="s">
        <v>24</v>
      </c>
      <c r="D2715" s="1" t="s">
        <v>24</v>
      </c>
      <c r="E2715" s="1"/>
      <c r="F2715" s="1"/>
      <c r="G2715" s="1"/>
    </row>
    <row r="2716" spans="1:7" x14ac:dyDescent="0.35">
      <c r="A2716" s="1" t="s">
        <v>1371</v>
      </c>
      <c r="B2716" s="2" t="s">
        <v>1372</v>
      </c>
      <c r="C2716" s="1" t="s">
        <v>24</v>
      </c>
      <c r="D2716" s="1" t="s">
        <v>24</v>
      </c>
      <c r="E2716" s="1"/>
      <c r="F2716" s="1"/>
      <c r="G2716" s="1"/>
    </row>
    <row r="2717" spans="1:7" ht="29" x14ac:dyDescent="0.35">
      <c r="A2717" s="1" t="s">
        <v>1364</v>
      </c>
      <c r="B2717" s="2" t="s">
        <v>1079</v>
      </c>
      <c r="C2717" s="1" t="s">
        <v>24</v>
      </c>
      <c r="D2717" s="1" t="s">
        <v>24</v>
      </c>
      <c r="E2717" s="1"/>
      <c r="F2717" s="1"/>
      <c r="G2717" s="1"/>
    </row>
    <row r="2718" spans="1:7" x14ac:dyDescent="0.35">
      <c r="A2718" s="1" t="s">
        <v>61</v>
      </c>
      <c r="B2718" s="2" t="s">
        <v>1080</v>
      </c>
      <c r="C2718" s="1" t="s">
        <v>24</v>
      </c>
      <c r="D2718" s="1" t="s">
        <v>24</v>
      </c>
      <c r="E2718" s="1"/>
      <c r="F2718" s="1"/>
      <c r="G2718" s="1"/>
    </row>
    <row r="2719" spans="1:7" ht="43.5" x14ac:dyDescent="0.35">
      <c r="A2719" s="1" t="s">
        <v>34</v>
      </c>
      <c r="B2719" s="2" t="s">
        <v>1081</v>
      </c>
      <c r="C2719" s="1" t="s">
        <v>24</v>
      </c>
      <c r="D2719" s="1" t="s">
        <v>24</v>
      </c>
      <c r="E2719" s="1"/>
      <c r="F2719" s="1"/>
      <c r="G2719" s="1"/>
    </row>
    <row r="2720" spans="1:7" x14ac:dyDescent="0.35">
      <c r="A2720" s="1" t="s">
        <v>42</v>
      </c>
      <c r="B2720" s="2" t="s">
        <v>24</v>
      </c>
      <c r="C2720" s="1" t="s">
        <v>24</v>
      </c>
      <c r="D2720" s="1" t="s">
        <v>24</v>
      </c>
      <c r="E2720" s="1"/>
      <c r="F2720" s="1"/>
      <c r="G2720" s="1"/>
    </row>
    <row r="2721" spans="1:7" x14ac:dyDescent="0.35">
      <c r="A2721" s="1" t="s">
        <v>39</v>
      </c>
      <c r="B2721" s="2" t="s">
        <v>24</v>
      </c>
      <c r="C2721" s="1" t="s">
        <v>24</v>
      </c>
      <c r="D2721" s="1" t="s">
        <v>24</v>
      </c>
      <c r="E2721" s="1"/>
      <c r="F2721" s="1"/>
      <c r="G2721" s="1"/>
    </row>
    <row r="2722" spans="1:7" x14ac:dyDescent="0.35">
      <c r="A2722" s="1" t="s">
        <v>37</v>
      </c>
      <c r="B2722" s="2" t="s">
        <v>1676</v>
      </c>
      <c r="C2722" s="1" t="s">
        <v>24</v>
      </c>
      <c r="D2722" s="1" t="s">
        <v>24</v>
      </c>
      <c r="E2722" s="1"/>
      <c r="F2722" s="1"/>
      <c r="G2722" s="1"/>
    </row>
    <row r="2723" spans="1:7" x14ac:dyDescent="0.35">
      <c r="A2723" s="1" t="s">
        <v>38</v>
      </c>
      <c r="B2723" s="2" t="s">
        <v>1679</v>
      </c>
      <c r="C2723" s="1"/>
      <c r="D2723" s="1"/>
      <c r="E2723" s="1"/>
      <c r="F2723" s="1"/>
      <c r="G2723" s="1"/>
    </row>
    <row r="2724" spans="1:7" ht="43.5" x14ac:dyDescent="0.35">
      <c r="A2724" s="1" t="s">
        <v>36</v>
      </c>
      <c r="B2724" s="2" t="s">
        <v>1680</v>
      </c>
      <c r="C2724" s="1"/>
      <c r="D2724" s="1" t="s">
        <v>24</v>
      </c>
      <c r="E2724" s="1"/>
      <c r="F2724" s="1"/>
      <c r="G2724" s="1"/>
    </row>
    <row r="2725" spans="1:7" ht="29" x14ac:dyDescent="0.35">
      <c r="A2725" s="1" t="s">
        <v>1360</v>
      </c>
      <c r="B2725" s="2" t="s">
        <v>1681</v>
      </c>
      <c r="C2725" s="1"/>
      <c r="D2725" s="1" t="s">
        <v>24</v>
      </c>
      <c r="E2725" s="1"/>
      <c r="F2725" s="1"/>
      <c r="G2725" s="1"/>
    </row>
    <row r="2726" spans="1:7" x14ac:dyDescent="0.35">
      <c r="A2726" s="1" t="s">
        <v>5</v>
      </c>
      <c r="B2726" s="2" t="s">
        <v>1082</v>
      </c>
      <c r="C2726" s="1" t="s">
        <v>24</v>
      </c>
      <c r="D2726" s="1" t="s">
        <v>24</v>
      </c>
      <c r="E2726" s="1"/>
      <c r="F2726" s="1"/>
      <c r="G2726" s="1"/>
    </row>
    <row r="2727" spans="1:7" x14ac:dyDescent="0.35">
      <c r="A2727" s="1" t="s">
        <v>1</v>
      </c>
      <c r="B2727" s="2" t="s">
        <v>1083</v>
      </c>
      <c r="C2727" s="1" t="s">
        <v>24</v>
      </c>
      <c r="D2727" s="1" t="s">
        <v>24</v>
      </c>
      <c r="E2727" s="1"/>
      <c r="F2727" s="1"/>
      <c r="G2727" s="1"/>
    </row>
    <row r="2728" spans="1:7" x14ac:dyDescent="0.35">
      <c r="A2728" s="1" t="s">
        <v>1362</v>
      </c>
      <c r="B2728" s="2">
        <v>3</v>
      </c>
      <c r="C2728" s="1"/>
      <c r="D2728" s="1"/>
      <c r="E2728" s="1"/>
      <c r="F2728" s="1"/>
      <c r="G2728" s="1"/>
    </row>
    <row r="2729" spans="1:7" x14ac:dyDescent="0.35">
      <c r="A2729" s="1" t="s">
        <v>1363</v>
      </c>
      <c r="B2729" s="2">
        <v>6</v>
      </c>
      <c r="C2729" s="1"/>
      <c r="D2729" s="1"/>
      <c r="E2729" s="1"/>
      <c r="F2729" s="1"/>
      <c r="G2729" s="1"/>
    </row>
    <row r="2730" spans="1:7" x14ac:dyDescent="0.35">
      <c r="A2730" s="1" t="s">
        <v>8</v>
      </c>
      <c r="B2730" s="2" t="s">
        <v>1084</v>
      </c>
      <c r="C2730" s="1" t="s">
        <v>24</v>
      </c>
      <c r="D2730" s="1" t="s">
        <v>24</v>
      </c>
      <c r="E2730" s="1"/>
      <c r="F2730" s="1"/>
      <c r="G2730" s="1"/>
    </row>
    <row r="2731" spans="1:7" x14ac:dyDescent="0.35">
      <c r="A2731" s="1" t="s">
        <v>10</v>
      </c>
      <c r="B2731" s="2" t="s">
        <v>1085</v>
      </c>
      <c r="C2731" s="1" t="s">
        <v>24</v>
      </c>
      <c r="D2731" s="1" t="s">
        <v>24</v>
      </c>
      <c r="E2731" s="1"/>
      <c r="F2731" s="1"/>
      <c r="G2731" s="1"/>
    </row>
    <row r="2732" spans="1:7" x14ac:dyDescent="0.35">
      <c r="A2732" s="1" t="s">
        <v>1365</v>
      </c>
      <c r="B2732" s="2" t="s">
        <v>100</v>
      </c>
      <c r="C2732" s="1" t="s">
        <v>24</v>
      </c>
      <c r="D2732" s="1" t="s">
        <v>24</v>
      </c>
      <c r="E2732" s="1"/>
      <c r="F2732" s="1"/>
      <c r="G2732" s="1"/>
    </row>
    <row r="2733" spans="1:7" x14ac:dyDescent="0.35">
      <c r="A2733" s="1" t="s">
        <v>13</v>
      </c>
      <c r="B2733" s="2" t="s">
        <v>1086</v>
      </c>
      <c r="C2733" s="1" t="s">
        <v>24</v>
      </c>
      <c r="D2733" s="1" t="s">
        <v>24</v>
      </c>
      <c r="E2733" s="1"/>
      <c r="F2733" s="1"/>
      <c r="G2733" s="1"/>
    </row>
    <row r="2734" spans="1:7" ht="29" x14ac:dyDescent="0.35">
      <c r="A2734" s="1" t="s">
        <v>17</v>
      </c>
      <c r="B2734" s="2" t="s">
        <v>1087</v>
      </c>
      <c r="C2734" s="1" t="s">
        <v>24</v>
      </c>
      <c r="D2734" s="1" t="s">
        <v>24</v>
      </c>
      <c r="E2734" s="1"/>
      <c r="F2734" s="1"/>
      <c r="G2734" s="1"/>
    </row>
    <row r="2735" spans="1:7" x14ac:dyDescent="0.35">
      <c r="A2735" s="1" t="s">
        <v>1366</v>
      </c>
      <c r="B2735" s="2" t="s">
        <v>1088</v>
      </c>
      <c r="C2735" s="1" t="s">
        <v>24</v>
      </c>
      <c r="D2735" s="1" t="s">
        <v>24</v>
      </c>
      <c r="E2735" s="1"/>
      <c r="F2735" s="1"/>
      <c r="G2735" s="1"/>
    </row>
    <row r="2736" spans="1:7" x14ac:dyDescent="0.35">
      <c r="A2736" s="1" t="s">
        <v>20</v>
      </c>
      <c r="B2736" s="2" t="s">
        <v>899</v>
      </c>
      <c r="C2736" s="1" t="s">
        <v>24</v>
      </c>
      <c r="D2736" s="1" t="s">
        <v>24</v>
      </c>
      <c r="E2736" s="1"/>
      <c r="F2736" s="1"/>
      <c r="G2736" s="1"/>
    </row>
    <row r="2737" spans="1:7" x14ac:dyDescent="0.35">
      <c r="A2737" s="1" t="s">
        <v>26</v>
      </c>
      <c r="B2737" s="2" t="s">
        <v>105</v>
      </c>
      <c r="C2737" s="1" t="s">
        <v>24</v>
      </c>
      <c r="D2737" s="1" t="s">
        <v>24</v>
      </c>
      <c r="E2737" s="1"/>
      <c r="F2737" s="1"/>
      <c r="G2737" s="1"/>
    </row>
    <row r="2738" spans="1:7" x14ac:dyDescent="0.35">
      <c r="A2738" s="1" t="s">
        <v>0</v>
      </c>
      <c r="B2738" s="2" t="s">
        <v>1089</v>
      </c>
      <c r="C2738" s="1" t="s">
        <v>24</v>
      </c>
      <c r="D2738" s="1" t="s">
        <v>24</v>
      </c>
      <c r="E2738" s="1"/>
      <c r="F2738" s="1"/>
      <c r="G2738" s="1"/>
    </row>
    <row r="2739" spans="1:7" x14ac:dyDescent="0.35">
      <c r="A2739" s="1" t="s">
        <v>1364</v>
      </c>
      <c r="B2739" s="2" t="s">
        <v>1090</v>
      </c>
      <c r="C2739" s="1" t="s">
        <v>24</v>
      </c>
      <c r="D2739" s="1" t="s">
        <v>24</v>
      </c>
      <c r="E2739" s="1"/>
      <c r="F2739" s="1"/>
      <c r="G2739" s="1"/>
    </row>
    <row r="2740" spans="1:7" x14ac:dyDescent="0.35">
      <c r="A2740" s="1" t="s">
        <v>61</v>
      </c>
      <c r="B2740" s="2" t="s">
        <v>1091</v>
      </c>
      <c r="C2740" s="1" t="s">
        <v>24</v>
      </c>
      <c r="D2740" s="1" t="s">
        <v>24</v>
      </c>
      <c r="E2740" s="1"/>
      <c r="F2740" s="1"/>
      <c r="G2740" s="1"/>
    </row>
    <row r="2741" spans="1:7" ht="43.5" x14ac:dyDescent="0.35">
      <c r="A2741" s="1" t="s">
        <v>34</v>
      </c>
      <c r="B2741" s="2" t="s">
        <v>1092</v>
      </c>
      <c r="C2741" s="1" t="s">
        <v>24</v>
      </c>
      <c r="D2741" s="1" t="s">
        <v>24</v>
      </c>
      <c r="E2741" s="1"/>
      <c r="F2741" s="1"/>
      <c r="G2741" s="1"/>
    </row>
    <row r="2742" spans="1:7" x14ac:dyDescent="0.35">
      <c r="A2742" s="1" t="s">
        <v>42</v>
      </c>
      <c r="B2742" s="2" t="s">
        <v>24</v>
      </c>
      <c r="C2742" s="1" t="s">
        <v>24</v>
      </c>
      <c r="D2742" s="1" t="s">
        <v>24</v>
      </c>
      <c r="E2742" s="1"/>
      <c r="F2742" s="1"/>
      <c r="G2742" s="1"/>
    </row>
    <row r="2743" spans="1:7" x14ac:dyDescent="0.35">
      <c r="A2743" s="1" t="s">
        <v>39</v>
      </c>
      <c r="B2743" s="2" t="s">
        <v>24</v>
      </c>
      <c r="C2743" s="1" t="s">
        <v>24</v>
      </c>
      <c r="D2743" s="1" t="s">
        <v>24</v>
      </c>
      <c r="E2743" s="1"/>
      <c r="F2743" s="1"/>
      <c r="G2743" s="1"/>
    </row>
    <row r="2744" spans="1:7" x14ac:dyDescent="0.35">
      <c r="A2744" s="1" t="s">
        <v>37</v>
      </c>
      <c r="B2744" s="2" t="s">
        <v>1683</v>
      </c>
      <c r="C2744" s="1" t="s">
        <v>24</v>
      </c>
      <c r="D2744" s="1" t="s">
        <v>24</v>
      </c>
      <c r="E2744" s="1"/>
      <c r="F2744" s="1"/>
      <c r="G2744" s="1"/>
    </row>
    <row r="2745" spans="1:7" x14ac:dyDescent="0.35">
      <c r="A2745" s="1" t="s">
        <v>38</v>
      </c>
      <c r="B2745" s="2" t="s">
        <v>1682</v>
      </c>
      <c r="C2745" s="1"/>
      <c r="D2745" s="1"/>
      <c r="E2745" s="1"/>
      <c r="F2745" s="1"/>
      <c r="G2745" s="1"/>
    </row>
    <row r="2746" spans="1:7" ht="43.5" x14ac:dyDescent="0.35">
      <c r="A2746" s="1" t="s">
        <v>36</v>
      </c>
      <c r="B2746" s="2" t="s">
        <v>1684</v>
      </c>
      <c r="C2746" s="1"/>
      <c r="D2746" s="1" t="s">
        <v>24</v>
      </c>
      <c r="E2746" s="1"/>
      <c r="F2746" s="1"/>
      <c r="G2746" s="1"/>
    </row>
    <row r="2747" spans="1:7" x14ac:dyDescent="0.35">
      <c r="A2747" s="1" t="s">
        <v>1360</v>
      </c>
      <c r="B2747" s="2" t="s">
        <v>1093</v>
      </c>
      <c r="C2747" s="1" t="s">
        <v>24</v>
      </c>
      <c r="D2747" s="1" t="s">
        <v>24</v>
      </c>
      <c r="E2747" s="1"/>
      <c r="F2747" s="1"/>
      <c r="G2747" s="1"/>
    </row>
    <row r="2748" spans="1:7" x14ac:dyDescent="0.35">
      <c r="A2748" s="1" t="s">
        <v>5</v>
      </c>
      <c r="B2748" s="2" t="s">
        <v>153</v>
      </c>
      <c r="C2748" s="1" t="s">
        <v>24</v>
      </c>
      <c r="D2748" s="1" t="s">
        <v>24</v>
      </c>
      <c r="E2748" s="1"/>
      <c r="F2748" s="1"/>
      <c r="G2748" s="1"/>
    </row>
    <row r="2749" spans="1:7" ht="29" x14ac:dyDescent="0.35">
      <c r="A2749" s="1" t="s">
        <v>1</v>
      </c>
      <c r="B2749" s="2" t="s">
        <v>1094</v>
      </c>
      <c r="C2749" s="1" t="s">
        <v>24</v>
      </c>
      <c r="D2749" s="1" t="s">
        <v>24</v>
      </c>
      <c r="E2749" s="1"/>
      <c r="F2749" s="1"/>
      <c r="G2749" s="1"/>
    </row>
    <row r="2750" spans="1:7" x14ac:dyDescent="0.35">
      <c r="A2750" s="1" t="s">
        <v>1362</v>
      </c>
      <c r="B2750" s="2">
        <v>3</v>
      </c>
      <c r="C2750" s="1"/>
      <c r="D2750" s="1"/>
      <c r="E2750" s="1"/>
      <c r="F2750" s="1"/>
      <c r="G2750" s="1"/>
    </row>
    <row r="2751" spans="1:7" x14ac:dyDescent="0.35">
      <c r="A2751" s="1" t="s">
        <v>1363</v>
      </c>
      <c r="B2751" s="2">
        <v>12</v>
      </c>
      <c r="C2751" s="1"/>
      <c r="D2751" s="1"/>
      <c r="E2751" s="1"/>
      <c r="F2751" s="1"/>
      <c r="G2751" s="1"/>
    </row>
    <row r="2752" spans="1:7" x14ac:dyDescent="0.35">
      <c r="A2752" s="1" t="s">
        <v>8</v>
      </c>
      <c r="B2752" s="2" t="s">
        <v>199</v>
      </c>
      <c r="C2752" s="1" t="s">
        <v>24</v>
      </c>
      <c r="D2752" s="1" t="s">
        <v>24</v>
      </c>
      <c r="E2752" s="1"/>
      <c r="F2752" s="1"/>
      <c r="G2752" s="1"/>
    </row>
    <row r="2753" spans="1:7" x14ac:dyDescent="0.35">
      <c r="A2753" s="1" t="s">
        <v>10</v>
      </c>
      <c r="B2753" s="2" t="s">
        <v>1095</v>
      </c>
      <c r="C2753" s="1" t="s">
        <v>24</v>
      </c>
      <c r="D2753" s="1" t="s">
        <v>24</v>
      </c>
      <c r="E2753" s="1"/>
      <c r="F2753" s="1"/>
      <c r="G2753" s="1"/>
    </row>
    <row r="2754" spans="1:7" x14ac:dyDescent="0.35">
      <c r="A2754" s="1" t="s">
        <v>1365</v>
      </c>
      <c r="B2754" s="2" t="s">
        <v>113</v>
      </c>
      <c r="C2754" s="1" t="s">
        <v>24</v>
      </c>
      <c r="D2754" s="1" t="s">
        <v>24</v>
      </c>
      <c r="E2754" s="1"/>
      <c r="F2754" s="1"/>
      <c r="G2754" s="1"/>
    </row>
    <row r="2755" spans="1:7" x14ac:dyDescent="0.35">
      <c r="A2755" s="1" t="s">
        <v>13</v>
      </c>
      <c r="B2755" s="2" t="s">
        <v>1096</v>
      </c>
      <c r="C2755" s="1" t="s">
        <v>24</v>
      </c>
      <c r="D2755" s="1" t="s">
        <v>24</v>
      </c>
      <c r="E2755" s="1"/>
      <c r="F2755" s="1"/>
      <c r="G2755" s="1"/>
    </row>
    <row r="2756" spans="1:7" x14ac:dyDescent="0.35">
      <c r="A2756" s="1" t="s">
        <v>15</v>
      </c>
      <c r="B2756" s="2" t="s">
        <v>16</v>
      </c>
      <c r="C2756" s="1" t="s">
        <v>24</v>
      </c>
      <c r="D2756" s="1" t="s">
        <v>24</v>
      </c>
      <c r="E2756" s="1"/>
      <c r="F2756" s="1"/>
      <c r="G2756" s="1"/>
    </row>
    <row r="2757" spans="1:7" x14ac:dyDescent="0.35">
      <c r="A2757" s="1" t="s">
        <v>1366</v>
      </c>
      <c r="B2757" s="2" t="s">
        <v>1097</v>
      </c>
      <c r="C2757" s="1" t="s">
        <v>24</v>
      </c>
      <c r="D2757" s="1" t="s">
        <v>24</v>
      </c>
      <c r="E2757" s="1"/>
      <c r="F2757" s="1"/>
      <c r="G2757" s="1"/>
    </row>
    <row r="2758" spans="1:7" x14ac:dyDescent="0.35">
      <c r="A2758" s="1" t="s">
        <v>20</v>
      </c>
      <c r="B2758" s="2" t="s">
        <v>145</v>
      </c>
      <c r="C2758" s="1" t="s">
        <v>24</v>
      </c>
      <c r="D2758" s="1" t="s">
        <v>24</v>
      </c>
      <c r="E2758" s="1"/>
      <c r="F2758" s="1"/>
      <c r="G2758" s="1"/>
    </row>
    <row r="2759" spans="1:7" x14ac:dyDescent="0.35">
      <c r="A2759" s="1" t="s">
        <v>26</v>
      </c>
      <c r="B2759" s="2" t="s">
        <v>1098</v>
      </c>
      <c r="C2759" s="1" t="s">
        <v>24</v>
      </c>
      <c r="D2759" s="1" t="s">
        <v>24</v>
      </c>
      <c r="E2759" s="1"/>
      <c r="F2759" s="1"/>
      <c r="G2759" s="1"/>
    </row>
    <row r="2760" spans="1:7" x14ac:dyDescent="0.35">
      <c r="A2760" s="1" t="s">
        <v>0</v>
      </c>
      <c r="B2760" s="2" t="s">
        <v>1099</v>
      </c>
      <c r="C2760" s="1" t="s">
        <v>24</v>
      </c>
      <c r="D2760" s="1" t="s">
        <v>24</v>
      </c>
      <c r="E2760" s="1"/>
      <c r="F2760" s="1"/>
      <c r="G2760" s="1"/>
    </row>
    <row r="2761" spans="1:7" x14ac:dyDescent="0.35">
      <c r="A2761" s="1" t="s">
        <v>1371</v>
      </c>
      <c r="B2761" s="2" t="s">
        <v>1372</v>
      </c>
      <c r="C2761" s="1" t="s">
        <v>24</v>
      </c>
      <c r="D2761" s="1" t="s">
        <v>24</v>
      </c>
      <c r="E2761" s="1"/>
      <c r="F2761" s="1"/>
      <c r="G2761" s="1"/>
    </row>
    <row r="2762" spans="1:7" x14ac:dyDescent="0.35">
      <c r="A2762" s="1" t="s">
        <v>1364</v>
      </c>
      <c r="B2762" s="2" t="s">
        <v>135</v>
      </c>
      <c r="C2762" s="1" t="s">
        <v>24</v>
      </c>
      <c r="D2762" s="1" t="s">
        <v>24</v>
      </c>
      <c r="E2762" s="1"/>
      <c r="F2762" s="1"/>
      <c r="G2762" s="1"/>
    </row>
    <row r="2763" spans="1:7" x14ac:dyDescent="0.35">
      <c r="A2763" s="1" t="s">
        <v>32</v>
      </c>
      <c r="B2763" s="2" t="s">
        <v>33</v>
      </c>
      <c r="C2763" s="1" t="s">
        <v>24</v>
      </c>
      <c r="D2763" s="1" t="s">
        <v>24</v>
      </c>
      <c r="E2763" s="1"/>
      <c r="F2763" s="1"/>
      <c r="G2763" s="1"/>
    </row>
    <row r="2764" spans="1:7" ht="72.5" x14ac:dyDescent="0.35">
      <c r="A2764" s="1" t="s">
        <v>34</v>
      </c>
      <c r="B2764" s="2" t="s">
        <v>1100</v>
      </c>
      <c r="C2764" s="1" t="s">
        <v>24</v>
      </c>
      <c r="D2764" s="1" t="s">
        <v>24</v>
      </c>
      <c r="E2764" s="1"/>
      <c r="F2764" s="1"/>
      <c r="G2764" s="1"/>
    </row>
    <row r="2765" spans="1:7" x14ac:dyDescent="0.35">
      <c r="A2765" s="1" t="s">
        <v>42</v>
      </c>
      <c r="B2765" s="2" t="s">
        <v>24</v>
      </c>
      <c r="C2765" s="1" t="s">
        <v>24</v>
      </c>
      <c r="D2765" s="1" t="s">
        <v>24</v>
      </c>
      <c r="E2765" s="1"/>
      <c r="F2765" s="1"/>
      <c r="G2765" s="1"/>
    </row>
    <row r="2766" spans="1:7" x14ac:dyDescent="0.35">
      <c r="A2766" s="1" t="s">
        <v>39</v>
      </c>
      <c r="B2766" s="2" t="s">
        <v>24</v>
      </c>
      <c r="C2766" s="1" t="s">
        <v>24</v>
      </c>
      <c r="D2766" s="1" t="s">
        <v>24</v>
      </c>
      <c r="E2766" s="1"/>
      <c r="F2766" s="1"/>
      <c r="G2766" s="1"/>
    </row>
    <row r="2767" spans="1:7" x14ac:dyDescent="0.35">
      <c r="A2767" s="1" t="s">
        <v>37</v>
      </c>
      <c r="B2767" s="2" t="s">
        <v>1683</v>
      </c>
      <c r="C2767" s="1" t="s">
        <v>24</v>
      </c>
      <c r="D2767" s="1" t="s">
        <v>24</v>
      </c>
      <c r="E2767" s="1"/>
      <c r="F2767" s="1"/>
      <c r="G2767" s="1"/>
    </row>
    <row r="2768" spans="1:7" x14ac:dyDescent="0.35">
      <c r="A2768" s="1" t="s">
        <v>38</v>
      </c>
      <c r="B2768" s="2" t="s">
        <v>1685</v>
      </c>
      <c r="C2768" s="1"/>
      <c r="D2768" s="1"/>
      <c r="E2768" s="1"/>
      <c r="F2768" s="1"/>
      <c r="G2768" s="1"/>
    </row>
    <row r="2769" spans="1:7" ht="43.5" x14ac:dyDescent="0.35">
      <c r="A2769" s="1" t="s">
        <v>36</v>
      </c>
      <c r="B2769" s="2" t="s">
        <v>1686</v>
      </c>
      <c r="C2769" s="1"/>
      <c r="D2769" s="1" t="s">
        <v>24</v>
      </c>
      <c r="E2769" s="1"/>
      <c r="F2769" s="1"/>
      <c r="G2769" s="1"/>
    </row>
    <row r="2770" spans="1:7" x14ac:dyDescent="0.35">
      <c r="A2770" s="1" t="s">
        <v>1360</v>
      </c>
      <c r="B2770" s="2" t="s">
        <v>1101</v>
      </c>
      <c r="C2770" s="1" t="s">
        <v>24</v>
      </c>
      <c r="D2770" s="1" t="s">
        <v>24</v>
      </c>
      <c r="E2770" s="1"/>
      <c r="F2770" s="1"/>
      <c r="G2770" s="1"/>
    </row>
    <row r="2771" spans="1:7" x14ac:dyDescent="0.35">
      <c r="A2771" s="1" t="s">
        <v>5</v>
      </c>
      <c r="B2771" s="2" t="s">
        <v>11</v>
      </c>
      <c r="C2771" s="1" t="s">
        <v>24</v>
      </c>
      <c r="D2771" s="1" t="s">
        <v>24</v>
      </c>
      <c r="E2771" s="1"/>
      <c r="F2771" s="1"/>
      <c r="G2771" s="1"/>
    </row>
    <row r="2772" spans="1:7" x14ac:dyDescent="0.35">
      <c r="A2772" s="1" t="s">
        <v>1</v>
      </c>
      <c r="B2772" s="2" t="s">
        <v>235</v>
      </c>
      <c r="C2772" s="1" t="s">
        <v>24</v>
      </c>
      <c r="D2772" s="1" t="s">
        <v>24</v>
      </c>
      <c r="E2772" s="1"/>
      <c r="F2772" s="1"/>
      <c r="G2772" s="1"/>
    </row>
    <row r="2773" spans="1:7" x14ac:dyDescent="0.35">
      <c r="A2773" s="1" t="s">
        <v>1362</v>
      </c>
      <c r="B2773" s="2">
        <v>6</v>
      </c>
      <c r="C2773" s="1"/>
      <c r="D2773" s="1"/>
      <c r="E2773" s="1"/>
      <c r="F2773" s="1"/>
      <c r="G2773" s="1"/>
    </row>
    <row r="2774" spans="1:7" x14ac:dyDescent="0.35">
      <c r="A2774" s="1" t="s">
        <v>1363</v>
      </c>
      <c r="B2774" s="2">
        <v>8</v>
      </c>
      <c r="C2774" s="1"/>
      <c r="D2774" s="1"/>
      <c r="E2774" s="1"/>
      <c r="F2774" s="1"/>
      <c r="G2774" s="1"/>
    </row>
    <row r="2775" spans="1:7" x14ac:dyDescent="0.35">
      <c r="A2775" s="1" t="s">
        <v>8</v>
      </c>
      <c r="B2775" s="2" t="s">
        <v>298</v>
      </c>
      <c r="C2775" s="1" t="s">
        <v>24</v>
      </c>
      <c r="D2775" s="1" t="s">
        <v>24</v>
      </c>
      <c r="E2775" s="1"/>
      <c r="F2775" s="1"/>
      <c r="G2775" s="1"/>
    </row>
    <row r="2776" spans="1:7" x14ac:dyDescent="0.35">
      <c r="A2776" s="1" t="s">
        <v>10</v>
      </c>
      <c r="B2776" s="2" t="s">
        <v>256</v>
      </c>
      <c r="C2776" s="1" t="s">
        <v>24</v>
      </c>
      <c r="D2776" s="1" t="s">
        <v>24</v>
      </c>
      <c r="E2776" s="1"/>
      <c r="F2776" s="1"/>
      <c r="G2776" s="1"/>
    </row>
    <row r="2777" spans="1:7" x14ac:dyDescent="0.35">
      <c r="A2777" s="1" t="s">
        <v>1365</v>
      </c>
      <c r="B2777" s="2" t="s">
        <v>642</v>
      </c>
      <c r="C2777" s="1" t="s">
        <v>24</v>
      </c>
      <c r="D2777" s="1" t="s">
        <v>24</v>
      </c>
      <c r="E2777" s="1"/>
      <c r="F2777" s="1"/>
      <c r="G2777" s="1"/>
    </row>
    <row r="2778" spans="1:7" x14ac:dyDescent="0.35">
      <c r="A2778" s="1" t="s">
        <v>15</v>
      </c>
      <c r="B2778" s="2" t="s">
        <v>1102</v>
      </c>
      <c r="C2778" s="1" t="s">
        <v>24</v>
      </c>
      <c r="D2778" s="1" t="s">
        <v>24</v>
      </c>
      <c r="E2778" s="1"/>
      <c r="F2778" s="1"/>
      <c r="G2778" s="1"/>
    </row>
    <row r="2779" spans="1:7" x14ac:dyDescent="0.35">
      <c r="A2779" s="1" t="s">
        <v>1366</v>
      </c>
      <c r="B2779" s="2" t="s">
        <v>19</v>
      </c>
      <c r="C2779" s="1" t="s">
        <v>24</v>
      </c>
      <c r="D2779" s="1" t="s">
        <v>24</v>
      </c>
      <c r="E2779" s="1"/>
      <c r="F2779" s="1"/>
      <c r="G2779" s="1"/>
    </row>
    <row r="2780" spans="1:7" x14ac:dyDescent="0.35">
      <c r="A2780" s="1" t="s">
        <v>20</v>
      </c>
      <c r="B2780" s="2" t="s">
        <v>145</v>
      </c>
      <c r="C2780" s="1" t="s">
        <v>24</v>
      </c>
      <c r="D2780" s="1" t="s">
        <v>24</v>
      </c>
      <c r="E2780" s="1"/>
      <c r="F2780" s="1"/>
      <c r="G2780" s="1"/>
    </row>
    <row r="2781" spans="1:7" x14ac:dyDescent="0.35">
      <c r="A2781" s="1" t="s">
        <v>26</v>
      </c>
      <c r="B2781" s="2" t="s">
        <v>391</v>
      </c>
      <c r="C2781" s="1" t="s">
        <v>24</v>
      </c>
      <c r="D2781" s="1" t="s">
        <v>24</v>
      </c>
      <c r="E2781" s="1"/>
      <c r="F2781" s="1"/>
      <c r="G2781" s="1"/>
    </row>
    <row r="2782" spans="1:7" x14ac:dyDescent="0.35">
      <c r="A2782" s="1" t="s">
        <v>28</v>
      </c>
      <c r="B2782" s="2" t="s">
        <v>1103</v>
      </c>
      <c r="C2782" s="1" t="s">
        <v>24</v>
      </c>
      <c r="D2782" s="1" t="s">
        <v>24</v>
      </c>
      <c r="E2782" s="1"/>
      <c r="F2782" s="1"/>
      <c r="G2782" s="1"/>
    </row>
    <row r="2783" spans="1:7" x14ac:dyDescent="0.35">
      <c r="A2783" s="1" t="s">
        <v>0</v>
      </c>
      <c r="B2783" s="2" t="s">
        <v>1104</v>
      </c>
      <c r="C2783" s="1" t="s">
        <v>24</v>
      </c>
      <c r="D2783" s="1" t="s">
        <v>24</v>
      </c>
      <c r="E2783" s="1"/>
      <c r="F2783" s="1"/>
      <c r="G2783" s="1"/>
    </row>
    <row r="2784" spans="1:7" x14ac:dyDescent="0.35">
      <c r="A2784" s="1" t="s">
        <v>1371</v>
      </c>
      <c r="B2784" s="2" t="s">
        <v>1373</v>
      </c>
      <c r="C2784" s="1" t="s">
        <v>24</v>
      </c>
      <c r="D2784" s="1" t="s">
        <v>24</v>
      </c>
      <c r="E2784" s="1"/>
      <c r="F2784" s="1"/>
      <c r="G2784" s="1"/>
    </row>
    <row r="2785" spans="1:7" x14ac:dyDescent="0.35">
      <c r="A2785" s="1" t="s">
        <v>1364</v>
      </c>
      <c r="B2785" s="2" t="s">
        <v>162</v>
      </c>
      <c r="C2785" s="1" t="s">
        <v>24</v>
      </c>
      <c r="D2785" s="1" t="s">
        <v>24</v>
      </c>
      <c r="E2785" s="1"/>
      <c r="F2785" s="1"/>
      <c r="G2785" s="1"/>
    </row>
    <row r="2786" spans="1:7" ht="72.5" x14ac:dyDescent="0.35">
      <c r="A2786" s="1" t="s">
        <v>34</v>
      </c>
      <c r="B2786" s="2" t="s">
        <v>1105</v>
      </c>
      <c r="C2786" s="1" t="s">
        <v>24</v>
      </c>
      <c r="D2786" s="1" t="s">
        <v>24</v>
      </c>
      <c r="E2786" s="1"/>
      <c r="F2786" s="1"/>
      <c r="G2786" s="1"/>
    </row>
    <row r="2787" spans="1:7" x14ac:dyDescent="0.35">
      <c r="A2787" s="1" t="s">
        <v>42</v>
      </c>
      <c r="B2787" s="2" t="s">
        <v>24</v>
      </c>
      <c r="C2787" s="1" t="s">
        <v>24</v>
      </c>
      <c r="D2787" s="1" t="s">
        <v>24</v>
      </c>
      <c r="E2787" s="1"/>
      <c r="F2787" s="1"/>
      <c r="G2787" s="1"/>
    </row>
    <row r="2788" spans="1:7" x14ac:dyDescent="0.35">
      <c r="A2788" s="1" t="s">
        <v>39</v>
      </c>
      <c r="B2788" s="2" t="s">
        <v>24</v>
      </c>
      <c r="C2788" s="1" t="s">
        <v>24</v>
      </c>
      <c r="D2788" s="1" t="s">
        <v>24</v>
      </c>
      <c r="E2788" s="1"/>
      <c r="F2788" s="1"/>
      <c r="G2788" s="1"/>
    </row>
    <row r="2789" spans="1:7" s="6" customFormat="1" x14ac:dyDescent="0.35">
      <c r="A2789" s="4" t="s">
        <v>37</v>
      </c>
      <c r="B2789" s="5" t="s">
        <v>1683</v>
      </c>
      <c r="C2789" s="4" t="s">
        <v>24</v>
      </c>
      <c r="D2789" s="4" t="s">
        <v>24</v>
      </c>
      <c r="E2789" s="4"/>
      <c r="F2789" s="4"/>
      <c r="G2789" s="4"/>
    </row>
    <row r="2790" spans="1:7" s="6" customFormat="1" x14ac:dyDescent="0.35">
      <c r="A2790" s="4" t="s">
        <v>38</v>
      </c>
      <c r="B2790" s="5" t="s">
        <v>1687</v>
      </c>
      <c r="C2790" s="4"/>
      <c r="D2790" s="4"/>
      <c r="E2790" s="4"/>
      <c r="F2790" s="4"/>
      <c r="G2790" s="4"/>
    </row>
    <row r="2791" spans="1:7" ht="43.5" x14ac:dyDescent="0.35">
      <c r="A2791" s="1" t="s">
        <v>36</v>
      </c>
      <c r="B2791" s="2" t="s">
        <v>1688</v>
      </c>
      <c r="C2791" s="1"/>
      <c r="D2791" s="1" t="s">
        <v>24</v>
      </c>
      <c r="E2791" s="1"/>
      <c r="F2791" s="1"/>
      <c r="G2791" s="1"/>
    </row>
    <row r="2792" spans="1:7" x14ac:dyDescent="0.35">
      <c r="A2792" s="1" t="s">
        <v>1360</v>
      </c>
      <c r="B2792" s="2" t="s">
        <v>1106</v>
      </c>
      <c r="C2792" s="1" t="s">
        <v>24</v>
      </c>
      <c r="D2792" s="1" t="s">
        <v>24</v>
      </c>
      <c r="E2792" s="1"/>
      <c r="F2792" s="1"/>
      <c r="G2792" s="1"/>
    </row>
    <row r="2793" spans="1:7" x14ac:dyDescent="0.35">
      <c r="A2793" s="1" t="s">
        <v>5</v>
      </c>
      <c r="B2793" s="2" t="s">
        <v>1107</v>
      </c>
      <c r="C2793" s="1" t="s">
        <v>24</v>
      </c>
      <c r="D2793" s="1" t="s">
        <v>24</v>
      </c>
      <c r="E2793" s="1"/>
      <c r="F2793" s="1"/>
      <c r="G2793" s="1"/>
    </row>
    <row r="2794" spans="1:7" x14ac:dyDescent="0.35">
      <c r="A2794" s="1" t="s">
        <v>1</v>
      </c>
      <c r="B2794" s="2" t="s">
        <v>235</v>
      </c>
      <c r="C2794" s="1" t="s">
        <v>24</v>
      </c>
      <c r="D2794" s="1" t="s">
        <v>24</v>
      </c>
      <c r="E2794" s="1"/>
      <c r="F2794" s="1"/>
      <c r="G2794" s="1"/>
    </row>
    <row r="2795" spans="1:7" x14ac:dyDescent="0.35">
      <c r="A2795" s="1" t="s">
        <v>1362</v>
      </c>
      <c r="B2795" s="2">
        <v>6</v>
      </c>
      <c r="C2795" s="1"/>
      <c r="D2795" s="1"/>
      <c r="E2795" s="1"/>
      <c r="F2795" s="1"/>
      <c r="G2795" s="1"/>
    </row>
    <row r="2796" spans="1:7" x14ac:dyDescent="0.35">
      <c r="A2796" s="1" t="s">
        <v>1363</v>
      </c>
      <c r="B2796" s="2">
        <v>6</v>
      </c>
      <c r="C2796" s="1"/>
      <c r="D2796" s="1"/>
      <c r="E2796" s="1"/>
      <c r="F2796" s="1"/>
      <c r="G2796" s="1"/>
    </row>
    <row r="2797" spans="1:7" x14ac:dyDescent="0.35">
      <c r="A2797" s="1" t="s">
        <v>8</v>
      </c>
      <c r="B2797" s="2" t="s">
        <v>298</v>
      </c>
      <c r="C2797" s="1" t="s">
        <v>24</v>
      </c>
      <c r="D2797" s="1" t="s">
        <v>24</v>
      </c>
      <c r="E2797" s="1"/>
      <c r="F2797" s="1"/>
      <c r="G2797" s="1"/>
    </row>
    <row r="2798" spans="1:7" x14ac:dyDescent="0.35">
      <c r="A2798" s="1" t="s">
        <v>10</v>
      </c>
      <c r="B2798" s="2" t="s">
        <v>1003</v>
      </c>
      <c r="C2798" s="1" t="s">
        <v>24</v>
      </c>
      <c r="D2798" s="1" t="s">
        <v>24</v>
      </c>
      <c r="E2798" s="1"/>
      <c r="F2798" s="1"/>
      <c r="G2798" s="1"/>
    </row>
    <row r="2799" spans="1:7" x14ac:dyDescent="0.35">
      <c r="A2799" s="1" t="s">
        <v>1365</v>
      </c>
      <c r="B2799" s="2" t="s">
        <v>113</v>
      </c>
      <c r="C2799" s="1" t="s">
        <v>24</v>
      </c>
      <c r="D2799" s="1" t="s">
        <v>24</v>
      </c>
      <c r="E2799" s="1"/>
      <c r="F2799" s="1"/>
      <c r="G2799" s="1"/>
    </row>
    <row r="2800" spans="1:7" x14ac:dyDescent="0.35">
      <c r="A2800" s="1" t="s">
        <v>13</v>
      </c>
      <c r="B2800" s="2" t="s">
        <v>1108</v>
      </c>
      <c r="C2800" s="1" t="s">
        <v>24</v>
      </c>
      <c r="D2800" s="1" t="s">
        <v>24</v>
      </c>
      <c r="E2800" s="1"/>
      <c r="F2800" s="1"/>
      <c r="G2800" s="1"/>
    </row>
    <row r="2801" spans="1:7" x14ac:dyDescent="0.35">
      <c r="A2801" s="1" t="s">
        <v>15</v>
      </c>
      <c r="B2801" s="2" t="s">
        <v>1109</v>
      </c>
      <c r="C2801" s="1" t="s">
        <v>24</v>
      </c>
      <c r="D2801" s="1" t="s">
        <v>24</v>
      </c>
      <c r="E2801" s="1"/>
      <c r="F2801" s="1"/>
      <c r="G2801" s="1"/>
    </row>
    <row r="2802" spans="1:7" x14ac:dyDescent="0.35">
      <c r="A2802" s="1" t="s">
        <v>1366</v>
      </c>
      <c r="B2802" s="2" t="s">
        <v>1110</v>
      </c>
      <c r="C2802" s="1" t="s">
        <v>24</v>
      </c>
      <c r="D2802" s="1" t="s">
        <v>24</v>
      </c>
      <c r="E2802" s="1"/>
      <c r="F2802" s="1"/>
      <c r="G2802" s="1"/>
    </row>
    <row r="2803" spans="1:7" x14ac:dyDescent="0.35">
      <c r="A2803" s="1" t="s">
        <v>20</v>
      </c>
      <c r="B2803" s="2" t="s">
        <v>145</v>
      </c>
      <c r="C2803" s="1" t="s">
        <v>24</v>
      </c>
      <c r="D2803" s="1" t="s">
        <v>24</v>
      </c>
      <c r="E2803" s="1"/>
      <c r="F2803" s="1"/>
      <c r="G2803" s="1"/>
    </row>
    <row r="2804" spans="1:7" x14ac:dyDescent="0.35">
      <c r="A2804" s="1" t="s">
        <v>26</v>
      </c>
      <c r="B2804" s="2" t="s">
        <v>1098</v>
      </c>
      <c r="C2804" s="1" t="s">
        <v>24</v>
      </c>
      <c r="D2804" s="1" t="s">
        <v>24</v>
      </c>
      <c r="E2804" s="1"/>
      <c r="F2804" s="1"/>
      <c r="G2804" s="1"/>
    </row>
    <row r="2805" spans="1:7" x14ac:dyDescent="0.35">
      <c r="A2805" s="1" t="s">
        <v>28</v>
      </c>
      <c r="B2805" s="2" t="s">
        <v>29</v>
      </c>
      <c r="C2805" s="1" t="s">
        <v>24</v>
      </c>
      <c r="D2805" s="1" t="s">
        <v>24</v>
      </c>
      <c r="E2805" s="1"/>
      <c r="F2805" s="1"/>
      <c r="G2805" s="1"/>
    </row>
    <row r="2806" spans="1:7" x14ac:dyDescent="0.35">
      <c r="A2806" s="1" t="s">
        <v>0</v>
      </c>
      <c r="B2806" s="2" t="s">
        <v>1111</v>
      </c>
      <c r="C2806" s="1" t="s">
        <v>24</v>
      </c>
      <c r="D2806" s="1" t="s">
        <v>24</v>
      </c>
      <c r="E2806" s="1"/>
      <c r="F2806" s="1"/>
      <c r="G2806" s="1"/>
    </row>
    <row r="2807" spans="1:7" x14ac:dyDescent="0.35">
      <c r="A2807" s="1" t="s">
        <v>1371</v>
      </c>
      <c r="B2807" s="2" t="s">
        <v>1373</v>
      </c>
      <c r="C2807" s="1" t="s">
        <v>24</v>
      </c>
      <c r="D2807" s="1" t="s">
        <v>24</v>
      </c>
      <c r="E2807" s="1"/>
      <c r="F2807" s="1"/>
      <c r="G2807" s="1"/>
    </row>
    <row r="2808" spans="1:7" ht="43.5" x14ac:dyDescent="0.35">
      <c r="A2808" s="1" t="s">
        <v>1364</v>
      </c>
      <c r="B2808" s="2" t="s">
        <v>1112</v>
      </c>
      <c r="C2808" s="1" t="s">
        <v>24</v>
      </c>
      <c r="D2808" s="1" t="s">
        <v>24</v>
      </c>
      <c r="E2808" s="1"/>
      <c r="F2808" s="1"/>
      <c r="G2808" s="1"/>
    </row>
    <row r="2809" spans="1:7" x14ac:dyDescent="0.35">
      <c r="A2809" s="1" t="s">
        <v>32</v>
      </c>
      <c r="B2809" s="2" t="s">
        <v>1113</v>
      </c>
      <c r="C2809" s="1" t="s">
        <v>24</v>
      </c>
      <c r="D2809" s="1" t="s">
        <v>24</v>
      </c>
      <c r="E2809" s="1"/>
      <c r="F2809" s="1"/>
      <c r="G2809" s="1"/>
    </row>
    <row r="2810" spans="1:7" ht="217.5" x14ac:dyDescent="0.35">
      <c r="A2810" s="1" t="s">
        <v>34</v>
      </c>
      <c r="B2810" s="2" t="s">
        <v>1689</v>
      </c>
      <c r="C2810" s="1" t="s">
        <v>25</v>
      </c>
      <c r="D2810" s="1" t="s">
        <v>24</v>
      </c>
      <c r="E2810" s="1"/>
      <c r="F2810" s="1"/>
      <c r="G2810" s="1"/>
    </row>
    <row r="2811" spans="1:7" x14ac:dyDescent="0.35">
      <c r="A2811" s="1" t="s">
        <v>42</v>
      </c>
      <c r="B2811" s="2" t="s">
        <v>24</v>
      </c>
      <c r="C2811" s="1" t="s">
        <v>24</v>
      </c>
      <c r="D2811" s="1" t="s">
        <v>24</v>
      </c>
      <c r="E2811" s="1"/>
      <c r="F2811" s="1"/>
      <c r="G2811" s="1"/>
    </row>
    <row r="2812" spans="1:7" x14ac:dyDescent="0.35">
      <c r="A2812" s="1" t="s">
        <v>39</v>
      </c>
      <c r="B2812" s="2" t="s">
        <v>24</v>
      </c>
      <c r="C2812" s="1" t="s">
        <v>24</v>
      </c>
      <c r="D2812" s="1" t="s">
        <v>24</v>
      </c>
      <c r="E2812" s="1"/>
      <c r="F2812" s="1"/>
      <c r="G2812" s="1"/>
    </row>
    <row r="2813" spans="1:7" x14ac:dyDescent="0.35">
      <c r="A2813" s="1" t="s">
        <v>37</v>
      </c>
      <c r="B2813" s="2" t="s">
        <v>1691</v>
      </c>
      <c r="C2813" s="1" t="s">
        <v>24</v>
      </c>
      <c r="D2813" s="1" t="s">
        <v>24</v>
      </c>
      <c r="E2813" s="1"/>
      <c r="F2813" s="1"/>
      <c r="G2813" s="1"/>
    </row>
    <row r="2814" spans="1:7" x14ac:dyDescent="0.35">
      <c r="A2814" s="1" t="s">
        <v>38</v>
      </c>
      <c r="B2814" s="2" t="s">
        <v>1690</v>
      </c>
      <c r="C2814" s="1"/>
      <c r="D2814" s="1"/>
      <c r="E2814" s="1"/>
      <c r="F2814" s="1"/>
      <c r="G2814" s="1"/>
    </row>
    <row r="2815" spans="1:7" ht="43.5" x14ac:dyDescent="0.35">
      <c r="A2815" s="1" t="s">
        <v>36</v>
      </c>
      <c r="B2815" s="2" t="s">
        <v>1692</v>
      </c>
      <c r="C2815" s="1"/>
      <c r="D2815" s="1" t="s">
        <v>24</v>
      </c>
      <c r="E2815" s="1"/>
      <c r="F2815" s="1"/>
      <c r="G2815" s="1"/>
    </row>
    <row r="2816" spans="1:7" x14ac:dyDescent="0.35">
      <c r="A2816" s="1" t="s">
        <v>1360</v>
      </c>
      <c r="B2816" s="2" t="s">
        <v>1114</v>
      </c>
      <c r="C2816" s="1" t="s">
        <v>24</v>
      </c>
      <c r="D2816" s="1" t="s">
        <v>24</v>
      </c>
      <c r="E2816" s="1"/>
      <c r="F2816" s="1"/>
      <c r="G2816" s="1"/>
    </row>
    <row r="2817" spans="1:7" x14ac:dyDescent="0.35">
      <c r="A2817" s="1" t="s">
        <v>5</v>
      </c>
      <c r="B2817" s="2" t="s">
        <v>1115</v>
      </c>
      <c r="C2817" s="1" t="s">
        <v>24</v>
      </c>
      <c r="D2817" s="1" t="s">
        <v>24</v>
      </c>
      <c r="E2817" s="1"/>
      <c r="F2817" s="1"/>
      <c r="G2817" s="1"/>
    </row>
    <row r="2818" spans="1:7" x14ac:dyDescent="0.35">
      <c r="A2818" s="1" t="s">
        <v>1</v>
      </c>
      <c r="B2818" s="2" t="s">
        <v>441</v>
      </c>
      <c r="C2818" s="1" t="s">
        <v>24</v>
      </c>
      <c r="D2818" s="1" t="s">
        <v>24</v>
      </c>
      <c r="E2818" s="1"/>
      <c r="F2818" s="1"/>
      <c r="G2818" s="1"/>
    </row>
    <row r="2819" spans="1:7" x14ac:dyDescent="0.35">
      <c r="A2819" s="1" t="s">
        <v>1362</v>
      </c>
      <c r="B2819" s="2">
        <v>48</v>
      </c>
      <c r="C2819" s="1"/>
      <c r="D2819" s="1"/>
      <c r="E2819" s="1"/>
      <c r="F2819" s="1"/>
      <c r="G2819" s="1"/>
    </row>
    <row r="2820" spans="1:7" x14ac:dyDescent="0.35">
      <c r="A2820" s="1" t="s">
        <v>1363</v>
      </c>
      <c r="B2820" s="2">
        <v>48</v>
      </c>
      <c r="C2820" s="1"/>
      <c r="D2820" s="1"/>
      <c r="E2820" s="1"/>
      <c r="F2820" s="1"/>
      <c r="G2820" s="1"/>
    </row>
    <row r="2821" spans="1:7" ht="101.5" x14ac:dyDescent="0.35">
      <c r="A2821" s="1" t="s">
        <v>8</v>
      </c>
      <c r="B2821" s="2" t="s">
        <v>1116</v>
      </c>
      <c r="C2821" s="1" t="s">
        <v>24</v>
      </c>
      <c r="D2821" s="1" t="s">
        <v>24</v>
      </c>
      <c r="E2821" s="1"/>
      <c r="F2821" s="1"/>
      <c r="G2821" s="1"/>
    </row>
    <row r="2822" spans="1:7" x14ac:dyDescent="0.35">
      <c r="A2822" s="1" t="s">
        <v>10</v>
      </c>
      <c r="B2822" s="2" t="s">
        <v>1117</v>
      </c>
      <c r="C2822" s="1" t="s">
        <v>24</v>
      </c>
      <c r="D2822" s="1" t="s">
        <v>24</v>
      </c>
      <c r="E2822" s="1"/>
      <c r="F2822" s="1"/>
      <c r="G2822" s="1"/>
    </row>
    <row r="2823" spans="1:7" x14ac:dyDescent="0.35">
      <c r="A2823" s="1" t="s">
        <v>1365</v>
      </c>
      <c r="B2823" s="2" t="s">
        <v>113</v>
      </c>
      <c r="C2823" s="1" t="s">
        <v>24</v>
      </c>
      <c r="D2823" s="1" t="s">
        <v>24</v>
      </c>
      <c r="E2823" s="1"/>
      <c r="F2823" s="1"/>
      <c r="G2823" s="1"/>
    </row>
    <row r="2824" spans="1:7" x14ac:dyDescent="0.35">
      <c r="A2824" s="1" t="s">
        <v>13</v>
      </c>
      <c r="B2824" s="2" t="s">
        <v>1118</v>
      </c>
      <c r="C2824" s="1" t="s">
        <v>24</v>
      </c>
      <c r="D2824" s="1" t="s">
        <v>24</v>
      </c>
      <c r="E2824" s="1"/>
      <c r="F2824" s="1"/>
      <c r="G2824" s="1"/>
    </row>
    <row r="2825" spans="1:7" x14ac:dyDescent="0.35">
      <c r="A2825" s="1" t="s">
        <v>15</v>
      </c>
      <c r="B2825" s="2" t="s">
        <v>53</v>
      </c>
      <c r="C2825" s="1" t="s">
        <v>24</v>
      </c>
      <c r="D2825" s="1" t="s">
        <v>24</v>
      </c>
      <c r="E2825" s="1"/>
      <c r="F2825" s="1"/>
      <c r="G2825" s="1"/>
    </row>
    <row r="2826" spans="1:7" x14ac:dyDescent="0.35">
      <c r="A2826" s="1" t="s">
        <v>266</v>
      </c>
      <c r="B2826" s="2" t="s">
        <v>427</v>
      </c>
      <c r="C2826" s="1" t="s">
        <v>24</v>
      </c>
      <c r="D2826" s="1" t="s">
        <v>24</v>
      </c>
      <c r="E2826" s="1"/>
      <c r="F2826" s="1"/>
      <c r="G2826" s="1"/>
    </row>
    <row r="2827" spans="1:7" ht="29" x14ac:dyDescent="0.35">
      <c r="A2827" s="1" t="s">
        <v>17</v>
      </c>
      <c r="B2827" s="2" t="s">
        <v>1119</v>
      </c>
      <c r="C2827" s="1" t="s">
        <v>24</v>
      </c>
      <c r="D2827" s="1" t="s">
        <v>24</v>
      </c>
      <c r="E2827" s="1"/>
      <c r="F2827" s="1"/>
      <c r="G2827" s="1"/>
    </row>
    <row r="2828" spans="1:7" x14ac:dyDescent="0.35">
      <c r="A2828" s="1" t="s">
        <v>1366</v>
      </c>
      <c r="B2828" s="2" t="s">
        <v>55</v>
      </c>
      <c r="C2828" s="1" t="s">
        <v>24</v>
      </c>
      <c r="D2828" s="1" t="s">
        <v>24</v>
      </c>
      <c r="E2828" s="1"/>
      <c r="F2828" s="1"/>
      <c r="G2828" s="1"/>
    </row>
    <row r="2829" spans="1:7" x14ac:dyDescent="0.35">
      <c r="A2829" s="1" t="s">
        <v>20</v>
      </c>
      <c r="B2829" s="2" t="s">
        <v>735</v>
      </c>
      <c r="C2829" s="1" t="s">
        <v>24</v>
      </c>
      <c r="D2829" s="1" t="s">
        <v>24</v>
      </c>
      <c r="E2829" s="1"/>
      <c r="F2829" s="1"/>
      <c r="G2829" s="1"/>
    </row>
    <row r="2830" spans="1:7" x14ac:dyDescent="0.35">
      <c r="A2830" s="1" t="s">
        <v>26</v>
      </c>
      <c r="B2830" s="2" t="s">
        <v>417</v>
      </c>
      <c r="C2830" s="1" t="s">
        <v>24</v>
      </c>
      <c r="D2830" s="1" t="s">
        <v>24</v>
      </c>
      <c r="E2830" s="1"/>
      <c r="F2830" s="1"/>
      <c r="G2830" s="1"/>
    </row>
    <row r="2831" spans="1:7" x14ac:dyDescent="0.35">
      <c r="A2831" s="1" t="s">
        <v>28</v>
      </c>
      <c r="B2831" s="2" t="s">
        <v>428</v>
      </c>
      <c r="C2831" s="1" t="s">
        <v>24</v>
      </c>
      <c r="D2831" s="1" t="s">
        <v>24</v>
      </c>
      <c r="E2831" s="1"/>
      <c r="F2831" s="1"/>
      <c r="G2831" s="1"/>
    </row>
    <row r="2832" spans="1:7" x14ac:dyDescent="0.35">
      <c r="A2832" s="1" t="s">
        <v>1370</v>
      </c>
      <c r="B2832" s="2" t="s">
        <v>1120</v>
      </c>
      <c r="C2832" s="1" t="s">
        <v>24</v>
      </c>
      <c r="D2832" s="1" t="s">
        <v>24</v>
      </c>
      <c r="E2832" s="1"/>
      <c r="F2832" s="1"/>
      <c r="G2832" s="1"/>
    </row>
    <row r="2833" spans="1:7" x14ac:dyDescent="0.35">
      <c r="A2833" s="1" t="s">
        <v>0</v>
      </c>
      <c r="B2833" s="2" t="s">
        <v>1121</v>
      </c>
      <c r="C2833" s="1" t="s">
        <v>24</v>
      </c>
      <c r="D2833" s="1" t="s">
        <v>24</v>
      </c>
      <c r="E2833" s="1"/>
      <c r="F2833" s="1"/>
      <c r="G2833" s="1"/>
    </row>
    <row r="2834" spans="1:7" x14ac:dyDescent="0.35">
      <c r="A2834" s="1" t="s">
        <v>1371</v>
      </c>
      <c r="B2834" s="2" t="s">
        <v>1372</v>
      </c>
      <c r="C2834" s="1" t="s">
        <v>24</v>
      </c>
      <c r="D2834" s="1" t="s">
        <v>24</v>
      </c>
      <c r="E2834" s="1"/>
      <c r="F2834" s="1"/>
      <c r="G2834" s="1"/>
    </row>
    <row r="2835" spans="1:7" x14ac:dyDescent="0.35">
      <c r="A2835" s="1" t="s">
        <v>1364</v>
      </c>
      <c r="B2835" s="2" t="s">
        <v>480</v>
      </c>
      <c r="C2835" s="1" t="s">
        <v>24</v>
      </c>
      <c r="D2835" s="1" t="s">
        <v>24</v>
      </c>
      <c r="E2835" s="1"/>
      <c r="F2835" s="1"/>
      <c r="G2835" s="1"/>
    </row>
    <row r="2836" spans="1:7" x14ac:dyDescent="0.35">
      <c r="A2836" s="1" t="s">
        <v>32</v>
      </c>
      <c r="B2836" s="2" t="s">
        <v>33</v>
      </c>
      <c r="C2836" s="1" t="s">
        <v>24</v>
      </c>
      <c r="D2836" s="1" t="s">
        <v>24</v>
      </c>
      <c r="E2836" s="1"/>
      <c r="F2836" s="1"/>
      <c r="G2836" s="1"/>
    </row>
    <row r="2837" spans="1:7" ht="43.5" x14ac:dyDescent="0.35">
      <c r="A2837" s="1" t="s">
        <v>34</v>
      </c>
      <c r="B2837" s="2" t="s">
        <v>1122</v>
      </c>
      <c r="C2837" s="1" t="s">
        <v>24</v>
      </c>
      <c r="D2837" s="1" t="s">
        <v>24</v>
      </c>
      <c r="E2837" s="1"/>
      <c r="F2837" s="1"/>
      <c r="G2837" s="1"/>
    </row>
    <row r="2838" spans="1:7" x14ac:dyDescent="0.35">
      <c r="A2838" s="1" t="s">
        <v>42</v>
      </c>
      <c r="B2838" s="2" t="s">
        <v>24</v>
      </c>
      <c r="C2838" s="1" t="s">
        <v>24</v>
      </c>
      <c r="D2838" s="1" t="s">
        <v>24</v>
      </c>
      <c r="E2838" s="1"/>
      <c r="F2838" s="1"/>
      <c r="G2838" s="1"/>
    </row>
    <row r="2839" spans="1:7" x14ac:dyDescent="0.35">
      <c r="A2839" s="1" t="s">
        <v>39</v>
      </c>
      <c r="B2839" s="2" t="s">
        <v>24</v>
      </c>
      <c r="C2839" s="1" t="s">
        <v>24</v>
      </c>
      <c r="D2839" s="1" t="s">
        <v>24</v>
      </c>
      <c r="E2839" s="1"/>
      <c r="F2839" s="1"/>
      <c r="G2839" s="1"/>
    </row>
    <row r="2840" spans="1:7" x14ac:dyDescent="0.35">
      <c r="A2840" s="1" t="s">
        <v>37</v>
      </c>
      <c r="B2840" s="2" t="s">
        <v>1691</v>
      </c>
      <c r="C2840" s="1" t="s">
        <v>24</v>
      </c>
      <c r="D2840" s="1" t="s">
        <v>24</v>
      </c>
      <c r="E2840" s="1"/>
      <c r="F2840" s="1"/>
      <c r="G2840" s="1"/>
    </row>
    <row r="2841" spans="1:7" x14ac:dyDescent="0.35">
      <c r="A2841" s="1" t="s">
        <v>38</v>
      </c>
      <c r="B2841" s="2" t="s">
        <v>1693</v>
      </c>
      <c r="C2841" s="1"/>
      <c r="D2841" s="1"/>
      <c r="E2841" s="1"/>
      <c r="F2841" s="1"/>
      <c r="G2841" s="1"/>
    </row>
    <row r="2842" spans="1:7" ht="43.5" x14ac:dyDescent="0.35">
      <c r="A2842" s="1" t="s">
        <v>36</v>
      </c>
      <c r="B2842" s="2" t="s">
        <v>1694</v>
      </c>
      <c r="C2842" s="1"/>
      <c r="D2842" s="1" t="s">
        <v>24</v>
      </c>
      <c r="E2842" s="1"/>
      <c r="F2842" s="1"/>
      <c r="G2842" s="1"/>
    </row>
    <row r="2843" spans="1:7" x14ac:dyDescent="0.35">
      <c r="A2843" s="1" t="s">
        <v>1360</v>
      </c>
      <c r="B2843" s="2" t="s">
        <v>1123</v>
      </c>
      <c r="C2843" s="1" t="s">
        <v>24</v>
      </c>
      <c r="D2843" s="1" t="s">
        <v>24</v>
      </c>
      <c r="E2843" s="1"/>
      <c r="F2843" s="1"/>
      <c r="G2843" s="1"/>
    </row>
    <row r="2844" spans="1:7" x14ac:dyDescent="0.35">
      <c r="A2844" s="1" t="s">
        <v>5</v>
      </c>
      <c r="B2844" s="2" t="s">
        <v>323</v>
      </c>
      <c r="C2844" s="1" t="s">
        <v>24</v>
      </c>
      <c r="D2844" s="1" t="s">
        <v>24</v>
      </c>
      <c r="E2844" s="1"/>
      <c r="F2844" s="1"/>
      <c r="G2844" s="1"/>
    </row>
    <row r="2845" spans="1:7" x14ac:dyDescent="0.35">
      <c r="A2845" s="1" t="s">
        <v>1</v>
      </c>
      <c r="B2845" s="2" t="s">
        <v>1124</v>
      </c>
      <c r="C2845" s="1" t="s">
        <v>24</v>
      </c>
      <c r="D2845" s="1" t="s">
        <v>24</v>
      </c>
      <c r="E2845" s="1"/>
      <c r="F2845" s="1"/>
      <c r="G2845" s="1"/>
    </row>
    <row r="2846" spans="1:7" x14ac:dyDescent="0.35">
      <c r="A2846" s="1" t="s">
        <v>1362</v>
      </c>
      <c r="B2846" s="2">
        <v>72</v>
      </c>
      <c r="C2846" s="1"/>
      <c r="D2846" s="1"/>
      <c r="E2846" s="1"/>
      <c r="F2846" s="1"/>
      <c r="G2846" s="1"/>
    </row>
    <row r="2847" spans="1:7" x14ac:dyDescent="0.35">
      <c r="A2847" s="1" t="s">
        <v>1363</v>
      </c>
      <c r="B2847" s="2">
        <v>72</v>
      </c>
      <c r="C2847" s="1"/>
      <c r="D2847" s="1"/>
      <c r="E2847" s="1"/>
      <c r="F2847" s="1"/>
      <c r="G2847" s="1"/>
    </row>
    <row r="2848" spans="1:7" ht="101.5" x14ac:dyDescent="0.35">
      <c r="A2848" s="1" t="s">
        <v>8</v>
      </c>
      <c r="B2848" s="2" t="s">
        <v>1125</v>
      </c>
      <c r="C2848" s="1" t="s">
        <v>24</v>
      </c>
      <c r="D2848" s="1" t="s">
        <v>24</v>
      </c>
      <c r="E2848" s="1"/>
      <c r="F2848" s="1"/>
      <c r="G2848" s="1"/>
    </row>
    <row r="2849" spans="1:7" x14ac:dyDescent="0.35">
      <c r="A2849" s="1" t="s">
        <v>10</v>
      </c>
      <c r="B2849" s="2" t="s">
        <v>1126</v>
      </c>
      <c r="C2849" s="1" t="s">
        <v>24</v>
      </c>
      <c r="D2849" s="1" t="s">
        <v>24</v>
      </c>
      <c r="E2849" s="1"/>
      <c r="F2849" s="1"/>
      <c r="G2849" s="1"/>
    </row>
    <row r="2850" spans="1:7" x14ac:dyDescent="0.35">
      <c r="A2850" s="1" t="s">
        <v>1365</v>
      </c>
      <c r="B2850" s="2" t="s">
        <v>49</v>
      </c>
      <c r="C2850" s="1" t="s">
        <v>24</v>
      </c>
      <c r="D2850" s="1" t="s">
        <v>24</v>
      </c>
      <c r="E2850" s="1"/>
      <c r="F2850" s="1"/>
      <c r="G2850" s="1"/>
    </row>
    <row r="2851" spans="1:7" x14ac:dyDescent="0.35">
      <c r="A2851" s="1" t="s">
        <v>13</v>
      </c>
      <c r="B2851" s="2" t="s">
        <v>1127</v>
      </c>
      <c r="C2851" s="1" t="s">
        <v>24</v>
      </c>
      <c r="D2851" s="1" t="s">
        <v>24</v>
      </c>
      <c r="E2851" s="1"/>
      <c r="F2851" s="1"/>
      <c r="G2851" s="1"/>
    </row>
    <row r="2852" spans="1:7" x14ac:dyDescent="0.35">
      <c r="A2852" s="1" t="s">
        <v>15</v>
      </c>
      <c r="B2852" s="2" t="s">
        <v>53</v>
      </c>
      <c r="C2852" s="1" t="s">
        <v>24</v>
      </c>
      <c r="D2852" s="1" t="s">
        <v>24</v>
      </c>
      <c r="E2852" s="1"/>
      <c r="F2852" s="1"/>
      <c r="G2852" s="1"/>
    </row>
    <row r="2853" spans="1:7" x14ac:dyDescent="0.35">
      <c r="A2853" s="1" t="s">
        <v>266</v>
      </c>
      <c r="B2853" s="2" t="s">
        <v>427</v>
      </c>
      <c r="C2853" s="1" t="s">
        <v>24</v>
      </c>
      <c r="D2853" s="1" t="s">
        <v>24</v>
      </c>
      <c r="E2853" s="1"/>
      <c r="F2853" s="1"/>
      <c r="G2853" s="1"/>
    </row>
    <row r="2854" spans="1:7" ht="29" x14ac:dyDescent="0.35">
      <c r="A2854" s="1" t="s">
        <v>17</v>
      </c>
      <c r="B2854" s="2" t="s">
        <v>1128</v>
      </c>
      <c r="C2854" s="1" t="s">
        <v>24</v>
      </c>
      <c r="D2854" s="1" t="s">
        <v>24</v>
      </c>
      <c r="E2854" s="1"/>
      <c r="F2854" s="1"/>
      <c r="G2854" s="1"/>
    </row>
    <row r="2855" spans="1:7" x14ac:dyDescent="0.35">
      <c r="A2855" s="1" t="s">
        <v>1366</v>
      </c>
      <c r="B2855" s="2" t="s">
        <v>1129</v>
      </c>
      <c r="C2855" s="1" t="s">
        <v>24</v>
      </c>
      <c r="D2855" s="1" t="s">
        <v>24</v>
      </c>
      <c r="E2855" s="1"/>
      <c r="F2855" s="1"/>
      <c r="G2855" s="1"/>
    </row>
    <row r="2856" spans="1:7" x14ac:dyDescent="0.35">
      <c r="A2856" s="1" t="s">
        <v>20</v>
      </c>
      <c r="B2856" s="2" t="s">
        <v>735</v>
      </c>
      <c r="C2856" s="1" t="s">
        <v>24</v>
      </c>
      <c r="D2856" s="1" t="s">
        <v>24</v>
      </c>
      <c r="E2856" s="1"/>
      <c r="F2856" s="1"/>
      <c r="G2856" s="1"/>
    </row>
    <row r="2857" spans="1:7" x14ac:dyDescent="0.35">
      <c r="A2857" s="1" t="s">
        <v>26</v>
      </c>
      <c r="B2857" s="2" t="s">
        <v>160</v>
      </c>
      <c r="C2857" s="1" t="s">
        <v>24</v>
      </c>
      <c r="D2857" s="1" t="s">
        <v>24</v>
      </c>
      <c r="E2857" s="1"/>
      <c r="F2857" s="1"/>
      <c r="G2857" s="1"/>
    </row>
    <row r="2858" spans="1:7" x14ac:dyDescent="0.35">
      <c r="A2858" s="1" t="s">
        <v>28</v>
      </c>
      <c r="B2858" s="2" t="s">
        <v>428</v>
      </c>
      <c r="C2858" s="1" t="s">
        <v>24</v>
      </c>
      <c r="D2858" s="1" t="s">
        <v>24</v>
      </c>
      <c r="E2858" s="1"/>
      <c r="F2858" s="1"/>
      <c r="G2858" s="1"/>
    </row>
    <row r="2859" spans="1:7" x14ac:dyDescent="0.35">
      <c r="A2859" s="1" t="s">
        <v>1370</v>
      </c>
      <c r="B2859" s="2" t="s">
        <v>1120</v>
      </c>
      <c r="C2859" s="1" t="s">
        <v>24</v>
      </c>
      <c r="D2859" s="1" t="s">
        <v>24</v>
      </c>
      <c r="E2859" s="1"/>
      <c r="F2859" s="1"/>
      <c r="G2859" s="1"/>
    </row>
    <row r="2860" spans="1:7" x14ac:dyDescent="0.35">
      <c r="A2860" s="1" t="s">
        <v>0</v>
      </c>
      <c r="B2860" s="2" t="s">
        <v>509</v>
      </c>
      <c r="C2860" s="1" t="s">
        <v>24</v>
      </c>
      <c r="D2860" s="1" t="s">
        <v>24</v>
      </c>
      <c r="E2860" s="1"/>
      <c r="F2860" s="1"/>
      <c r="G2860" s="1"/>
    </row>
    <row r="2861" spans="1:7" x14ac:dyDescent="0.35">
      <c r="A2861" s="1" t="s">
        <v>1371</v>
      </c>
      <c r="B2861" s="2" t="s">
        <v>1372</v>
      </c>
      <c r="C2861" s="1" t="s">
        <v>24</v>
      </c>
      <c r="D2861" s="1" t="s">
        <v>24</v>
      </c>
      <c r="E2861" s="1"/>
      <c r="F2861" s="1"/>
      <c r="G2861" s="1"/>
    </row>
    <row r="2862" spans="1:7" ht="29" x14ac:dyDescent="0.35">
      <c r="A2862" s="1" t="s">
        <v>1364</v>
      </c>
      <c r="B2862" s="2" t="s">
        <v>1130</v>
      </c>
      <c r="C2862" s="1" t="s">
        <v>24</v>
      </c>
      <c r="D2862" s="1" t="s">
        <v>24</v>
      </c>
      <c r="E2862" s="1"/>
      <c r="F2862" s="1"/>
      <c r="G2862" s="1"/>
    </row>
    <row r="2863" spans="1:7" x14ac:dyDescent="0.35">
      <c r="A2863" s="1" t="s">
        <v>32</v>
      </c>
      <c r="B2863" s="2" t="s">
        <v>33</v>
      </c>
      <c r="C2863" s="1" t="s">
        <v>24</v>
      </c>
      <c r="D2863" s="1" t="s">
        <v>24</v>
      </c>
      <c r="E2863" s="1"/>
      <c r="F2863" s="1"/>
      <c r="G2863" s="1"/>
    </row>
    <row r="2864" spans="1:7" ht="174" x14ac:dyDescent="0.35">
      <c r="A2864" s="1" t="s">
        <v>34</v>
      </c>
      <c r="B2864" s="2" t="s">
        <v>1131</v>
      </c>
      <c r="C2864" s="1" t="s">
        <v>24</v>
      </c>
      <c r="D2864" s="1" t="s">
        <v>24</v>
      </c>
      <c r="E2864" s="1"/>
      <c r="F2864" s="1"/>
      <c r="G2864" s="1"/>
    </row>
    <row r="2865" spans="1:7" x14ac:dyDescent="0.35">
      <c r="A2865" s="1" t="s">
        <v>42</v>
      </c>
      <c r="B2865" s="2" t="s">
        <v>24</v>
      </c>
      <c r="C2865" s="1" t="s">
        <v>24</v>
      </c>
      <c r="D2865" s="1" t="s">
        <v>24</v>
      </c>
      <c r="E2865" s="1"/>
      <c r="F2865" s="1"/>
      <c r="G2865" s="1"/>
    </row>
    <row r="2866" spans="1:7" x14ac:dyDescent="0.35">
      <c r="A2866" s="1" t="s">
        <v>39</v>
      </c>
      <c r="B2866" s="2" t="s">
        <v>24</v>
      </c>
      <c r="C2866" s="1" t="s">
        <v>24</v>
      </c>
      <c r="D2866" s="1" t="s">
        <v>24</v>
      </c>
      <c r="E2866" s="1"/>
      <c r="F2866" s="1"/>
      <c r="G2866" s="1"/>
    </row>
    <row r="2867" spans="1:7" x14ac:dyDescent="0.35">
      <c r="A2867" s="1" t="s">
        <v>37</v>
      </c>
      <c r="B2867" s="2" t="s">
        <v>1691</v>
      </c>
      <c r="C2867" s="1" t="s">
        <v>24</v>
      </c>
      <c r="D2867" s="1" t="s">
        <v>24</v>
      </c>
      <c r="E2867" s="1"/>
      <c r="F2867" s="1"/>
      <c r="G2867" s="1"/>
    </row>
    <row r="2868" spans="1:7" ht="29" x14ac:dyDescent="0.35">
      <c r="A2868" s="1" t="s">
        <v>38</v>
      </c>
      <c r="B2868" s="2" t="s">
        <v>1695</v>
      </c>
      <c r="C2868" s="1"/>
      <c r="D2868" s="1"/>
      <c r="E2868" s="1"/>
      <c r="F2868" s="1"/>
      <c r="G2868" s="1"/>
    </row>
    <row r="2869" spans="1:7" ht="43.5" x14ac:dyDescent="0.35">
      <c r="A2869" s="1" t="s">
        <v>36</v>
      </c>
      <c r="B2869" s="2" t="s">
        <v>1696</v>
      </c>
      <c r="C2869" s="1"/>
      <c r="D2869" s="1" t="s">
        <v>24</v>
      </c>
      <c r="E2869" s="1"/>
      <c r="F2869" s="1"/>
      <c r="G2869" s="1"/>
    </row>
    <row r="2870" spans="1:7" x14ac:dyDescent="0.35">
      <c r="A2870" s="1" t="s">
        <v>1360</v>
      </c>
      <c r="B2870" s="2" t="s">
        <v>1132</v>
      </c>
      <c r="C2870" s="1" t="s">
        <v>24</v>
      </c>
      <c r="D2870" s="1" t="s">
        <v>24</v>
      </c>
      <c r="E2870" s="1"/>
      <c r="F2870" s="1"/>
      <c r="G2870" s="1"/>
    </row>
    <row r="2871" spans="1:7" x14ac:dyDescent="0.35">
      <c r="A2871" s="1" t="s">
        <v>5</v>
      </c>
      <c r="B2871" s="2" t="s">
        <v>176</v>
      </c>
      <c r="C2871" s="1" t="s">
        <v>24</v>
      </c>
      <c r="D2871" s="1" t="s">
        <v>24</v>
      </c>
      <c r="E2871" s="1"/>
      <c r="F2871" s="1"/>
      <c r="G2871" s="1"/>
    </row>
    <row r="2872" spans="1:7" x14ac:dyDescent="0.35">
      <c r="A2872" s="1" t="s">
        <v>1</v>
      </c>
      <c r="B2872" s="2" t="s">
        <v>1133</v>
      </c>
      <c r="C2872" s="1" t="s">
        <v>24</v>
      </c>
      <c r="D2872" s="1" t="s">
        <v>24</v>
      </c>
      <c r="E2872" s="1"/>
      <c r="F2872" s="1"/>
      <c r="G2872" s="1"/>
    </row>
    <row r="2873" spans="1:7" x14ac:dyDescent="0.35">
      <c r="A2873" s="1" t="s">
        <v>1362</v>
      </c>
      <c r="B2873" s="2">
        <v>48</v>
      </c>
      <c r="C2873" s="1"/>
      <c r="D2873" s="1"/>
      <c r="E2873" s="1"/>
      <c r="F2873" s="1"/>
      <c r="G2873" s="1"/>
    </row>
    <row r="2874" spans="1:7" x14ac:dyDescent="0.35">
      <c r="A2874" s="1" t="s">
        <v>1363</v>
      </c>
      <c r="B2874" s="2">
        <v>48</v>
      </c>
      <c r="C2874" s="1"/>
      <c r="D2874" s="1"/>
      <c r="E2874" s="1"/>
      <c r="F2874" s="1"/>
      <c r="G2874" s="1"/>
    </row>
    <row r="2875" spans="1:7" x14ac:dyDescent="0.35">
      <c r="A2875" s="1" t="s">
        <v>8</v>
      </c>
      <c r="B2875" s="2" t="s">
        <v>1134</v>
      </c>
      <c r="C2875" s="1" t="s">
        <v>24</v>
      </c>
      <c r="D2875" s="1" t="s">
        <v>24</v>
      </c>
      <c r="E2875" s="1"/>
      <c r="F2875" s="1"/>
      <c r="G2875" s="1"/>
    </row>
    <row r="2876" spans="1:7" x14ac:dyDescent="0.35">
      <c r="A2876" s="1" t="s">
        <v>10</v>
      </c>
      <c r="B2876" s="2" t="s">
        <v>1135</v>
      </c>
      <c r="C2876" s="1" t="s">
        <v>24</v>
      </c>
      <c r="D2876" s="1" t="s">
        <v>24</v>
      </c>
      <c r="E2876" s="1"/>
      <c r="F2876" s="1"/>
      <c r="G2876" s="1"/>
    </row>
    <row r="2877" spans="1:7" x14ac:dyDescent="0.35">
      <c r="A2877" s="1" t="s">
        <v>1365</v>
      </c>
      <c r="B2877" s="2" t="s">
        <v>12</v>
      </c>
      <c r="C2877" s="1" t="s">
        <v>24</v>
      </c>
      <c r="D2877" s="1" t="s">
        <v>24</v>
      </c>
      <c r="E2877" s="1"/>
      <c r="F2877" s="1"/>
      <c r="G2877" s="1"/>
    </row>
    <row r="2878" spans="1:7" x14ac:dyDescent="0.35">
      <c r="A2878" s="1" t="s">
        <v>15</v>
      </c>
      <c r="B2878" s="2" t="s">
        <v>53</v>
      </c>
      <c r="C2878" s="1" t="s">
        <v>24</v>
      </c>
      <c r="D2878" s="1" t="s">
        <v>24</v>
      </c>
      <c r="E2878" s="1"/>
      <c r="F2878" s="1"/>
      <c r="G2878" s="1"/>
    </row>
    <row r="2879" spans="1:7" x14ac:dyDescent="0.35">
      <c r="A2879" s="1" t="s">
        <v>266</v>
      </c>
      <c r="B2879" s="2" t="s">
        <v>436</v>
      </c>
      <c r="C2879" s="1" t="s">
        <v>24</v>
      </c>
      <c r="D2879" s="1" t="s">
        <v>24</v>
      </c>
      <c r="E2879" s="1"/>
      <c r="F2879" s="1"/>
      <c r="G2879" s="1"/>
    </row>
    <row r="2880" spans="1:7" ht="29" x14ac:dyDescent="0.35">
      <c r="A2880" s="1" t="s">
        <v>17</v>
      </c>
      <c r="B2880" s="2" t="s">
        <v>1136</v>
      </c>
      <c r="C2880" s="1" t="s">
        <v>24</v>
      </c>
      <c r="D2880" s="1" t="s">
        <v>24</v>
      </c>
      <c r="E2880" s="1"/>
      <c r="F2880" s="1"/>
      <c r="G2880" s="1"/>
    </row>
    <row r="2881" spans="1:7" x14ac:dyDescent="0.35">
      <c r="A2881" s="1" t="s">
        <v>1366</v>
      </c>
      <c r="B2881" s="2" t="s">
        <v>1137</v>
      </c>
      <c r="C2881" s="1" t="s">
        <v>24</v>
      </c>
      <c r="D2881" s="1" t="s">
        <v>24</v>
      </c>
      <c r="E2881" s="1"/>
      <c r="F2881" s="1"/>
      <c r="G2881" s="1"/>
    </row>
    <row r="2882" spans="1:7" x14ac:dyDescent="0.35">
      <c r="A2882" s="1" t="s">
        <v>20</v>
      </c>
      <c r="B2882" s="2" t="s">
        <v>1138</v>
      </c>
      <c r="C2882" s="1" t="s">
        <v>24</v>
      </c>
      <c r="D2882" s="1" t="s">
        <v>24</v>
      </c>
      <c r="E2882" s="1"/>
      <c r="F2882" s="1"/>
      <c r="G2882" s="1"/>
    </row>
    <row r="2883" spans="1:7" x14ac:dyDescent="0.35">
      <c r="A2883" s="1" t="s">
        <v>26</v>
      </c>
      <c r="B2883" s="2" t="s">
        <v>160</v>
      </c>
      <c r="C2883" s="1" t="s">
        <v>24</v>
      </c>
      <c r="D2883" s="1" t="s">
        <v>24</v>
      </c>
      <c r="E2883" s="1"/>
      <c r="F2883" s="1"/>
      <c r="G2883" s="1"/>
    </row>
    <row r="2884" spans="1:7" x14ac:dyDescent="0.35">
      <c r="A2884" s="1" t="s">
        <v>28</v>
      </c>
      <c r="B2884" s="2" t="s">
        <v>1139</v>
      </c>
      <c r="C2884" s="1" t="s">
        <v>24</v>
      </c>
      <c r="D2884" s="1" t="s">
        <v>24</v>
      </c>
      <c r="E2884" s="1"/>
      <c r="F2884" s="1"/>
      <c r="G2884" s="1"/>
    </row>
    <row r="2885" spans="1:7" x14ac:dyDescent="0.35">
      <c r="A2885" s="1" t="s">
        <v>1370</v>
      </c>
      <c r="B2885" s="2" t="s">
        <v>1140</v>
      </c>
      <c r="C2885" s="1" t="s">
        <v>24</v>
      </c>
      <c r="D2885" s="1" t="s">
        <v>24</v>
      </c>
      <c r="E2885" s="1"/>
      <c r="F2885" s="1"/>
      <c r="G2885" s="1"/>
    </row>
    <row r="2886" spans="1:7" x14ac:dyDescent="0.35">
      <c r="A2886" s="1" t="s">
        <v>0</v>
      </c>
      <c r="B2886" s="2" t="s">
        <v>446</v>
      </c>
      <c r="C2886" s="1" t="s">
        <v>24</v>
      </c>
      <c r="D2886" s="1" t="s">
        <v>24</v>
      </c>
      <c r="E2886" s="1"/>
      <c r="F2886" s="1"/>
      <c r="G2886" s="1"/>
    </row>
    <row r="2887" spans="1:7" x14ac:dyDescent="0.35">
      <c r="A2887" s="1" t="s">
        <v>1371</v>
      </c>
      <c r="B2887" s="2" t="s">
        <v>1375</v>
      </c>
      <c r="C2887" s="1" t="s">
        <v>24</v>
      </c>
      <c r="D2887" s="1" t="s">
        <v>24</v>
      </c>
      <c r="E2887" s="1"/>
      <c r="F2887" s="1"/>
      <c r="G2887" s="1"/>
    </row>
    <row r="2888" spans="1:7" x14ac:dyDescent="0.35">
      <c r="A2888" s="1" t="s">
        <v>1364</v>
      </c>
      <c r="B2888" s="2" t="s">
        <v>501</v>
      </c>
      <c r="C2888" s="1" t="s">
        <v>24</v>
      </c>
      <c r="D2888" s="1" t="s">
        <v>24</v>
      </c>
      <c r="E2888" s="1"/>
      <c r="F2888" s="1"/>
      <c r="G2888" s="1"/>
    </row>
    <row r="2889" spans="1:7" x14ac:dyDescent="0.35">
      <c r="A2889" s="1" t="s">
        <v>61</v>
      </c>
      <c r="B2889" s="2" t="s">
        <v>1141</v>
      </c>
      <c r="C2889" s="1" t="s">
        <v>24</v>
      </c>
      <c r="D2889" s="1" t="s">
        <v>24</v>
      </c>
      <c r="E2889" s="1"/>
      <c r="F2889" s="1"/>
      <c r="G2889" s="1"/>
    </row>
    <row r="2890" spans="1:7" ht="130.5" x14ac:dyDescent="0.35">
      <c r="A2890" s="1" t="s">
        <v>34</v>
      </c>
      <c r="B2890" s="2" t="s">
        <v>1142</v>
      </c>
      <c r="C2890" s="1" t="s">
        <v>24</v>
      </c>
      <c r="D2890" s="1" t="s">
        <v>24</v>
      </c>
      <c r="E2890" s="1"/>
      <c r="F2890" s="1"/>
      <c r="G2890" s="1"/>
    </row>
    <row r="2891" spans="1:7" x14ac:dyDescent="0.35">
      <c r="A2891" s="1" t="s">
        <v>42</v>
      </c>
      <c r="B2891" s="2" t="s">
        <v>24</v>
      </c>
      <c r="C2891" s="1" t="s">
        <v>24</v>
      </c>
      <c r="D2891" s="1" t="s">
        <v>24</v>
      </c>
      <c r="E2891" s="1"/>
      <c r="F2891" s="1"/>
      <c r="G2891" s="1"/>
    </row>
    <row r="2892" spans="1:7" x14ac:dyDescent="0.35">
      <c r="A2892" s="1" t="s">
        <v>39</v>
      </c>
      <c r="B2892" s="2" t="s">
        <v>24</v>
      </c>
      <c r="C2892" s="1" t="s">
        <v>24</v>
      </c>
      <c r="D2892" s="1" t="s">
        <v>24</v>
      </c>
      <c r="E2892" s="1"/>
      <c r="F2892" s="1"/>
      <c r="G2892" s="1"/>
    </row>
    <row r="2893" spans="1:7" x14ac:dyDescent="0.35">
      <c r="A2893" s="1" t="s">
        <v>37</v>
      </c>
      <c r="B2893" s="2" t="s">
        <v>1698</v>
      </c>
      <c r="C2893" s="1" t="s">
        <v>24</v>
      </c>
      <c r="D2893" s="1" t="s">
        <v>24</v>
      </c>
      <c r="E2893" s="1"/>
      <c r="F2893" s="1"/>
      <c r="G2893" s="1"/>
    </row>
    <row r="2894" spans="1:7" x14ac:dyDescent="0.35">
      <c r="A2894" s="1" t="s">
        <v>38</v>
      </c>
      <c r="B2894" s="2" t="s">
        <v>1697</v>
      </c>
      <c r="C2894" s="1"/>
      <c r="D2894" s="1"/>
      <c r="E2894" s="1"/>
      <c r="F2894" s="1"/>
      <c r="G2894" s="1"/>
    </row>
    <row r="2895" spans="1:7" ht="43.5" x14ac:dyDescent="0.35">
      <c r="A2895" s="1" t="s">
        <v>36</v>
      </c>
      <c r="B2895" s="2" t="s">
        <v>1699</v>
      </c>
      <c r="C2895" s="1"/>
      <c r="D2895" s="1" t="s">
        <v>24</v>
      </c>
      <c r="E2895" s="1"/>
      <c r="F2895" s="1"/>
      <c r="G2895" s="1"/>
    </row>
    <row r="2896" spans="1:7" x14ac:dyDescent="0.35">
      <c r="A2896" s="1" t="s">
        <v>1360</v>
      </c>
      <c r="B2896" s="2" t="s">
        <v>1143</v>
      </c>
      <c r="C2896" s="1" t="s">
        <v>24</v>
      </c>
      <c r="D2896" s="1" t="s">
        <v>24</v>
      </c>
      <c r="E2896" s="1"/>
      <c r="F2896" s="1"/>
      <c r="G2896" s="1"/>
    </row>
    <row r="2897" spans="1:7" x14ac:dyDescent="0.35">
      <c r="A2897" s="1" t="s">
        <v>5</v>
      </c>
      <c r="B2897" s="2" t="s">
        <v>286</v>
      </c>
      <c r="C2897" s="1" t="s">
        <v>24</v>
      </c>
      <c r="D2897" s="1" t="s">
        <v>24</v>
      </c>
      <c r="E2897" s="1"/>
      <c r="F2897" s="1"/>
      <c r="G2897" s="1"/>
    </row>
    <row r="2898" spans="1:7" x14ac:dyDescent="0.35">
      <c r="A2898" s="1" t="s">
        <v>1</v>
      </c>
      <c r="B2898" s="2" t="s">
        <v>1144</v>
      </c>
      <c r="C2898" s="1" t="s">
        <v>24</v>
      </c>
      <c r="D2898" s="1" t="s">
        <v>24</v>
      </c>
      <c r="E2898" s="1"/>
      <c r="F2898" s="1"/>
      <c r="G2898" s="1"/>
    </row>
    <row r="2899" spans="1:7" x14ac:dyDescent="0.35">
      <c r="A2899" s="1" t="s">
        <v>1362</v>
      </c>
      <c r="B2899" s="2">
        <v>96</v>
      </c>
      <c r="C2899" s="1"/>
      <c r="D2899" s="1"/>
      <c r="E2899" s="1"/>
      <c r="F2899" s="1"/>
      <c r="G2899" s="1"/>
    </row>
    <row r="2900" spans="1:7" x14ac:dyDescent="0.35">
      <c r="A2900" s="1" t="s">
        <v>1363</v>
      </c>
      <c r="B2900" s="2">
        <v>96</v>
      </c>
      <c r="C2900" s="1"/>
      <c r="D2900" s="1"/>
      <c r="E2900" s="1"/>
      <c r="F2900" s="1"/>
      <c r="G2900" s="1"/>
    </row>
    <row r="2901" spans="1:7" x14ac:dyDescent="0.35">
      <c r="A2901" s="1" t="s">
        <v>8</v>
      </c>
      <c r="B2901" s="2" t="s">
        <v>1145</v>
      </c>
      <c r="C2901" s="1" t="s">
        <v>24</v>
      </c>
      <c r="D2901" s="1" t="s">
        <v>24</v>
      </c>
      <c r="E2901" s="1"/>
      <c r="F2901" s="1"/>
      <c r="G2901" s="1"/>
    </row>
    <row r="2902" spans="1:7" x14ac:dyDescent="0.35">
      <c r="A2902" s="1" t="s">
        <v>10</v>
      </c>
      <c r="B2902" s="2" t="s">
        <v>1146</v>
      </c>
      <c r="C2902" s="1" t="s">
        <v>24</v>
      </c>
      <c r="D2902" s="1" t="s">
        <v>24</v>
      </c>
      <c r="E2902" s="1"/>
      <c r="F2902" s="1"/>
      <c r="G2902" s="1"/>
    </row>
    <row r="2903" spans="1:7" x14ac:dyDescent="0.35">
      <c r="A2903" s="1" t="s">
        <v>1365</v>
      </c>
      <c r="B2903" s="2" t="s">
        <v>49</v>
      </c>
      <c r="C2903" s="1" t="s">
        <v>24</v>
      </c>
      <c r="D2903" s="1" t="s">
        <v>24</v>
      </c>
      <c r="E2903" s="1"/>
      <c r="F2903" s="1"/>
      <c r="G2903" s="1"/>
    </row>
    <row r="2904" spans="1:7" x14ac:dyDescent="0.35">
      <c r="A2904" s="1" t="s">
        <v>15</v>
      </c>
      <c r="B2904" s="2" t="s">
        <v>1147</v>
      </c>
      <c r="C2904" s="1" t="s">
        <v>24</v>
      </c>
      <c r="D2904" s="1" t="s">
        <v>24</v>
      </c>
      <c r="E2904" s="1"/>
      <c r="F2904" s="1"/>
      <c r="G2904" s="1"/>
    </row>
    <row r="2905" spans="1:7" ht="43.5" x14ac:dyDescent="0.35">
      <c r="A2905" s="1" t="s">
        <v>17</v>
      </c>
      <c r="B2905" s="2" t="s">
        <v>1148</v>
      </c>
      <c r="C2905" s="1" t="s">
        <v>24</v>
      </c>
      <c r="D2905" s="1" t="s">
        <v>24</v>
      </c>
      <c r="E2905" s="1"/>
      <c r="F2905" s="1"/>
      <c r="G2905" s="1"/>
    </row>
    <row r="2906" spans="1:7" x14ac:dyDescent="0.35">
      <c r="A2906" s="1" t="s">
        <v>1366</v>
      </c>
      <c r="B2906" s="2" t="s">
        <v>1149</v>
      </c>
      <c r="C2906" s="1" t="s">
        <v>24</v>
      </c>
      <c r="D2906" s="1" t="s">
        <v>24</v>
      </c>
      <c r="E2906" s="1"/>
      <c r="F2906" s="1"/>
      <c r="G2906" s="1"/>
    </row>
    <row r="2907" spans="1:7" x14ac:dyDescent="0.35">
      <c r="A2907" s="1" t="s">
        <v>20</v>
      </c>
      <c r="B2907" s="2" t="s">
        <v>1150</v>
      </c>
      <c r="C2907" s="1" t="s">
        <v>24</v>
      </c>
      <c r="D2907" s="1" t="s">
        <v>24</v>
      </c>
      <c r="E2907" s="1"/>
      <c r="F2907" s="1"/>
      <c r="G2907" s="1"/>
    </row>
    <row r="2908" spans="1:7" x14ac:dyDescent="0.35">
      <c r="A2908" s="1" t="s">
        <v>26</v>
      </c>
      <c r="B2908" s="2" t="s">
        <v>800</v>
      </c>
      <c r="C2908" s="1" t="s">
        <v>24</v>
      </c>
      <c r="D2908" s="1" t="s">
        <v>24</v>
      </c>
      <c r="E2908" s="1"/>
      <c r="F2908" s="1"/>
      <c r="G2908" s="1"/>
    </row>
    <row r="2909" spans="1:7" x14ac:dyDescent="0.35">
      <c r="A2909" s="1" t="s">
        <v>28</v>
      </c>
      <c r="B2909" s="2" t="s">
        <v>1151</v>
      </c>
      <c r="C2909" s="1" t="s">
        <v>24</v>
      </c>
      <c r="D2909" s="1" t="s">
        <v>24</v>
      </c>
      <c r="E2909" s="1"/>
      <c r="F2909" s="1"/>
      <c r="G2909" s="1"/>
    </row>
    <row r="2910" spans="1:7" x14ac:dyDescent="0.35">
      <c r="A2910" s="1" t="s">
        <v>1370</v>
      </c>
      <c r="B2910" s="2" t="s">
        <v>980</v>
      </c>
      <c r="C2910" s="1" t="s">
        <v>24</v>
      </c>
      <c r="D2910" s="1" t="s">
        <v>24</v>
      </c>
      <c r="E2910" s="1"/>
      <c r="F2910" s="1"/>
      <c r="G2910" s="1"/>
    </row>
    <row r="2911" spans="1:7" x14ac:dyDescent="0.35">
      <c r="A2911" s="1" t="s">
        <v>0</v>
      </c>
      <c r="B2911" s="2" t="s">
        <v>1152</v>
      </c>
      <c r="C2911" s="1" t="s">
        <v>24</v>
      </c>
      <c r="D2911" s="1" t="s">
        <v>24</v>
      </c>
      <c r="E2911" s="1"/>
      <c r="F2911" s="1"/>
      <c r="G2911" s="1"/>
    </row>
    <row r="2912" spans="1:7" x14ac:dyDescent="0.35">
      <c r="A2912" s="1" t="s">
        <v>1371</v>
      </c>
      <c r="B2912" s="2" t="s">
        <v>1375</v>
      </c>
      <c r="C2912" s="1" t="s">
        <v>24</v>
      </c>
      <c r="D2912" s="1" t="s">
        <v>24</v>
      </c>
      <c r="E2912" s="1"/>
      <c r="F2912" s="1"/>
      <c r="G2912" s="1"/>
    </row>
    <row r="2913" spans="1:7" x14ac:dyDescent="0.35">
      <c r="A2913" s="1" t="s">
        <v>1364</v>
      </c>
      <c r="B2913" s="2" t="s">
        <v>480</v>
      </c>
      <c r="C2913" s="1" t="s">
        <v>24</v>
      </c>
      <c r="D2913" s="1" t="s">
        <v>24</v>
      </c>
      <c r="E2913" s="1"/>
      <c r="F2913" s="1"/>
      <c r="G2913" s="1"/>
    </row>
    <row r="2914" spans="1:7" x14ac:dyDescent="0.35">
      <c r="A2914" s="1" t="s">
        <v>32</v>
      </c>
      <c r="B2914" s="2" t="s">
        <v>33</v>
      </c>
      <c r="C2914" s="1" t="s">
        <v>24</v>
      </c>
      <c r="D2914" s="1" t="s">
        <v>24</v>
      </c>
      <c r="E2914" s="1"/>
      <c r="F2914" s="1"/>
      <c r="G2914" s="1"/>
    </row>
    <row r="2915" spans="1:7" ht="116" x14ac:dyDescent="0.35">
      <c r="A2915" s="1" t="s">
        <v>34</v>
      </c>
      <c r="B2915" s="2" t="s">
        <v>1153</v>
      </c>
      <c r="C2915" s="1" t="s">
        <v>24</v>
      </c>
      <c r="D2915" s="1" t="s">
        <v>24</v>
      </c>
      <c r="E2915" s="1"/>
      <c r="F2915" s="1"/>
      <c r="G2915" s="1"/>
    </row>
    <row r="2916" spans="1:7" x14ac:dyDescent="0.35">
      <c r="A2916" s="1" t="s">
        <v>42</v>
      </c>
      <c r="B2916" s="2" t="s">
        <v>24</v>
      </c>
      <c r="C2916" s="1" t="s">
        <v>24</v>
      </c>
      <c r="D2916" s="1" t="s">
        <v>24</v>
      </c>
      <c r="E2916" s="1"/>
      <c r="F2916" s="1"/>
      <c r="G2916" s="1"/>
    </row>
    <row r="2917" spans="1:7" x14ac:dyDescent="0.35">
      <c r="A2917" s="1" t="s">
        <v>39</v>
      </c>
      <c r="B2917" s="2" t="s">
        <v>24</v>
      </c>
      <c r="C2917" s="1" t="s">
        <v>24</v>
      </c>
      <c r="D2917" s="1" t="s">
        <v>24</v>
      </c>
      <c r="E2917" s="1"/>
      <c r="F2917" s="1"/>
      <c r="G2917" s="1"/>
    </row>
    <row r="2918" spans="1:7" x14ac:dyDescent="0.35">
      <c r="A2918" s="1" t="s">
        <v>37</v>
      </c>
      <c r="B2918" s="2" t="s">
        <v>1698</v>
      </c>
      <c r="C2918" s="1" t="s">
        <v>24</v>
      </c>
      <c r="D2918" s="1" t="s">
        <v>24</v>
      </c>
      <c r="E2918" s="1"/>
      <c r="F2918" s="1"/>
      <c r="G2918" s="1"/>
    </row>
    <row r="2919" spans="1:7" x14ac:dyDescent="0.35">
      <c r="A2919" s="1" t="s">
        <v>38</v>
      </c>
      <c r="B2919" s="2" t="s">
        <v>1700</v>
      </c>
      <c r="C2919" s="1"/>
      <c r="D2919" s="1"/>
      <c r="E2919" s="1"/>
      <c r="F2919" s="1"/>
      <c r="G2919" s="1"/>
    </row>
    <row r="2920" spans="1:7" ht="43.5" x14ac:dyDescent="0.35">
      <c r="A2920" s="1" t="s">
        <v>36</v>
      </c>
      <c r="B2920" s="2" t="s">
        <v>1701</v>
      </c>
      <c r="C2920" s="1"/>
      <c r="D2920" s="1" t="s">
        <v>24</v>
      </c>
      <c r="E2920" s="1"/>
      <c r="F2920" s="1"/>
      <c r="G2920" s="1"/>
    </row>
    <row r="2921" spans="1:7" x14ac:dyDescent="0.35">
      <c r="A2921" s="1" t="s">
        <v>1360</v>
      </c>
      <c r="B2921" s="2" t="s">
        <v>1154</v>
      </c>
      <c r="C2921" s="1" t="s">
        <v>24</v>
      </c>
      <c r="D2921" s="1" t="s">
        <v>24</v>
      </c>
      <c r="E2921" s="1"/>
      <c r="F2921" s="1"/>
      <c r="G2921" s="1"/>
    </row>
    <row r="2922" spans="1:7" x14ac:dyDescent="0.35">
      <c r="A2922" s="1" t="s">
        <v>5</v>
      </c>
      <c r="B2922" s="2" t="s">
        <v>153</v>
      </c>
      <c r="C2922" s="1" t="s">
        <v>24</v>
      </c>
      <c r="D2922" s="1" t="s">
        <v>24</v>
      </c>
      <c r="E2922" s="1"/>
      <c r="F2922" s="1"/>
      <c r="G2922" s="1"/>
    </row>
    <row r="2923" spans="1:7" x14ac:dyDescent="0.35">
      <c r="A2923" s="1" t="s">
        <v>1</v>
      </c>
      <c r="B2923" s="2" t="s">
        <v>1144</v>
      </c>
      <c r="C2923" s="1" t="s">
        <v>24</v>
      </c>
      <c r="D2923" s="1" t="s">
        <v>24</v>
      </c>
      <c r="E2923" s="1"/>
      <c r="F2923" s="1"/>
      <c r="G2923" s="1"/>
    </row>
    <row r="2924" spans="1:7" x14ac:dyDescent="0.35">
      <c r="A2924" s="1" t="s">
        <v>1362</v>
      </c>
      <c r="B2924" s="2">
        <v>96</v>
      </c>
      <c r="C2924" s="1"/>
      <c r="D2924" s="1"/>
      <c r="E2924" s="1"/>
      <c r="F2924" s="1"/>
      <c r="G2924" s="1"/>
    </row>
    <row r="2925" spans="1:7" x14ac:dyDescent="0.35">
      <c r="A2925" s="1" t="s">
        <v>1363</v>
      </c>
      <c r="B2925" s="2">
        <v>96</v>
      </c>
      <c r="C2925" s="1"/>
      <c r="D2925" s="1"/>
      <c r="E2925" s="1"/>
      <c r="F2925" s="1"/>
      <c r="G2925" s="1"/>
    </row>
    <row r="2926" spans="1:7" x14ac:dyDescent="0.35">
      <c r="A2926" s="1" t="s">
        <v>8</v>
      </c>
      <c r="B2926" s="2" t="s">
        <v>310</v>
      </c>
      <c r="C2926" s="1" t="s">
        <v>24</v>
      </c>
      <c r="D2926" s="1" t="s">
        <v>24</v>
      </c>
      <c r="E2926" s="1"/>
      <c r="F2926" s="1"/>
      <c r="G2926" s="1"/>
    </row>
    <row r="2927" spans="1:7" x14ac:dyDescent="0.35">
      <c r="A2927" s="1" t="s">
        <v>10</v>
      </c>
      <c r="B2927" s="2" t="s">
        <v>77</v>
      </c>
      <c r="C2927" s="1" t="s">
        <v>24</v>
      </c>
      <c r="D2927" s="1" t="s">
        <v>24</v>
      </c>
      <c r="E2927" s="1"/>
      <c r="F2927" s="1"/>
      <c r="G2927" s="1"/>
    </row>
    <row r="2928" spans="1:7" x14ac:dyDescent="0.35">
      <c r="A2928" s="1" t="s">
        <v>1365</v>
      </c>
      <c r="B2928" s="2" t="s">
        <v>49</v>
      </c>
      <c r="C2928" s="1" t="s">
        <v>24</v>
      </c>
      <c r="D2928" s="1" t="s">
        <v>24</v>
      </c>
      <c r="E2928" s="1"/>
      <c r="F2928" s="1"/>
      <c r="G2928" s="1"/>
    </row>
    <row r="2929" spans="1:7" x14ac:dyDescent="0.35">
      <c r="A2929" s="1" t="s">
        <v>50</v>
      </c>
      <c r="B2929" s="2" t="s">
        <v>51</v>
      </c>
      <c r="C2929" s="1" t="s">
        <v>24</v>
      </c>
      <c r="D2929" s="1" t="s">
        <v>24</v>
      </c>
      <c r="E2929" s="1"/>
      <c r="F2929" s="1"/>
      <c r="G2929" s="1"/>
    </row>
    <row r="2930" spans="1:7" x14ac:dyDescent="0.35">
      <c r="A2930" s="1" t="s">
        <v>13</v>
      </c>
      <c r="B2930" s="2" t="s">
        <v>772</v>
      </c>
      <c r="C2930" s="1" t="s">
        <v>24</v>
      </c>
      <c r="D2930" s="1" t="s">
        <v>24</v>
      </c>
      <c r="E2930" s="1"/>
      <c r="F2930" s="1"/>
      <c r="G2930" s="1"/>
    </row>
    <row r="2931" spans="1:7" x14ac:dyDescent="0.35">
      <c r="A2931" s="1" t="s">
        <v>357</v>
      </c>
      <c r="B2931" s="2" t="s">
        <v>553</v>
      </c>
      <c r="C2931" s="1" t="s">
        <v>24</v>
      </c>
      <c r="D2931" s="1" t="s">
        <v>24</v>
      </c>
      <c r="E2931" s="1"/>
      <c r="F2931" s="1"/>
      <c r="G2931" s="1"/>
    </row>
    <row r="2932" spans="1:7" x14ac:dyDescent="0.35">
      <c r="A2932" s="1" t="s">
        <v>15</v>
      </c>
      <c r="B2932" s="2" t="s">
        <v>53</v>
      </c>
      <c r="C2932" s="1" t="s">
        <v>24</v>
      </c>
      <c r="D2932" s="1" t="s">
        <v>24</v>
      </c>
      <c r="E2932" s="1"/>
      <c r="F2932" s="1"/>
      <c r="G2932" s="1"/>
    </row>
    <row r="2933" spans="1:7" x14ac:dyDescent="0.35">
      <c r="A2933" s="1" t="s">
        <v>266</v>
      </c>
      <c r="B2933" s="2" t="s">
        <v>427</v>
      </c>
      <c r="C2933" s="1" t="s">
        <v>24</v>
      </c>
      <c r="D2933" s="1" t="s">
        <v>24</v>
      </c>
      <c r="E2933" s="1"/>
      <c r="F2933" s="1"/>
      <c r="G2933" s="1"/>
    </row>
    <row r="2934" spans="1:7" ht="43.5" x14ac:dyDescent="0.35">
      <c r="A2934" s="1" t="s">
        <v>17</v>
      </c>
      <c r="B2934" s="2" t="s">
        <v>1155</v>
      </c>
      <c r="C2934" s="1" t="s">
        <v>24</v>
      </c>
      <c r="D2934" s="1" t="s">
        <v>24</v>
      </c>
      <c r="E2934" s="1"/>
      <c r="F2934" s="1"/>
      <c r="G2934" s="1"/>
    </row>
    <row r="2935" spans="1:7" x14ac:dyDescent="0.35">
      <c r="A2935" s="1" t="s">
        <v>1366</v>
      </c>
      <c r="B2935" s="2" t="s">
        <v>269</v>
      </c>
      <c r="C2935" s="1" t="s">
        <v>24</v>
      </c>
      <c r="D2935" s="1" t="s">
        <v>24</v>
      </c>
      <c r="E2935" s="1"/>
      <c r="F2935" s="1"/>
      <c r="G2935" s="1"/>
    </row>
    <row r="2936" spans="1:7" x14ac:dyDescent="0.35">
      <c r="A2936" s="1" t="s">
        <v>20</v>
      </c>
      <c r="B2936" s="2" t="s">
        <v>735</v>
      </c>
      <c r="C2936" s="1" t="s">
        <v>24</v>
      </c>
      <c r="D2936" s="1" t="s">
        <v>24</v>
      </c>
      <c r="E2936" s="1"/>
      <c r="F2936" s="1"/>
      <c r="G2936" s="1"/>
    </row>
    <row r="2937" spans="1:7" x14ac:dyDescent="0.35">
      <c r="A2937" s="1" t="s">
        <v>26</v>
      </c>
      <c r="B2937" s="2" t="s">
        <v>417</v>
      </c>
      <c r="C2937" s="1" t="s">
        <v>24</v>
      </c>
      <c r="D2937" s="1" t="s">
        <v>24</v>
      </c>
      <c r="E2937" s="1"/>
      <c r="F2937" s="1"/>
      <c r="G2937" s="1"/>
    </row>
    <row r="2938" spans="1:7" x14ac:dyDescent="0.35">
      <c r="A2938" s="1" t="s">
        <v>28</v>
      </c>
      <c r="B2938" s="2" t="s">
        <v>1139</v>
      </c>
      <c r="C2938" s="1" t="s">
        <v>24</v>
      </c>
      <c r="D2938" s="1" t="s">
        <v>24</v>
      </c>
      <c r="E2938" s="1"/>
      <c r="F2938" s="1"/>
      <c r="G2938" s="1"/>
    </row>
    <row r="2939" spans="1:7" x14ac:dyDescent="0.35">
      <c r="A2939" s="1" t="s">
        <v>1370</v>
      </c>
      <c r="B2939" s="2" t="s">
        <v>1156</v>
      </c>
      <c r="C2939" s="1" t="s">
        <v>24</v>
      </c>
      <c r="D2939" s="1" t="s">
        <v>24</v>
      </c>
      <c r="E2939" s="1"/>
      <c r="F2939" s="1"/>
      <c r="G2939" s="1"/>
    </row>
    <row r="2940" spans="1:7" x14ac:dyDescent="0.35">
      <c r="A2940" s="1" t="s">
        <v>0</v>
      </c>
      <c r="B2940" s="2" t="s">
        <v>1157</v>
      </c>
      <c r="C2940" s="1" t="s">
        <v>24</v>
      </c>
      <c r="D2940" s="1" t="s">
        <v>24</v>
      </c>
      <c r="E2940" s="1"/>
      <c r="F2940" s="1"/>
      <c r="G2940" s="1"/>
    </row>
    <row r="2941" spans="1:7" x14ac:dyDescent="0.35">
      <c r="A2941" s="1" t="s">
        <v>1371</v>
      </c>
      <c r="B2941" s="2" t="s">
        <v>1372</v>
      </c>
      <c r="C2941" s="1" t="s">
        <v>24</v>
      </c>
      <c r="D2941" s="1" t="s">
        <v>24</v>
      </c>
      <c r="E2941" s="1"/>
      <c r="F2941" s="1"/>
      <c r="G2941" s="1"/>
    </row>
    <row r="2942" spans="1:7" x14ac:dyDescent="0.35">
      <c r="A2942" s="1" t="s">
        <v>1364</v>
      </c>
      <c r="B2942" s="2" t="s">
        <v>480</v>
      </c>
      <c r="C2942" s="1" t="s">
        <v>24</v>
      </c>
      <c r="D2942" s="1" t="s">
        <v>24</v>
      </c>
      <c r="E2942" s="1"/>
      <c r="F2942" s="1"/>
      <c r="G2942" s="1"/>
    </row>
    <row r="2943" spans="1:7" x14ac:dyDescent="0.35">
      <c r="A2943" s="1" t="s">
        <v>32</v>
      </c>
      <c r="B2943" s="2" t="s">
        <v>33</v>
      </c>
      <c r="C2943" s="1" t="s">
        <v>24</v>
      </c>
      <c r="D2943" s="1" t="s">
        <v>24</v>
      </c>
      <c r="E2943" s="1"/>
      <c r="F2943" s="1"/>
      <c r="G2943" s="1"/>
    </row>
    <row r="2944" spans="1:7" x14ac:dyDescent="0.35">
      <c r="A2944" s="1" t="s">
        <v>61</v>
      </c>
      <c r="B2944" s="2" t="s">
        <v>1158</v>
      </c>
      <c r="C2944" s="1" t="s">
        <v>24</v>
      </c>
      <c r="D2944" s="1" t="s">
        <v>24</v>
      </c>
      <c r="E2944" s="1"/>
      <c r="F2944" s="1"/>
      <c r="G2944" s="1"/>
    </row>
    <row r="2945" spans="1:7" ht="58" x14ac:dyDescent="0.35">
      <c r="A2945" s="1" t="s">
        <v>34</v>
      </c>
      <c r="B2945" s="2" t="s">
        <v>1159</v>
      </c>
      <c r="C2945" s="1" t="s">
        <v>24</v>
      </c>
      <c r="D2945" s="1" t="s">
        <v>24</v>
      </c>
      <c r="E2945" s="1"/>
      <c r="F2945" s="1"/>
      <c r="G2945" s="1"/>
    </row>
    <row r="2946" spans="1:7" x14ac:dyDescent="0.35">
      <c r="A2946" s="1" t="s">
        <v>42</v>
      </c>
      <c r="B2946" s="2" t="s">
        <v>24</v>
      </c>
      <c r="C2946" s="1" t="s">
        <v>24</v>
      </c>
      <c r="D2946" s="1" t="s">
        <v>24</v>
      </c>
      <c r="E2946" s="1"/>
      <c r="F2946" s="1"/>
      <c r="G2946" s="1"/>
    </row>
    <row r="2947" spans="1:7" x14ac:dyDescent="0.35">
      <c r="A2947" s="1" t="s">
        <v>39</v>
      </c>
      <c r="B2947" s="2" t="s">
        <v>24</v>
      </c>
      <c r="C2947" s="1" t="s">
        <v>24</v>
      </c>
      <c r="D2947" s="1" t="s">
        <v>24</v>
      </c>
      <c r="E2947" s="1"/>
      <c r="F2947" s="1"/>
      <c r="G2947" s="1"/>
    </row>
    <row r="2948" spans="1:7" x14ac:dyDescent="0.35">
      <c r="A2948" s="1" t="s">
        <v>37</v>
      </c>
      <c r="B2948" s="2" t="s">
        <v>1698</v>
      </c>
      <c r="C2948" s="1" t="s">
        <v>24</v>
      </c>
      <c r="D2948" s="1" t="s">
        <v>24</v>
      </c>
      <c r="E2948" s="1"/>
      <c r="F2948" s="1"/>
      <c r="G2948" s="1"/>
    </row>
    <row r="2949" spans="1:7" x14ac:dyDescent="0.35">
      <c r="A2949" s="1" t="s">
        <v>38</v>
      </c>
      <c r="B2949" s="2" t="s">
        <v>1702</v>
      </c>
      <c r="C2949" s="1"/>
      <c r="D2949" s="1"/>
      <c r="E2949" s="1"/>
      <c r="F2949" s="1"/>
      <c r="G2949" s="1"/>
    </row>
    <row r="2950" spans="1:7" ht="43.5" x14ac:dyDescent="0.35">
      <c r="A2950" s="1" t="s">
        <v>36</v>
      </c>
      <c r="B2950" s="2" t="s">
        <v>1703</v>
      </c>
      <c r="C2950" s="1"/>
      <c r="D2950" s="1" t="s">
        <v>24</v>
      </c>
      <c r="E2950" s="1"/>
      <c r="F2950" s="1"/>
      <c r="G2950" s="1"/>
    </row>
    <row r="2951" spans="1:7" x14ac:dyDescent="0.35">
      <c r="A2951" s="1" t="s">
        <v>1360</v>
      </c>
      <c r="B2951" s="2" t="s">
        <v>1160</v>
      </c>
      <c r="C2951" s="1" t="s">
        <v>24</v>
      </c>
      <c r="D2951" s="1" t="s">
        <v>24</v>
      </c>
      <c r="E2951" s="1"/>
      <c r="F2951" s="1"/>
      <c r="G2951" s="1"/>
    </row>
    <row r="2952" spans="1:7" x14ac:dyDescent="0.35">
      <c r="A2952" s="1" t="s">
        <v>5</v>
      </c>
      <c r="B2952" s="2" t="s">
        <v>153</v>
      </c>
      <c r="C2952" s="1" t="s">
        <v>24</v>
      </c>
      <c r="D2952" s="1" t="s">
        <v>24</v>
      </c>
      <c r="E2952" s="1"/>
      <c r="F2952" s="1"/>
      <c r="G2952" s="1"/>
    </row>
    <row r="2953" spans="1:7" x14ac:dyDescent="0.35">
      <c r="A2953" s="1" t="s">
        <v>1</v>
      </c>
      <c r="B2953" s="2" t="s">
        <v>1161</v>
      </c>
      <c r="C2953" s="1" t="s">
        <v>24</v>
      </c>
      <c r="D2953" s="1" t="s">
        <v>24</v>
      </c>
      <c r="E2953" s="1"/>
      <c r="F2953" s="1"/>
      <c r="G2953" s="1"/>
    </row>
    <row r="2954" spans="1:7" x14ac:dyDescent="0.35">
      <c r="A2954" s="1" t="s">
        <v>1362</v>
      </c>
      <c r="B2954" s="2">
        <v>48</v>
      </c>
      <c r="C2954" s="1"/>
      <c r="D2954" s="1"/>
      <c r="E2954" s="1"/>
      <c r="F2954" s="1"/>
      <c r="G2954" s="1"/>
    </row>
    <row r="2955" spans="1:7" x14ac:dyDescent="0.35">
      <c r="A2955" s="1" t="s">
        <v>1363</v>
      </c>
      <c r="B2955" s="2">
        <v>48</v>
      </c>
      <c r="C2955" s="1"/>
      <c r="D2955" s="1"/>
      <c r="E2955" s="1"/>
      <c r="F2955" s="1"/>
      <c r="G2955" s="1"/>
    </row>
    <row r="2956" spans="1:7" x14ac:dyDescent="0.35">
      <c r="A2956" s="1" t="s">
        <v>8</v>
      </c>
      <c r="B2956" s="2" t="s">
        <v>98</v>
      </c>
      <c r="C2956" s="1" t="s">
        <v>24</v>
      </c>
      <c r="D2956" s="1" t="s">
        <v>24</v>
      </c>
      <c r="E2956" s="1"/>
      <c r="F2956" s="1"/>
      <c r="G2956" s="1"/>
    </row>
    <row r="2957" spans="1:7" x14ac:dyDescent="0.35">
      <c r="A2957" s="1" t="s">
        <v>10</v>
      </c>
      <c r="B2957" s="2" t="s">
        <v>1162</v>
      </c>
      <c r="C2957" s="1" t="s">
        <v>24</v>
      </c>
      <c r="D2957" s="1" t="s">
        <v>24</v>
      </c>
      <c r="E2957" s="1"/>
      <c r="F2957" s="1"/>
      <c r="G2957" s="1"/>
    </row>
    <row r="2958" spans="1:7" x14ac:dyDescent="0.35">
      <c r="A2958" s="1" t="s">
        <v>1365</v>
      </c>
      <c r="B2958" s="2" t="s">
        <v>113</v>
      </c>
      <c r="C2958" s="1" t="s">
        <v>24</v>
      </c>
      <c r="D2958" s="1" t="s">
        <v>24</v>
      </c>
      <c r="E2958" s="1"/>
      <c r="F2958" s="1"/>
      <c r="G2958" s="1"/>
    </row>
    <row r="2959" spans="1:7" x14ac:dyDescent="0.35">
      <c r="A2959" s="1" t="s">
        <v>13</v>
      </c>
      <c r="B2959" s="2" t="s">
        <v>1163</v>
      </c>
      <c r="C2959" s="1" t="s">
        <v>24</v>
      </c>
      <c r="D2959" s="1" t="s">
        <v>24</v>
      </c>
      <c r="E2959" s="1"/>
      <c r="F2959" s="1"/>
      <c r="G2959" s="1"/>
    </row>
    <row r="2960" spans="1:7" x14ac:dyDescent="0.35">
      <c r="A2960" s="1" t="s">
        <v>357</v>
      </c>
      <c r="B2960" s="2" t="s">
        <v>553</v>
      </c>
      <c r="C2960" s="1" t="s">
        <v>24</v>
      </c>
      <c r="D2960" s="1" t="s">
        <v>24</v>
      </c>
      <c r="E2960" s="1"/>
      <c r="F2960" s="1"/>
      <c r="G2960" s="1"/>
    </row>
    <row r="2961" spans="1:7" x14ac:dyDescent="0.35">
      <c r="A2961" s="1" t="s">
        <v>15</v>
      </c>
      <c r="B2961" s="2" t="s">
        <v>1164</v>
      </c>
      <c r="C2961" s="1" t="s">
        <v>24</v>
      </c>
      <c r="D2961" s="1" t="s">
        <v>24</v>
      </c>
      <c r="E2961" s="1"/>
      <c r="F2961" s="1"/>
      <c r="G2961" s="1"/>
    </row>
    <row r="2962" spans="1:7" x14ac:dyDescent="0.35">
      <c r="A2962" s="1" t="s">
        <v>266</v>
      </c>
      <c r="B2962" s="2" t="s">
        <v>436</v>
      </c>
      <c r="C2962" s="1" t="s">
        <v>24</v>
      </c>
      <c r="D2962" s="1" t="s">
        <v>24</v>
      </c>
      <c r="E2962" s="1"/>
      <c r="F2962" s="1"/>
      <c r="G2962" s="1"/>
    </row>
    <row r="2963" spans="1:7" ht="29" x14ac:dyDescent="0.35">
      <c r="A2963" s="1" t="s">
        <v>17</v>
      </c>
      <c r="B2963" s="2" t="s">
        <v>1165</v>
      </c>
      <c r="C2963" s="1" t="s">
        <v>24</v>
      </c>
      <c r="D2963" s="1" t="s">
        <v>24</v>
      </c>
      <c r="E2963" s="1"/>
      <c r="F2963" s="1"/>
      <c r="G2963" s="1"/>
    </row>
    <row r="2964" spans="1:7" x14ac:dyDescent="0.35">
      <c r="A2964" s="1" t="s">
        <v>1366</v>
      </c>
      <c r="B2964" s="2" t="s">
        <v>230</v>
      </c>
      <c r="C2964" s="1" t="s">
        <v>24</v>
      </c>
      <c r="D2964" s="1" t="s">
        <v>24</v>
      </c>
      <c r="E2964" s="1"/>
      <c r="F2964" s="1"/>
      <c r="G2964" s="1"/>
    </row>
    <row r="2965" spans="1:7" x14ac:dyDescent="0.35">
      <c r="A2965" s="1" t="s">
        <v>20</v>
      </c>
      <c r="B2965" s="2" t="s">
        <v>735</v>
      </c>
      <c r="C2965" s="1" t="s">
        <v>24</v>
      </c>
      <c r="D2965" s="1" t="s">
        <v>24</v>
      </c>
      <c r="E2965" s="1"/>
      <c r="F2965" s="1"/>
      <c r="G2965" s="1"/>
    </row>
    <row r="2966" spans="1:7" x14ac:dyDescent="0.35">
      <c r="A2966" s="1" t="s">
        <v>26</v>
      </c>
      <c r="B2966" s="2" t="s">
        <v>456</v>
      </c>
      <c r="C2966" s="1" t="s">
        <v>24</v>
      </c>
      <c r="D2966" s="1" t="s">
        <v>24</v>
      </c>
      <c r="E2966" s="1"/>
      <c r="F2966" s="1"/>
      <c r="G2966" s="1"/>
    </row>
    <row r="2967" spans="1:7" x14ac:dyDescent="0.35">
      <c r="A2967" s="1" t="s">
        <v>28</v>
      </c>
      <c r="B2967" s="2" t="s">
        <v>1166</v>
      </c>
      <c r="C2967" s="1" t="s">
        <v>24</v>
      </c>
      <c r="D2967" s="1" t="s">
        <v>24</v>
      </c>
      <c r="E2967" s="1"/>
      <c r="F2967" s="1"/>
      <c r="G2967" s="1"/>
    </row>
    <row r="2968" spans="1:7" x14ac:dyDescent="0.35">
      <c r="A2968" s="1" t="s">
        <v>1370</v>
      </c>
      <c r="B2968" s="2" t="s">
        <v>1120</v>
      </c>
      <c r="C2968" s="1" t="s">
        <v>24</v>
      </c>
      <c r="D2968" s="1" t="s">
        <v>24</v>
      </c>
      <c r="E2968" s="1"/>
      <c r="F2968" s="1"/>
      <c r="G2968" s="1"/>
    </row>
    <row r="2969" spans="1:7" x14ac:dyDescent="0.35">
      <c r="A2969" s="1" t="s">
        <v>0</v>
      </c>
      <c r="B2969" s="2" t="s">
        <v>1167</v>
      </c>
      <c r="C2969" s="1" t="s">
        <v>24</v>
      </c>
      <c r="D2969" s="1" t="s">
        <v>24</v>
      </c>
      <c r="E2969" s="1"/>
      <c r="F2969" s="1"/>
      <c r="G2969" s="1"/>
    </row>
    <row r="2970" spans="1:7" x14ac:dyDescent="0.35">
      <c r="A2970" s="1" t="s">
        <v>1371</v>
      </c>
      <c r="B2970" s="2" t="s">
        <v>1372</v>
      </c>
      <c r="C2970" s="1" t="s">
        <v>24</v>
      </c>
      <c r="D2970" s="1" t="s">
        <v>24</v>
      </c>
      <c r="E2970" s="1"/>
      <c r="F2970" s="1"/>
      <c r="G2970" s="1"/>
    </row>
    <row r="2971" spans="1:7" x14ac:dyDescent="0.35">
      <c r="A2971" s="1" t="s">
        <v>1364</v>
      </c>
      <c r="B2971" s="2" t="s">
        <v>480</v>
      </c>
      <c r="C2971" s="1" t="s">
        <v>24</v>
      </c>
      <c r="D2971" s="1" t="s">
        <v>24</v>
      </c>
      <c r="E2971" s="1"/>
      <c r="F2971" s="1"/>
      <c r="G2971" s="1"/>
    </row>
    <row r="2972" spans="1:7" x14ac:dyDescent="0.35">
      <c r="A2972" s="1" t="s">
        <v>32</v>
      </c>
      <c r="B2972" s="2" t="s">
        <v>33</v>
      </c>
      <c r="C2972" s="1" t="s">
        <v>24</v>
      </c>
      <c r="D2972" s="1" t="s">
        <v>24</v>
      </c>
      <c r="E2972" s="1"/>
      <c r="F2972" s="1"/>
      <c r="G2972" s="1"/>
    </row>
    <row r="2973" spans="1:7" ht="72.5" x14ac:dyDescent="0.35">
      <c r="A2973" s="1" t="s">
        <v>34</v>
      </c>
      <c r="B2973" s="2" t="s">
        <v>1168</v>
      </c>
      <c r="C2973" s="1" t="s">
        <v>24</v>
      </c>
      <c r="D2973" s="1" t="s">
        <v>24</v>
      </c>
      <c r="E2973" s="1"/>
      <c r="F2973" s="1"/>
      <c r="G2973" s="1"/>
    </row>
    <row r="2974" spans="1:7" x14ac:dyDescent="0.35">
      <c r="A2974" s="1" t="s">
        <v>42</v>
      </c>
      <c r="B2974" s="2" t="s">
        <v>24</v>
      </c>
      <c r="C2974" s="1" t="s">
        <v>24</v>
      </c>
      <c r="D2974" s="1" t="s">
        <v>24</v>
      </c>
      <c r="E2974" s="1"/>
      <c r="F2974" s="1"/>
      <c r="G2974" s="1"/>
    </row>
    <row r="2975" spans="1:7" x14ac:dyDescent="0.35">
      <c r="A2975" s="1" t="s">
        <v>39</v>
      </c>
      <c r="B2975" s="2" t="s">
        <v>24</v>
      </c>
      <c r="C2975" s="1" t="s">
        <v>24</v>
      </c>
      <c r="D2975" s="1" t="s">
        <v>24</v>
      </c>
      <c r="E2975" s="1"/>
      <c r="F2975" s="1"/>
      <c r="G2975" s="1"/>
    </row>
    <row r="2976" spans="1:7" x14ac:dyDescent="0.35">
      <c r="A2976" s="1" t="s">
        <v>37</v>
      </c>
      <c r="B2976" s="2" t="s">
        <v>1629</v>
      </c>
      <c r="C2976" s="1" t="s">
        <v>24</v>
      </c>
      <c r="D2976" s="1" t="s">
        <v>24</v>
      </c>
      <c r="E2976" s="1"/>
      <c r="F2976" s="1"/>
      <c r="G2976" s="1"/>
    </row>
    <row r="2977" spans="1:7" x14ac:dyDescent="0.35">
      <c r="A2977" s="1" t="s">
        <v>38</v>
      </c>
      <c r="B2977" s="2" t="s">
        <v>1704</v>
      </c>
      <c r="C2977" s="1"/>
      <c r="D2977" s="1"/>
      <c r="E2977" s="1"/>
      <c r="F2977" s="1"/>
      <c r="G2977" s="1"/>
    </row>
    <row r="2978" spans="1:7" ht="43.5" x14ac:dyDescent="0.35">
      <c r="A2978" s="1" t="s">
        <v>36</v>
      </c>
      <c r="B2978" s="2" t="s">
        <v>1705</v>
      </c>
      <c r="C2978" s="1"/>
      <c r="D2978" s="1" t="s">
        <v>24</v>
      </c>
      <c r="E2978" s="1"/>
      <c r="F2978" s="1"/>
      <c r="G2978" s="1"/>
    </row>
    <row r="2979" spans="1:7" x14ac:dyDescent="0.35">
      <c r="A2979" s="1" t="s">
        <v>1360</v>
      </c>
      <c r="B2979" s="2" t="s">
        <v>1169</v>
      </c>
      <c r="C2979" s="1" t="s">
        <v>24</v>
      </c>
      <c r="D2979" s="1" t="s">
        <v>24</v>
      </c>
      <c r="E2979" s="1"/>
      <c r="F2979" s="1"/>
      <c r="G2979" s="1"/>
    </row>
    <row r="2980" spans="1:7" x14ac:dyDescent="0.35">
      <c r="A2980" s="1" t="s">
        <v>5</v>
      </c>
      <c r="B2980" s="2" t="s">
        <v>264</v>
      </c>
      <c r="C2980" s="1" t="s">
        <v>24</v>
      </c>
      <c r="D2980" s="1" t="s">
        <v>24</v>
      </c>
      <c r="E2980" s="1"/>
      <c r="F2980" s="1"/>
      <c r="G2980" s="1"/>
    </row>
    <row r="2981" spans="1:7" x14ac:dyDescent="0.35">
      <c r="A2981" s="1" t="s">
        <v>1</v>
      </c>
      <c r="B2981" s="2" t="s">
        <v>1170</v>
      </c>
      <c r="C2981" s="1" t="s">
        <v>24</v>
      </c>
      <c r="D2981" s="1" t="s">
        <v>24</v>
      </c>
      <c r="E2981" s="1"/>
      <c r="F2981" s="1"/>
      <c r="G2981" s="1"/>
    </row>
    <row r="2982" spans="1:7" x14ac:dyDescent="0.35">
      <c r="A2982" s="1" t="s">
        <v>1362</v>
      </c>
      <c r="B2982" s="2">
        <v>12</v>
      </c>
      <c r="C2982" s="1"/>
      <c r="D2982" s="1"/>
      <c r="E2982" s="1"/>
      <c r="F2982" s="1"/>
      <c r="G2982" s="1"/>
    </row>
    <row r="2983" spans="1:7" x14ac:dyDescent="0.35">
      <c r="A2983" s="1" t="s">
        <v>1363</v>
      </c>
      <c r="B2983" s="2">
        <v>36</v>
      </c>
      <c r="C2983" s="1"/>
      <c r="D2983" s="1"/>
      <c r="E2983" s="1"/>
      <c r="F2983" s="1"/>
      <c r="G2983" s="1"/>
    </row>
    <row r="2984" spans="1:7" ht="72.5" x14ac:dyDescent="0.35">
      <c r="A2984" s="1" t="s">
        <v>8</v>
      </c>
      <c r="B2984" s="2" t="s">
        <v>1171</v>
      </c>
      <c r="C2984" s="1" t="s">
        <v>24</v>
      </c>
      <c r="D2984" s="1" t="s">
        <v>24</v>
      </c>
      <c r="E2984" s="1"/>
      <c r="F2984" s="1"/>
      <c r="G2984" s="1"/>
    </row>
    <row r="2985" spans="1:7" x14ac:dyDescent="0.35">
      <c r="A2985" s="1" t="s">
        <v>10</v>
      </c>
      <c r="B2985" s="2" t="s">
        <v>1172</v>
      </c>
      <c r="C2985" s="1" t="s">
        <v>24</v>
      </c>
      <c r="D2985" s="1" t="s">
        <v>24</v>
      </c>
      <c r="E2985" s="1"/>
      <c r="F2985" s="1"/>
      <c r="G2985" s="1"/>
    </row>
    <row r="2986" spans="1:7" x14ac:dyDescent="0.35">
      <c r="A2986" s="1" t="s">
        <v>1365</v>
      </c>
      <c r="B2986" s="2" t="s">
        <v>12</v>
      </c>
      <c r="C2986" s="1" t="s">
        <v>24</v>
      </c>
      <c r="D2986" s="1" t="s">
        <v>24</v>
      </c>
      <c r="E2986" s="1"/>
      <c r="F2986" s="1"/>
      <c r="G2986" s="1"/>
    </row>
    <row r="2987" spans="1:7" x14ac:dyDescent="0.35">
      <c r="A2987" s="1" t="s">
        <v>50</v>
      </c>
      <c r="B2987" s="2" t="s">
        <v>51</v>
      </c>
      <c r="C2987" s="1" t="s">
        <v>24</v>
      </c>
      <c r="D2987" s="1" t="s">
        <v>24</v>
      </c>
      <c r="E2987" s="1"/>
      <c r="F2987" s="1"/>
      <c r="G2987" s="1"/>
    </row>
    <row r="2988" spans="1:7" x14ac:dyDescent="0.35">
      <c r="A2988" s="1" t="s">
        <v>13</v>
      </c>
      <c r="B2988" s="2" t="s">
        <v>942</v>
      </c>
      <c r="C2988" s="1" t="s">
        <v>24</v>
      </c>
      <c r="D2988" s="1" t="s">
        <v>24</v>
      </c>
      <c r="E2988" s="1"/>
      <c r="F2988" s="1"/>
      <c r="G2988" s="1"/>
    </row>
    <row r="2989" spans="1:7" ht="29" x14ac:dyDescent="0.35">
      <c r="A2989" s="1" t="s">
        <v>357</v>
      </c>
      <c r="B2989" s="2" t="s">
        <v>1173</v>
      </c>
      <c r="C2989" s="1" t="s">
        <v>24</v>
      </c>
      <c r="D2989" s="1" t="s">
        <v>24</v>
      </c>
      <c r="E2989" s="1"/>
      <c r="F2989" s="1"/>
      <c r="G2989" s="1"/>
    </row>
    <row r="2990" spans="1:7" x14ac:dyDescent="0.35">
      <c r="A2990" s="1" t="s">
        <v>15</v>
      </c>
      <c r="B2990" s="2" t="s">
        <v>1174</v>
      </c>
      <c r="C2990" s="1" t="s">
        <v>24</v>
      </c>
      <c r="D2990" s="1" t="s">
        <v>24</v>
      </c>
      <c r="E2990" s="1"/>
      <c r="F2990" s="1"/>
      <c r="G2990" s="1"/>
    </row>
    <row r="2991" spans="1:7" x14ac:dyDescent="0.35">
      <c r="A2991" s="1" t="s">
        <v>266</v>
      </c>
      <c r="B2991" s="2" t="s">
        <v>1175</v>
      </c>
      <c r="C2991" s="1" t="s">
        <v>24</v>
      </c>
      <c r="D2991" s="1" t="s">
        <v>24</v>
      </c>
      <c r="E2991" s="1"/>
      <c r="F2991" s="1"/>
      <c r="G2991" s="1"/>
    </row>
    <row r="2992" spans="1:7" x14ac:dyDescent="0.35">
      <c r="A2992" s="1" t="s">
        <v>17</v>
      </c>
      <c r="B2992" s="2" t="s">
        <v>1176</v>
      </c>
      <c r="C2992" s="1" t="s">
        <v>24</v>
      </c>
      <c r="D2992" s="1" t="s">
        <v>24</v>
      </c>
      <c r="E2992" s="1"/>
      <c r="F2992" s="1"/>
      <c r="G2992" s="1"/>
    </row>
    <row r="2993" spans="1:7" x14ac:dyDescent="0.35">
      <c r="A2993" s="1" t="s">
        <v>20</v>
      </c>
      <c r="B2993" s="2" t="s">
        <v>56</v>
      </c>
      <c r="C2993" s="1" t="s">
        <v>24</v>
      </c>
      <c r="D2993" s="1" t="s">
        <v>24</v>
      </c>
      <c r="E2993" s="1"/>
      <c r="F2993" s="1"/>
      <c r="G2993" s="1"/>
    </row>
    <row r="2994" spans="1:7" x14ac:dyDescent="0.35">
      <c r="A2994" s="1" t="s">
        <v>28</v>
      </c>
      <c r="B2994" s="2" t="s">
        <v>930</v>
      </c>
      <c r="C2994" s="1" t="s">
        <v>24</v>
      </c>
      <c r="D2994" s="1" t="s">
        <v>24</v>
      </c>
      <c r="E2994" s="1"/>
      <c r="F2994" s="1"/>
      <c r="G2994" s="1"/>
    </row>
    <row r="2995" spans="1:7" x14ac:dyDescent="0.35">
      <c r="A2995" s="1" t="s">
        <v>1370</v>
      </c>
      <c r="B2995" s="2" t="s">
        <v>1177</v>
      </c>
      <c r="C2995" s="1" t="s">
        <v>24</v>
      </c>
      <c r="D2995" s="1" t="s">
        <v>24</v>
      </c>
      <c r="E2995" s="1"/>
      <c r="F2995" s="1"/>
      <c r="G2995" s="1"/>
    </row>
    <row r="2996" spans="1:7" ht="29" x14ac:dyDescent="0.35">
      <c r="A2996" s="1" t="s">
        <v>0</v>
      </c>
      <c r="B2996" s="2" t="s">
        <v>1178</v>
      </c>
      <c r="C2996" s="1" t="s">
        <v>24</v>
      </c>
      <c r="D2996" s="1" t="s">
        <v>24</v>
      </c>
      <c r="E2996" s="1"/>
      <c r="F2996" s="1"/>
      <c r="G2996" s="1"/>
    </row>
    <row r="2997" spans="1:7" x14ac:dyDescent="0.35">
      <c r="A2997" s="1" t="s">
        <v>1371</v>
      </c>
      <c r="B2997" s="2" t="s">
        <v>1179</v>
      </c>
      <c r="C2997" s="1" t="s">
        <v>24</v>
      </c>
      <c r="D2997" s="1" t="s">
        <v>24</v>
      </c>
      <c r="E2997" s="1"/>
      <c r="F2997" s="1"/>
      <c r="G2997" s="1"/>
    </row>
    <row r="2998" spans="1:7" x14ac:dyDescent="0.35">
      <c r="A2998" s="1" t="s">
        <v>61</v>
      </c>
      <c r="B2998" s="2" t="s">
        <v>536</v>
      </c>
      <c r="C2998" s="1" t="s">
        <v>24</v>
      </c>
      <c r="D2998" s="1" t="s">
        <v>24</v>
      </c>
      <c r="E2998" s="1"/>
      <c r="F2998" s="1"/>
      <c r="G2998" s="1"/>
    </row>
    <row r="2999" spans="1:7" ht="43.5" x14ac:dyDescent="0.35">
      <c r="A2999" s="1" t="s">
        <v>34</v>
      </c>
      <c r="B2999" s="2" t="s">
        <v>1180</v>
      </c>
      <c r="C2999" s="1" t="s">
        <v>24</v>
      </c>
      <c r="D2999" s="1" t="s">
        <v>24</v>
      </c>
      <c r="E2999" s="1"/>
      <c r="F2999" s="1"/>
      <c r="G2999" s="1"/>
    </row>
    <row r="3000" spans="1:7" x14ac:dyDescent="0.35">
      <c r="A3000" s="1" t="s">
        <v>42</v>
      </c>
      <c r="B3000" s="2" t="s">
        <v>24</v>
      </c>
      <c r="C3000" s="1" t="s">
        <v>24</v>
      </c>
      <c r="D3000" s="1" t="s">
        <v>24</v>
      </c>
      <c r="E3000" s="1"/>
      <c r="F3000" s="1"/>
      <c r="G3000" s="1"/>
    </row>
    <row r="3001" spans="1:7" x14ac:dyDescent="0.35">
      <c r="A3001" s="1" t="s">
        <v>39</v>
      </c>
      <c r="B3001" s="2" t="s">
        <v>24</v>
      </c>
      <c r="C3001" s="1" t="s">
        <v>24</v>
      </c>
      <c r="D3001" s="1" t="s">
        <v>24</v>
      </c>
      <c r="E3001" s="1"/>
      <c r="F3001" s="1"/>
      <c r="G3001" s="1"/>
    </row>
    <row r="3002" spans="1:7" x14ac:dyDescent="0.35">
      <c r="A3002" s="1" t="s">
        <v>37</v>
      </c>
      <c r="B3002" s="2" t="s">
        <v>1629</v>
      </c>
      <c r="C3002" s="1" t="s">
        <v>24</v>
      </c>
      <c r="D3002" s="1" t="s">
        <v>24</v>
      </c>
      <c r="E3002" s="1"/>
      <c r="F3002" s="1"/>
      <c r="G3002" s="1"/>
    </row>
    <row r="3003" spans="1:7" x14ac:dyDescent="0.35">
      <c r="A3003" s="1" t="s">
        <v>38</v>
      </c>
      <c r="B3003" s="2" t="s">
        <v>1706</v>
      </c>
      <c r="C3003" s="1"/>
      <c r="D3003" s="1"/>
      <c r="E3003" s="1"/>
      <c r="F3003" s="1"/>
      <c r="G3003" s="1"/>
    </row>
    <row r="3004" spans="1:7" ht="43.5" x14ac:dyDescent="0.35">
      <c r="A3004" s="1" t="s">
        <v>36</v>
      </c>
      <c r="B3004" s="2" t="s">
        <v>1707</v>
      </c>
      <c r="C3004" s="1"/>
      <c r="D3004" s="1" t="s">
        <v>24</v>
      </c>
      <c r="E3004" s="1"/>
      <c r="F3004" s="1"/>
      <c r="G3004" s="1"/>
    </row>
    <row r="3005" spans="1:7" x14ac:dyDescent="0.35">
      <c r="A3005" s="1" t="s">
        <v>1360</v>
      </c>
      <c r="B3005" s="2" t="s">
        <v>1181</v>
      </c>
      <c r="C3005" s="1" t="s">
        <v>24</v>
      </c>
      <c r="D3005" s="1" t="s">
        <v>24</v>
      </c>
      <c r="E3005" s="1"/>
      <c r="F3005" s="1"/>
      <c r="G3005" s="1"/>
    </row>
    <row r="3006" spans="1:7" x14ac:dyDescent="0.35">
      <c r="A3006" s="1" t="s">
        <v>5</v>
      </c>
      <c r="B3006" s="2" t="s">
        <v>311</v>
      </c>
      <c r="C3006" s="1" t="s">
        <v>24</v>
      </c>
      <c r="D3006" s="1" t="s">
        <v>24</v>
      </c>
      <c r="E3006" s="1"/>
      <c r="F3006" s="1"/>
      <c r="G3006" s="1"/>
    </row>
    <row r="3007" spans="1:7" ht="29" x14ac:dyDescent="0.35">
      <c r="A3007" s="1" t="s">
        <v>1</v>
      </c>
      <c r="B3007" s="2" t="s">
        <v>1182</v>
      </c>
      <c r="C3007" s="1" t="s">
        <v>24</v>
      </c>
      <c r="D3007" s="1" t="s">
        <v>24</v>
      </c>
      <c r="E3007" s="1"/>
      <c r="F3007" s="1"/>
      <c r="G3007" s="1"/>
    </row>
    <row r="3008" spans="1:7" x14ac:dyDescent="0.35">
      <c r="A3008" s="1" t="s">
        <v>1362</v>
      </c>
      <c r="B3008" s="2">
        <v>12</v>
      </c>
      <c r="C3008" s="1"/>
      <c r="D3008" s="1"/>
      <c r="E3008" s="1"/>
      <c r="F3008" s="1"/>
      <c r="G3008" s="1"/>
    </row>
    <row r="3009" spans="1:7" x14ac:dyDescent="0.35">
      <c r="A3009" s="1" t="s">
        <v>1363</v>
      </c>
      <c r="B3009" s="2">
        <v>36</v>
      </c>
      <c r="C3009" s="1"/>
      <c r="D3009" s="1"/>
      <c r="E3009" s="1"/>
      <c r="F3009" s="1"/>
      <c r="G3009" s="1"/>
    </row>
    <row r="3010" spans="1:7" ht="29" x14ac:dyDescent="0.35">
      <c r="A3010" s="1" t="s">
        <v>8</v>
      </c>
      <c r="B3010" s="2" t="s">
        <v>1183</v>
      </c>
      <c r="C3010" s="1" t="s">
        <v>24</v>
      </c>
      <c r="D3010" s="1" t="s">
        <v>24</v>
      </c>
      <c r="E3010" s="1"/>
      <c r="F3010" s="1"/>
      <c r="G3010" s="1"/>
    </row>
    <row r="3011" spans="1:7" x14ac:dyDescent="0.35">
      <c r="A3011" s="1" t="s">
        <v>10</v>
      </c>
      <c r="B3011" s="2" t="s">
        <v>1184</v>
      </c>
      <c r="C3011" s="1" t="s">
        <v>24</v>
      </c>
      <c r="D3011" s="1" t="s">
        <v>24</v>
      </c>
      <c r="E3011" s="1"/>
      <c r="F3011" s="1"/>
      <c r="G3011" s="1"/>
    </row>
    <row r="3012" spans="1:7" x14ac:dyDescent="0.35">
      <c r="A3012" s="1" t="s">
        <v>1365</v>
      </c>
      <c r="B3012" s="2" t="s">
        <v>49</v>
      </c>
      <c r="C3012" s="1" t="s">
        <v>24</v>
      </c>
      <c r="D3012" s="1" t="s">
        <v>24</v>
      </c>
      <c r="E3012" s="1"/>
      <c r="F3012" s="1"/>
      <c r="G3012" s="1"/>
    </row>
    <row r="3013" spans="1:7" x14ac:dyDescent="0.35">
      <c r="A3013" s="1" t="s">
        <v>50</v>
      </c>
      <c r="B3013" s="2" t="s">
        <v>1185</v>
      </c>
      <c r="C3013" s="1" t="s">
        <v>24</v>
      </c>
      <c r="D3013" s="1" t="s">
        <v>24</v>
      </c>
      <c r="E3013" s="1"/>
      <c r="F3013" s="1"/>
      <c r="G3013" s="1"/>
    </row>
    <row r="3014" spans="1:7" x14ac:dyDescent="0.35">
      <c r="A3014" s="1" t="s">
        <v>13</v>
      </c>
      <c r="B3014" s="2" t="s">
        <v>1186</v>
      </c>
      <c r="C3014" s="1" t="s">
        <v>24</v>
      </c>
      <c r="D3014" s="1" t="s">
        <v>24</v>
      </c>
      <c r="E3014" s="1"/>
      <c r="F3014" s="1"/>
      <c r="G3014" s="1"/>
    </row>
    <row r="3015" spans="1:7" x14ac:dyDescent="0.35">
      <c r="A3015" s="1" t="s">
        <v>15</v>
      </c>
      <c r="B3015" s="2" t="s">
        <v>1187</v>
      </c>
      <c r="C3015" s="1" t="s">
        <v>24</v>
      </c>
      <c r="D3015" s="1" t="s">
        <v>24</v>
      </c>
      <c r="E3015" s="1"/>
      <c r="F3015" s="1"/>
      <c r="G3015" s="1"/>
    </row>
    <row r="3016" spans="1:7" x14ac:dyDescent="0.35">
      <c r="A3016" s="1" t="s">
        <v>266</v>
      </c>
      <c r="B3016" s="2" t="s">
        <v>436</v>
      </c>
      <c r="C3016" s="1" t="s">
        <v>24</v>
      </c>
      <c r="D3016" s="1" t="s">
        <v>24</v>
      </c>
      <c r="E3016" s="1"/>
      <c r="F3016" s="1"/>
      <c r="G3016" s="1"/>
    </row>
    <row r="3017" spans="1:7" x14ac:dyDescent="0.35">
      <c r="A3017" s="1" t="s">
        <v>17</v>
      </c>
      <c r="B3017" s="2" t="s">
        <v>1188</v>
      </c>
      <c r="C3017" s="1" t="s">
        <v>24</v>
      </c>
      <c r="D3017" s="1" t="s">
        <v>24</v>
      </c>
      <c r="E3017" s="1"/>
      <c r="F3017" s="1"/>
      <c r="G3017" s="1"/>
    </row>
    <row r="3018" spans="1:7" x14ac:dyDescent="0.35">
      <c r="A3018" s="1" t="s">
        <v>1366</v>
      </c>
      <c r="B3018" s="2" t="s">
        <v>1189</v>
      </c>
      <c r="C3018" s="1" t="s">
        <v>24</v>
      </c>
      <c r="D3018" s="1" t="s">
        <v>24</v>
      </c>
      <c r="E3018" s="1"/>
      <c r="F3018" s="1"/>
      <c r="G3018" s="1"/>
    </row>
    <row r="3019" spans="1:7" x14ac:dyDescent="0.35">
      <c r="A3019" s="1" t="s">
        <v>20</v>
      </c>
      <c r="B3019" s="2" t="s">
        <v>145</v>
      </c>
      <c r="C3019" s="1" t="s">
        <v>24</v>
      </c>
      <c r="D3019" s="1" t="s">
        <v>24</v>
      </c>
      <c r="E3019" s="1"/>
      <c r="F3019" s="1"/>
      <c r="G3019" s="1"/>
    </row>
    <row r="3020" spans="1:7" x14ac:dyDescent="0.35">
      <c r="A3020" s="1" t="s">
        <v>28</v>
      </c>
      <c r="B3020" s="2" t="s">
        <v>1190</v>
      </c>
      <c r="C3020" s="1" t="s">
        <v>24</v>
      </c>
      <c r="D3020" s="1" t="s">
        <v>24</v>
      </c>
      <c r="E3020" s="1"/>
      <c r="F3020" s="1"/>
      <c r="G3020" s="1"/>
    </row>
    <row r="3021" spans="1:7" x14ac:dyDescent="0.35">
      <c r="A3021" s="1" t="s">
        <v>1370</v>
      </c>
      <c r="B3021" s="2" t="s">
        <v>1191</v>
      </c>
      <c r="C3021" s="1" t="s">
        <v>24</v>
      </c>
      <c r="D3021" s="1" t="s">
        <v>24</v>
      </c>
      <c r="E3021" s="1"/>
      <c r="F3021" s="1"/>
      <c r="G3021" s="1"/>
    </row>
    <row r="3022" spans="1:7" ht="29" x14ac:dyDescent="0.35">
      <c r="A3022" s="1" t="s">
        <v>0</v>
      </c>
      <c r="B3022" s="2" t="s">
        <v>1192</v>
      </c>
      <c r="C3022" s="1" t="s">
        <v>24</v>
      </c>
      <c r="D3022" s="1" t="s">
        <v>24</v>
      </c>
      <c r="E3022" s="1"/>
      <c r="F3022" s="1"/>
      <c r="G3022" s="1"/>
    </row>
    <row r="3023" spans="1:7" x14ac:dyDescent="0.35">
      <c r="A3023" s="1" t="s">
        <v>1371</v>
      </c>
      <c r="B3023" s="2" t="s">
        <v>1375</v>
      </c>
      <c r="C3023" s="1" t="s">
        <v>24</v>
      </c>
      <c r="D3023" s="1" t="s">
        <v>24</v>
      </c>
      <c r="E3023" s="1"/>
      <c r="F3023" s="1"/>
      <c r="G3023" s="1"/>
    </row>
    <row r="3024" spans="1:7" ht="246.5" x14ac:dyDescent="0.35">
      <c r="A3024" s="1" t="s">
        <v>34</v>
      </c>
      <c r="B3024" s="2" t="s">
        <v>1708</v>
      </c>
      <c r="C3024" s="1"/>
      <c r="D3024" s="1" t="s">
        <v>24</v>
      </c>
      <c r="E3024" s="1"/>
      <c r="F3024" s="1"/>
      <c r="G3024" s="1"/>
    </row>
    <row r="3025" spans="1:7" x14ac:dyDescent="0.35">
      <c r="A3025" s="1" t="s">
        <v>42</v>
      </c>
      <c r="B3025" s="2" t="s">
        <v>24</v>
      </c>
      <c r="C3025" s="1" t="s">
        <v>24</v>
      </c>
      <c r="D3025" s="1" t="s">
        <v>24</v>
      </c>
      <c r="E3025" s="1"/>
      <c r="F3025" s="1"/>
      <c r="G3025" s="1"/>
    </row>
    <row r="3026" spans="1:7" x14ac:dyDescent="0.35">
      <c r="A3026" s="1" t="s">
        <v>39</v>
      </c>
      <c r="B3026" s="2" t="s">
        <v>24</v>
      </c>
      <c r="C3026" s="1" t="s">
        <v>24</v>
      </c>
      <c r="D3026" s="1" t="s">
        <v>24</v>
      </c>
      <c r="E3026" s="1"/>
      <c r="F3026" s="1"/>
      <c r="G3026" s="1"/>
    </row>
    <row r="3027" spans="1:7" x14ac:dyDescent="0.35">
      <c r="A3027" s="1" t="s">
        <v>37</v>
      </c>
      <c r="B3027" s="2" t="s">
        <v>1629</v>
      </c>
      <c r="C3027" s="1" t="s">
        <v>24</v>
      </c>
      <c r="D3027" s="1" t="s">
        <v>24</v>
      </c>
      <c r="E3027" s="1"/>
      <c r="F3027" s="1"/>
      <c r="G3027" s="1"/>
    </row>
    <row r="3028" spans="1:7" x14ac:dyDescent="0.35">
      <c r="A3028" s="1" t="s">
        <v>38</v>
      </c>
      <c r="B3028" s="2" t="s">
        <v>1709</v>
      </c>
      <c r="C3028" s="1"/>
      <c r="D3028" s="1"/>
      <c r="E3028" s="1"/>
      <c r="F3028" s="1"/>
      <c r="G3028" s="1"/>
    </row>
    <row r="3029" spans="1:7" ht="43.5" x14ac:dyDescent="0.35">
      <c r="A3029" s="1" t="s">
        <v>36</v>
      </c>
      <c r="B3029" s="2" t="s">
        <v>1710</v>
      </c>
      <c r="C3029" s="1"/>
      <c r="D3029" s="1" t="s">
        <v>24</v>
      </c>
      <c r="E3029" s="1"/>
      <c r="F3029" s="1"/>
      <c r="G3029" s="1"/>
    </row>
    <row r="3030" spans="1:7" x14ac:dyDescent="0.35">
      <c r="A3030" s="1" t="s">
        <v>1360</v>
      </c>
      <c r="B3030" s="2" t="s">
        <v>1193</v>
      </c>
      <c r="C3030" s="1" t="s">
        <v>24</v>
      </c>
      <c r="D3030" s="1" t="s">
        <v>24</v>
      </c>
      <c r="E3030" s="1"/>
      <c r="F3030" s="1"/>
      <c r="G3030" s="1"/>
    </row>
    <row r="3031" spans="1:7" x14ac:dyDescent="0.35">
      <c r="A3031" s="1" t="s">
        <v>5</v>
      </c>
      <c r="B3031" s="2" t="s">
        <v>1194</v>
      </c>
      <c r="C3031" s="1" t="s">
        <v>24</v>
      </c>
      <c r="D3031" s="1" t="s">
        <v>24</v>
      </c>
      <c r="E3031" s="1"/>
      <c r="F3031" s="1"/>
      <c r="G3031" s="1"/>
    </row>
    <row r="3032" spans="1:7" x14ac:dyDescent="0.35">
      <c r="A3032" s="1" t="s">
        <v>1</v>
      </c>
      <c r="B3032" s="2" t="s">
        <v>1195</v>
      </c>
      <c r="C3032" s="1" t="s">
        <v>24</v>
      </c>
      <c r="D3032" s="1" t="s">
        <v>24</v>
      </c>
      <c r="E3032" s="1"/>
      <c r="F3032" s="1"/>
      <c r="G3032" s="1"/>
    </row>
    <row r="3033" spans="1:7" x14ac:dyDescent="0.35">
      <c r="A3033" s="1" t="s">
        <v>1362</v>
      </c>
      <c r="B3033" s="2">
        <v>12</v>
      </c>
      <c r="C3033" s="1"/>
      <c r="D3033" s="1"/>
      <c r="E3033" s="1"/>
      <c r="F3033" s="1"/>
      <c r="G3033" s="1"/>
    </row>
    <row r="3034" spans="1:7" x14ac:dyDescent="0.35">
      <c r="A3034" s="1" t="s">
        <v>1363</v>
      </c>
      <c r="B3034" s="2">
        <v>36</v>
      </c>
      <c r="C3034" s="1"/>
      <c r="D3034" s="1"/>
      <c r="E3034" s="1"/>
      <c r="F3034" s="1"/>
      <c r="G3034" s="1"/>
    </row>
    <row r="3035" spans="1:7" x14ac:dyDescent="0.35">
      <c r="A3035" s="1" t="s">
        <v>8</v>
      </c>
      <c r="B3035" s="2" t="s">
        <v>993</v>
      </c>
      <c r="C3035" s="1" t="s">
        <v>24</v>
      </c>
      <c r="D3035" s="1" t="s">
        <v>24</v>
      </c>
      <c r="E3035" s="1"/>
      <c r="F3035" s="1"/>
      <c r="G3035" s="1"/>
    </row>
    <row r="3036" spans="1:7" x14ac:dyDescent="0.35">
      <c r="A3036" s="1" t="s">
        <v>10</v>
      </c>
      <c r="B3036" s="2" t="s">
        <v>1196</v>
      </c>
      <c r="C3036" s="1" t="s">
        <v>24</v>
      </c>
      <c r="D3036" s="1" t="s">
        <v>24</v>
      </c>
      <c r="E3036" s="1"/>
      <c r="F3036" s="1"/>
      <c r="G3036" s="1"/>
    </row>
    <row r="3037" spans="1:7" x14ac:dyDescent="0.35">
      <c r="A3037" s="1" t="s">
        <v>1365</v>
      </c>
      <c r="B3037" s="2" t="s">
        <v>49</v>
      </c>
      <c r="C3037" s="1" t="s">
        <v>24</v>
      </c>
      <c r="D3037" s="1" t="s">
        <v>24</v>
      </c>
      <c r="E3037" s="1"/>
      <c r="F3037" s="1"/>
      <c r="G3037" s="1"/>
    </row>
    <row r="3038" spans="1:7" x14ac:dyDescent="0.35">
      <c r="A3038" s="1" t="s">
        <v>13</v>
      </c>
      <c r="B3038" s="2" t="s">
        <v>772</v>
      </c>
      <c r="C3038" s="1" t="s">
        <v>24</v>
      </c>
      <c r="D3038" s="1" t="s">
        <v>24</v>
      </c>
      <c r="E3038" s="1"/>
      <c r="F3038" s="1"/>
      <c r="G3038" s="1"/>
    </row>
    <row r="3039" spans="1:7" x14ac:dyDescent="0.35">
      <c r="A3039" s="1" t="s">
        <v>357</v>
      </c>
      <c r="B3039" s="2" t="s">
        <v>1197</v>
      </c>
      <c r="C3039" s="1" t="s">
        <v>24</v>
      </c>
      <c r="D3039" s="1" t="s">
        <v>24</v>
      </c>
      <c r="E3039" s="1"/>
      <c r="F3039" s="1"/>
      <c r="G3039" s="1"/>
    </row>
    <row r="3040" spans="1:7" x14ac:dyDescent="0.35">
      <c r="A3040" s="1" t="s">
        <v>15</v>
      </c>
      <c r="B3040" s="2" t="s">
        <v>1198</v>
      </c>
      <c r="C3040" s="1" t="s">
        <v>24</v>
      </c>
      <c r="D3040" s="1" t="s">
        <v>24</v>
      </c>
      <c r="E3040" s="1"/>
      <c r="F3040" s="1"/>
      <c r="G3040" s="1"/>
    </row>
    <row r="3041" spans="1:7" x14ac:dyDescent="0.35">
      <c r="A3041" s="1" t="s">
        <v>266</v>
      </c>
      <c r="B3041" s="2" t="s">
        <v>1175</v>
      </c>
      <c r="C3041" s="1" t="s">
        <v>24</v>
      </c>
      <c r="D3041" s="1" t="s">
        <v>24</v>
      </c>
      <c r="E3041" s="1"/>
      <c r="F3041" s="1"/>
      <c r="G3041" s="1"/>
    </row>
    <row r="3042" spans="1:7" x14ac:dyDescent="0.35">
      <c r="A3042" s="1" t="s">
        <v>17</v>
      </c>
      <c r="B3042" s="2" t="s">
        <v>1199</v>
      </c>
      <c r="C3042" s="1" t="s">
        <v>24</v>
      </c>
      <c r="D3042" s="1" t="s">
        <v>24</v>
      </c>
      <c r="E3042" s="1"/>
      <c r="F3042" s="1"/>
      <c r="G3042" s="1"/>
    </row>
    <row r="3043" spans="1:7" x14ac:dyDescent="0.35">
      <c r="A3043" s="1" t="s">
        <v>1366</v>
      </c>
      <c r="B3043" s="2" t="s">
        <v>1200</v>
      </c>
      <c r="C3043" s="1" t="s">
        <v>24</v>
      </c>
      <c r="D3043" s="1" t="s">
        <v>24</v>
      </c>
      <c r="E3043" s="1"/>
      <c r="F3043" s="1"/>
      <c r="G3043" s="1"/>
    </row>
    <row r="3044" spans="1:7" x14ac:dyDescent="0.35">
      <c r="A3044" s="1" t="s">
        <v>20</v>
      </c>
      <c r="B3044" s="2" t="s">
        <v>591</v>
      </c>
      <c r="C3044" s="1" t="s">
        <v>24</v>
      </c>
      <c r="D3044" s="1" t="s">
        <v>24</v>
      </c>
      <c r="E3044" s="1"/>
      <c r="F3044" s="1"/>
      <c r="G3044" s="1"/>
    </row>
    <row r="3045" spans="1:7" x14ac:dyDescent="0.35">
      <c r="A3045" s="1" t="s">
        <v>28</v>
      </c>
      <c r="B3045" s="2" t="s">
        <v>1201</v>
      </c>
      <c r="C3045" s="1" t="s">
        <v>24</v>
      </c>
      <c r="D3045" s="1" t="s">
        <v>24</v>
      </c>
      <c r="E3045" s="1"/>
      <c r="F3045" s="1"/>
      <c r="G3045" s="1"/>
    </row>
    <row r="3046" spans="1:7" x14ac:dyDescent="0.35">
      <c r="A3046" s="1" t="s">
        <v>1370</v>
      </c>
      <c r="B3046" s="2" t="s">
        <v>1202</v>
      </c>
      <c r="C3046" s="1" t="s">
        <v>24</v>
      </c>
      <c r="D3046" s="1" t="s">
        <v>24</v>
      </c>
      <c r="E3046" s="1"/>
      <c r="F3046" s="1"/>
      <c r="G3046" s="1"/>
    </row>
    <row r="3047" spans="1:7" ht="29" x14ac:dyDescent="0.35">
      <c r="A3047" s="1" t="s">
        <v>0</v>
      </c>
      <c r="B3047" s="2" t="s">
        <v>1178</v>
      </c>
      <c r="C3047" s="1" t="s">
        <v>24</v>
      </c>
      <c r="D3047" s="1" t="s">
        <v>24</v>
      </c>
      <c r="E3047" s="1"/>
      <c r="F3047" s="1"/>
      <c r="G3047" s="1"/>
    </row>
    <row r="3048" spans="1:7" x14ac:dyDescent="0.35">
      <c r="A3048" s="1" t="s">
        <v>1371</v>
      </c>
      <c r="B3048" s="2" t="s">
        <v>1203</v>
      </c>
      <c r="C3048" s="1" t="s">
        <v>24</v>
      </c>
      <c r="D3048" s="1" t="s">
        <v>24</v>
      </c>
      <c r="E3048" s="1"/>
      <c r="F3048" s="1"/>
      <c r="G3048" s="1"/>
    </row>
    <row r="3049" spans="1:7" ht="304.5" x14ac:dyDescent="0.35">
      <c r="A3049" s="1" t="s">
        <v>34</v>
      </c>
      <c r="B3049" s="2" t="s">
        <v>1711</v>
      </c>
      <c r="C3049" s="1" t="s">
        <v>25</v>
      </c>
      <c r="D3049" s="1"/>
      <c r="E3049" s="1"/>
      <c r="F3049" s="1"/>
      <c r="G3049" s="1"/>
    </row>
    <row r="3050" spans="1:7" x14ac:dyDescent="0.35">
      <c r="A3050" s="1" t="s">
        <v>42</v>
      </c>
      <c r="B3050" s="2" t="s">
        <v>24</v>
      </c>
      <c r="C3050" s="1" t="s">
        <v>24</v>
      </c>
      <c r="D3050" s="1" t="s">
        <v>24</v>
      </c>
      <c r="E3050" s="1"/>
      <c r="F3050" s="1"/>
      <c r="G3050" s="1"/>
    </row>
    <row r="3051" spans="1:7" x14ac:dyDescent="0.35">
      <c r="A3051" s="1" t="s">
        <v>39</v>
      </c>
      <c r="B3051" s="2" t="s">
        <v>24</v>
      </c>
      <c r="C3051" s="1" t="s">
        <v>24</v>
      </c>
      <c r="D3051" s="1" t="s">
        <v>24</v>
      </c>
      <c r="E3051" s="1"/>
      <c r="F3051" s="1"/>
      <c r="G3051" s="1"/>
    </row>
    <row r="3052" spans="1:7" x14ac:dyDescent="0.35">
      <c r="A3052" s="1" t="s">
        <v>37</v>
      </c>
      <c r="B3052" s="2" t="s">
        <v>1713</v>
      </c>
      <c r="C3052" s="1" t="s">
        <v>24</v>
      </c>
      <c r="D3052" s="1" t="s">
        <v>24</v>
      </c>
      <c r="E3052" s="1"/>
      <c r="F3052" s="1"/>
      <c r="G3052" s="1"/>
    </row>
    <row r="3053" spans="1:7" x14ac:dyDescent="0.35">
      <c r="A3053" s="1" t="s">
        <v>38</v>
      </c>
      <c r="B3053" s="2" t="s">
        <v>1712</v>
      </c>
      <c r="C3053" s="1"/>
      <c r="D3053" s="1"/>
      <c r="E3053" s="1"/>
      <c r="F3053" s="1"/>
      <c r="G3053" s="1"/>
    </row>
    <row r="3054" spans="1:7" ht="43.5" x14ac:dyDescent="0.35">
      <c r="A3054" s="1" t="s">
        <v>36</v>
      </c>
      <c r="B3054" s="2" t="s">
        <v>1714</v>
      </c>
      <c r="C3054" s="1"/>
      <c r="D3054" s="1" t="s">
        <v>24</v>
      </c>
      <c r="E3054" s="1"/>
      <c r="F3054" s="1"/>
      <c r="G3054" s="1"/>
    </row>
    <row r="3055" spans="1:7" x14ac:dyDescent="0.35">
      <c r="A3055" s="1" t="s">
        <v>1360</v>
      </c>
      <c r="B3055" s="2" t="s">
        <v>1204</v>
      </c>
      <c r="C3055" s="1" t="s">
        <v>24</v>
      </c>
      <c r="D3055" s="1" t="s">
        <v>24</v>
      </c>
      <c r="E3055" s="1"/>
      <c r="F3055" s="1"/>
      <c r="G3055" s="1"/>
    </row>
    <row r="3056" spans="1:7" x14ac:dyDescent="0.35">
      <c r="A3056" s="1" t="s">
        <v>5</v>
      </c>
      <c r="B3056" s="2" t="s">
        <v>1133</v>
      </c>
      <c r="C3056" s="1" t="s">
        <v>24</v>
      </c>
      <c r="D3056" s="1" t="s">
        <v>24</v>
      </c>
      <c r="E3056" s="1"/>
      <c r="F3056" s="1"/>
      <c r="G3056" s="1"/>
    </row>
    <row r="3057" spans="1:7" x14ac:dyDescent="0.35">
      <c r="A3057" s="1" t="s">
        <v>1</v>
      </c>
      <c r="B3057" s="2" t="s">
        <v>435</v>
      </c>
      <c r="C3057" s="1" t="s">
        <v>24</v>
      </c>
      <c r="D3057" s="1" t="s">
        <v>24</v>
      </c>
      <c r="E3057" s="1"/>
      <c r="F3057" s="1"/>
      <c r="G3057" s="1"/>
    </row>
    <row r="3058" spans="1:7" x14ac:dyDescent="0.35">
      <c r="A3058" s="1" t="s">
        <v>1362</v>
      </c>
      <c r="B3058" s="2">
        <v>24</v>
      </c>
      <c r="C3058" s="1"/>
      <c r="D3058" s="1"/>
      <c r="E3058" s="1"/>
      <c r="F3058" s="1"/>
      <c r="G3058" s="1"/>
    </row>
    <row r="3059" spans="1:7" x14ac:dyDescent="0.35">
      <c r="A3059" s="1" t="s">
        <v>1363</v>
      </c>
      <c r="B3059" s="2">
        <v>24</v>
      </c>
      <c r="C3059" s="1"/>
      <c r="D3059" s="1"/>
      <c r="E3059" s="1"/>
      <c r="F3059" s="1"/>
      <c r="G3059" s="1"/>
    </row>
    <row r="3060" spans="1:7" ht="43.5" x14ac:dyDescent="0.35">
      <c r="A3060" s="1" t="s">
        <v>8</v>
      </c>
      <c r="B3060" s="2" t="s">
        <v>1205</v>
      </c>
      <c r="C3060" s="1" t="s">
        <v>24</v>
      </c>
      <c r="D3060" s="1" t="s">
        <v>24</v>
      </c>
      <c r="E3060" s="1"/>
      <c r="F3060" s="1"/>
      <c r="G3060" s="1"/>
    </row>
    <row r="3061" spans="1:7" x14ac:dyDescent="0.35">
      <c r="A3061" s="1" t="s">
        <v>10</v>
      </c>
      <c r="B3061" s="2" t="s">
        <v>573</v>
      </c>
      <c r="C3061" s="1" t="s">
        <v>24</v>
      </c>
      <c r="D3061" s="1" t="s">
        <v>24</v>
      </c>
      <c r="E3061" s="1"/>
      <c r="F3061" s="1"/>
      <c r="G3061" s="1"/>
    </row>
    <row r="3062" spans="1:7" x14ac:dyDescent="0.35">
      <c r="A3062" s="1" t="s">
        <v>1365</v>
      </c>
      <c r="B3062" s="2" t="s">
        <v>179</v>
      </c>
      <c r="C3062" s="1" t="s">
        <v>24</v>
      </c>
      <c r="D3062" s="1" t="s">
        <v>24</v>
      </c>
      <c r="E3062" s="1"/>
      <c r="F3062" s="1"/>
      <c r="G3062" s="1"/>
    </row>
    <row r="3063" spans="1:7" x14ac:dyDescent="0.35">
      <c r="A3063" s="1" t="s">
        <v>13</v>
      </c>
      <c r="B3063" s="2" t="s">
        <v>156</v>
      </c>
      <c r="C3063" s="1" t="s">
        <v>24</v>
      </c>
      <c r="D3063" s="1" t="s">
        <v>24</v>
      </c>
      <c r="E3063" s="1"/>
      <c r="F3063" s="1"/>
      <c r="G3063" s="1"/>
    </row>
    <row r="3064" spans="1:7" x14ac:dyDescent="0.35">
      <c r="A3064" s="1" t="s">
        <v>15</v>
      </c>
      <c r="B3064" s="2" t="s">
        <v>331</v>
      </c>
      <c r="C3064" s="1" t="s">
        <v>24</v>
      </c>
      <c r="D3064" s="1" t="s">
        <v>24</v>
      </c>
      <c r="E3064" s="1"/>
      <c r="F3064" s="1"/>
      <c r="G3064" s="1"/>
    </row>
    <row r="3065" spans="1:7" x14ac:dyDescent="0.35">
      <c r="A3065" s="1" t="s">
        <v>266</v>
      </c>
      <c r="B3065" s="2" t="s">
        <v>1206</v>
      </c>
      <c r="C3065" s="1" t="s">
        <v>24</v>
      </c>
      <c r="D3065" s="1" t="s">
        <v>24</v>
      </c>
      <c r="E3065" s="1"/>
      <c r="F3065" s="1"/>
      <c r="G3065" s="1"/>
    </row>
    <row r="3066" spans="1:7" ht="58" x14ac:dyDescent="0.35">
      <c r="A3066" s="1" t="s">
        <v>17</v>
      </c>
      <c r="B3066" s="2" t="s">
        <v>1207</v>
      </c>
      <c r="C3066" s="1" t="s">
        <v>24</v>
      </c>
      <c r="D3066" s="1" t="s">
        <v>24</v>
      </c>
      <c r="E3066" s="1"/>
      <c r="F3066" s="1"/>
      <c r="G3066" s="1"/>
    </row>
    <row r="3067" spans="1:7" x14ac:dyDescent="0.35">
      <c r="A3067" s="1" t="s">
        <v>1366</v>
      </c>
      <c r="B3067" s="2" t="s">
        <v>882</v>
      </c>
      <c r="C3067" s="1" t="s">
        <v>24</v>
      </c>
      <c r="D3067" s="1" t="s">
        <v>24</v>
      </c>
      <c r="E3067" s="1"/>
      <c r="F3067" s="1"/>
      <c r="G3067" s="1"/>
    </row>
    <row r="3068" spans="1:7" x14ac:dyDescent="0.35">
      <c r="A3068" s="1" t="s">
        <v>20</v>
      </c>
      <c r="B3068" s="2" t="s">
        <v>104</v>
      </c>
      <c r="C3068" s="1" t="s">
        <v>24</v>
      </c>
      <c r="D3068" s="1" t="s">
        <v>24</v>
      </c>
      <c r="E3068" s="1"/>
      <c r="F3068" s="1"/>
      <c r="G3068" s="1"/>
    </row>
    <row r="3069" spans="1:7" x14ac:dyDescent="0.35">
      <c r="A3069" s="1" t="s">
        <v>26</v>
      </c>
      <c r="B3069" s="2" t="s">
        <v>921</v>
      </c>
      <c r="C3069" s="1" t="s">
        <v>24</v>
      </c>
      <c r="D3069" s="1" t="s">
        <v>24</v>
      </c>
      <c r="E3069" s="1"/>
      <c r="F3069" s="1"/>
      <c r="G3069" s="1"/>
    </row>
    <row r="3070" spans="1:7" x14ac:dyDescent="0.35">
      <c r="A3070" s="1" t="s">
        <v>28</v>
      </c>
      <c r="B3070" s="2" t="s">
        <v>1208</v>
      </c>
      <c r="C3070" s="1" t="s">
        <v>24</v>
      </c>
      <c r="D3070" s="1" t="s">
        <v>24</v>
      </c>
      <c r="E3070" s="1"/>
      <c r="F3070" s="1"/>
      <c r="G3070" s="1"/>
    </row>
    <row r="3071" spans="1:7" x14ac:dyDescent="0.35">
      <c r="A3071" s="1" t="s">
        <v>1370</v>
      </c>
      <c r="B3071" s="2" t="s">
        <v>419</v>
      </c>
      <c r="C3071" s="1" t="s">
        <v>24</v>
      </c>
      <c r="D3071" s="1" t="s">
        <v>24</v>
      </c>
      <c r="E3071" s="1"/>
      <c r="F3071" s="1"/>
      <c r="G3071" s="1"/>
    </row>
    <row r="3072" spans="1:7" ht="29" x14ac:dyDescent="0.35">
      <c r="A3072" s="1" t="s">
        <v>0</v>
      </c>
      <c r="B3072" s="2" t="s">
        <v>1209</v>
      </c>
      <c r="C3072" s="1" t="s">
        <v>24</v>
      </c>
      <c r="D3072" s="1" t="s">
        <v>24</v>
      </c>
      <c r="E3072" s="1"/>
      <c r="F3072" s="1"/>
      <c r="G3072" s="1"/>
    </row>
    <row r="3073" spans="1:7" x14ac:dyDescent="0.35">
      <c r="A3073" s="1" t="s">
        <v>1371</v>
      </c>
      <c r="B3073" s="2" t="s">
        <v>1375</v>
      </c>
      <c r="C3073" s="1" t="s">
        <v>24</v>
      </c>
      <c r="D3073" s="1" t="s">
        <v>24</v>
      </c>
      <c r="E3073" s="1"/>
      <c r="F3073" s="1"/>
      <c r="G3073" s="1"/>
    </row>
    <row r="3074" spans="1:7" x14ac:dyDescent="0.35">
      <c r="A3074" s="1" t="s">
        <v>1364</v>
      </c>
      <c r="B3074" s="2" t="s">
        <v>501</v>
      </c>
      <c r="C3074" s="1" t="s">
        <v>24</v>
      </c>
      <c r="D3074" s="1" t="s">
        <v>24</v>
      </c>
      <c r="E3074" s="1"/>
      <c r="F3074" s="1"/>
      <c r="G3074" s="1"/>
    </row>
    <row r="3075" spans="1:7" ht="58" x14ac:dyDescent="0.35">
      <c r="A3075" s="1" t="s">
        <v>32</v>
      </c>
      <c r="B3075" s="2" t="s">
        <v>1210</v>
      </c>
      <c r="C3075" s="1" t="s">
        <v>24</v>
      </c>
      <c r="D3075" s="1" t="s">
        <v>24</v>
      </c>
      <c r="E3075" s="1"/>
      <c r="F3075" s="1"/>
      <c r="G3075" s="1"/>
    </row>
    <row r="3076" spans="1:7" ht="58" x14ac:dyDescent="0.35">
      <c r="A3076" s="1" t="s">
        <v>34</v>
      </c>
      <c r="B3076" s="2" t="s">
        <v>1211</v>
      </c>
      <c r="C3076" s="1" t="s">
        <v>24</v>
      </c>
      <c r="D3076" s="1" t="s">
        <v>24</v>
      </c>
      <c r="E3076" s="1"/>
      <c r="F3076" s="1"/>
      <c r="G3076" s="1"/>
    </row>
    <row r="3077" spans="1:7" x14ac:dyDescent="0.35">
      <c r="A3077" s="1" t="s">
        <v>42</v>
      </c>
      <c r="B3077" s="2" t="s">
        <v>24</v>
      </c>
      <c r="C3077" s="1" t="s">
        <v>24</v>
      </c>
      <c r="D3077" s="1" t="s">
        <v>24</v>
      </c>
      <c r="E3077" s="1"/>
      <c r="F3077" s="1"/>
      <c r="G3077" s="1"/>
    </row>
    <row r="3078" spans="1:7" x14ac:dyDescent="0.35">
      <c r="A3078" s="1" t="s">
        <v>39</v>
      </c>
      <c r="B3078" s="2" t="s">
        <v>24</v>
      </c>
      <c r="C3078" s="1" t="s">
        <v>24</v>
      </c>
      <c r="D3078" s="1" t="s">
        <v>24</v>
      </c>
      <c r="E3078" s="1"/>
      <c r="F3078" s="1"/>
      <c r="G3078" s="1"/>
    </row>
    <row r="3079" spans="1:7" x14ac:dyDescent="0.35">
      <c r="A3079" s="1" t="s">
        <v>37</v>
      </c>
      <c r="B3079" s="2" t="s">
        <v>1713</v>
      </c>
      <c r="C3079" s="1" t="s">
        <v>24</v>
      </c>
      <c r="D3079" s="1" t="s">
        <v>24</v>
      </c>
      <c r="E3079" s="1"/>
      <c r="F3079" s="1"/>
      <c r="G3079" s="1"/>
    </row>
    <row r="3080" spans="1:7" x14ac:dyDescent="0.35">
      <c r="A3080" s="1" t="s">
        <v>38</v>
      </c>
      <c r="B3080" s="2" t="s">
        <v>1715</v>
      </c>
      <c r="C3080" s="1"/>
      <c r="D3080" s="1"/>
      <c r="E3080" s="1"/>
      <c r="F3080" s="1"/>
      <c r="G3080" s="1"/>
    </row>
    <row r="3081" spans="1:7" ht="43.5" x14ac:dyDescent="0.35">
      <c r="A3081" s="1" t="s">
        <v>36</v>
      </c>
      <c r="B3081" s="2" t="s">
        <v>1716</v>
      </c>
      <c r="C3081" s="1"/>
      <c r="D3081" s="1" t="s">
        <v>24</v>
      </c>
      <c r="E3081" s="1"/>
      <c r="F3081" s="1"/>
      <c r="G3081" s="1"/>
    </row>
    <row r="3082" spans="1:7" x14ac:dyDescent="0.35">
      <c r="A3082" s="1" t="s">
        <v>1360</v>
      </c>
      <c r="B3082" s="2" t="s">
        <v>1212</v>
      </c>
      <c r="C3082" s="1" t="s">
        <v>24</v>
      </c>
      <c r="D3082" s="1" t="s">
        <v>24</v>
      </c>
      <c r="E3082" s="1"/>
      <c r="F3082" s="1"/>
      <c r="G3082" s="1"/>
    </row>
    <row r="3083" spans="1:7" x14ac:dyDescent="0.35">
      <c r="A3083" s="1" t="s">
        <v>5</v>
      </c>
      <c r="B3083" s="2" t="s">
        <v>1213</v>
      </c>
      <c r="C3083" s="1" t="s">
        <v>24</v>
      </c>
      <c r="D3083" s="1" t="s">
        <v>24</v>
      </c>
      <c r="E3083" s="1"/>
      <c r="F3083" s="1"/>
      <c r="G3083" s="1"/>
    </row>
    <row r="3084" spans="1:7" ht="29" x14ac:dyDescent="0.35">
      <c r="A3084" s="1" t="s">
        <v>1</v>
      </c>
      <c r="B3084" s="2" t="s">
        <v>1214</v>
      </c>
      <c r="C3084" s="1" t="s">
        <v>24</v>
      </c>
      <c r="D3084" s="1" t="s">
        <v>24</v>
      </c>
      <c r="E3084" s="1"/>
      <c r="F3084" s="1"/>
      <c r="G3084" s="1"/>
    </row>
    <row r="3085" spans="1:7" x14ac:dyDescent="0.35">
      <c r="A3085" s="1" t="s">
        <v>1362</v>
      </c>
      <c r="B3085" s="2">
        <v>18</v>
      </c>
      <c r="C3085" s="1"/>
      <c r="D3085" s="1"/>
      <c r="E3085" s="1"/>
      <c r="F3085" s="1"/>
      <c r="G3085" s="1"/>
    </row>
    <row r="3086" spans="1:7" x14ac:dyDescent="0.35">
      <c r="A3086" s="1" t="s">
        <v>1363</v>
      </c>
      <c r="B3086" s="2">
        <v>36</v>
      </c>
      <c r="C3086" s="1"/>
      <c r="D3086" s="1"/>
      <c r="E3086" s="1"/>
      <c r="F3086" s="1"/>
      <c r="G3086" s="1"/>
    </row>
    <row r="3087" spans="1:7" x14ac:dyDescent="0.35">
      <c r="A3087" s="1" t="s">
        <v>8</v>
      </c>
      <c r="B3087" s="2" t="s">
        <v>1215</v>
      </c>
      <c r="C3087" s="1" t="s">
        <v>24</v>
      </c>
      <c r="D3087" s="1" t="s">
        <v>24</v>
      </c>
      <c r="E3087" s="1"/>
      <c r="F3087" s="1"/>
      <c r="G3087" s="1"/>
    </row>
    <row r="3088" spans="1:7" x14ac:dyDescent="0.35">
      <c r="A3088" s="1" t="s">
        <v>10</v>
      </c>
      <c r="B3088" s="2" t="s">
        <v>1216</v>
      </c>
      <c r="C3088" s="1" t="s">
        <v>24</v>
      </c>
      <c r="D3088" s="1" t="s">
        <v>24</v>
      </c>
      <c r="E3088" s="1"/>
      <c r="F3088" s="1"/>
      <c r="G3088" s="1"/>
    </row>
    <row r="3089" spans="1:7" x14ac:dyDescent="0.35">
      <c r="A3089" s="1" t="s">
        <v>1365</v>
      </c>
      <c r="B3089" s="2" t="s">
        <v>49</v>
      </c>
      <c r="C3089" s="1" t="s">
        <v>24</v>
      </c>
      <c r="D3089" s="1" t="s">
        <v>24</v>
      </c>
      <c r="E3089" s="1"/>
      <c r="F3089" s="1"/>
      <c r="G3089" s="1"/>
    </row>
    <row r="3090" spans="1:7" x14ac:dyDescent="0.35">
      <c r="A3090" s="1" t="s">
        <v>50</v>
      </c>
      <c r="B3090" s="2" t="s">
        <v>51</v>
      </c>
      <c r="C3090" s="1" t="s">
        <v>24</v>
      </c>
      <c r="D3090" s="1" t="s">
        <v>24</v>
      </c>
      <c r="E3090" s="1"/>
      <c r="F3090" s="1"/>
      <c r="G3090" s="1"/>
    </row>
    <row r="3091" spans="1:7" x14ac:dyDescent="0.35">
      <c r="A3091" s="1" t="s">
        <v>15</v>
      </c>
      <c r="B3091" s="2" t="s">
        <v>53</v>
      </c>
      <c r="C3091" s="1" t="s">
        <v>24</v>
      </c>
      <c r="D3091" s="1" t="s">
        <v>24</v>
      </c>
      <c r="E3091" s="1"/>
      <c r="F3091" s="1"/>
      <c r="G3091" s="1"/>
    </row>
    <row r="3092" spans="1:7" x14ac:dyDescent="0.35">
      <c r="A3092" s="1" t="s">
        <v>17</v>
      </c>
      <c r="B3092" s="2" t="s">
        <v>1217</v>
      </c>
      <c r="C3092" s="1" t="s">
        <v>24</v>
      </c>
      <c r="D3092" s="1" t="s">
        <v>24</v>
      </c>
      <c r="E3092" s="1"/>
      <c r="F3092" s="1"/>
      <c r="G3092" s="1"/>
    </row>
    <row r="3093" spans="1:7" x14ac:dyDescent="0.35">
      <c r="A3093" s="1" t="s">
        <v>1366</v>
      </c>
      <c r="B3093" s="2" t="s">
        <v>1218</v>
      </c>
      <c r="C3093" s="1" t="s">
        <v>24</v>
      </c>
      <c r="D3093" s="1" t="s">
        <v>24</v>
      </c>
      <c r="E3093" s="1"/>
      <c r="F3093" s="1"/>
      <c r="G3093" s="1"/>
    </row>
    <row r="3094" spans="1:7" x14ac:dyDescent="0.35">
      <c r="A3094" s="1" t="s">
        <v>20</v>
      </c>
      <c r="B3094" s="2" t="s">
        <v>56</v>
      </c>
      <c r="C3094" s="1" t="s">
        <v>24</v>
      </c>
      <c r="D3094" s="1" t="s">
        <v>24</v>
      </c>
      <c r="E3094" s="1"/>
      <c r="F3094" s="1"/>
      <c r="G3094" s="1"/>
    </row>
    <row r="3095" spans="1:7" x14ac:dyDescent="0.35">
      <c r="A3095" s="1" t="s">
        <v>26</v>
      </c>
      <c r="B3095" s="2" t="s">
        <v>160</v>
      </c>
      <c r="C3095" s="1" t="s">
        <v>24</v>
      </c>
      <c r="D3095" s="1" t="s">
        <v>24</v>
      </c>
      <c r="E3095" s="1"/>
      <c r="F3095" s="1"/>
      <c r="G3095" s="1"/>
    </row>
    <row r="3096" spans="1:7" x14ac:dyDescent="0.35">
      <c r="A3096" s="1" t="s">
        <v>28</v>
      </c>
      <c r="B3096" s="2" t="s">
        <v>1208</v>
      </c>
      <c r="C3096" s="1" t="s">
        <v>24</v>
      </c>
      <c r="D3096" s="1" t="s">
        <v>24</v>
      </c>
      <c r="E3096" s="1"/>
      <c r="F3096" s="1"/>
      <c r="G3096" s="1"/>
    </row>
    <row r="3097" spans="1:7" x14ac:dyDescent="0.35">
      <c r="A3097" s="1" t="s">
        <v>1370</v>
      </c>
      <c r="B3097" s="2" t="s">
        <v>58</v>
      </c>
      <c r="C3097" s="1" t="s">
        <v>24</v>
      </c>
      <c r="D3097" s="1" t="s">
        <v>24</v>
      </c>
      <c r="E3097" s="1"/>
      <c r="F3097" s="1"/>
      <c r="G3097" s="1"/>
    </row>
    <row r="3098" spans="1:7" x14ac:dyDescent="0.35">
      <c r="A3098" s="1" t="s">
        <v>0</v>
      </c>
      <c r="B3098" s="2" t="s">
        <v>1072</v>
      </c>
      <c r="C3098" s="1" t="s">
        <v>24</v>
      </c>
      <c r="D3098" s="1" t="s">
        <v>24</v>
      </c>
      <c r="E3098" s="1"/>
      <c r="F3098" s="1"/>
      <c r="G3098" s="1"/>
    </row>
    <row r="3099" spans="1:7" x14ac:dyDescent="0.35">
      <c r="A3099" s="1" t="s">
        <v>1371</v>
      </c>
      <c r="B3099" s="2" t="s">
        <v>1377</v>
      </c>
      <c r="C3099" s="1" t="s">
        <v>24</v>
      </c>
      <c r="D3099" s="1" t="s">
        <v>24</v>
      </c>
      <c r="E3099" s="1"/>
      <c r="F3099" s="1"/>
      <c r="G3099" s="1"/>
    </row>
    <row r="3100" spans="1:7" x14ac:dyDescent="0.35">
      <c r="A3100" s="1" t="s">
        <v>1364</v>
      </c>
      <c r="B3100" s="2" t="s">
        <v>490</v>
      </c>
      <c r="C3100" s="1" t="s">
        <v>24</v>
      </c>
      <c r="D3100" s="1" t="s">
        <v>24</v>
      </c>
      <c r="E3100" s="1"/>
      <c r="F3100" s="1"/>
      <c r="G3100" s="1"/>
    </row>
    <row r="3101" spans="1:7" ht="58" x14ac:dyDescent="0.35">
      <c r="A3101" s="1" t="s">
        <v>32</v>
      </c>
      <c r="B3101" s="2" t="s">
        <v>1210</v>
      </c>
      <c r="C3101" s="1" t="s">
        <v>24</v>
      </c>
      <c r="D3101" s="1" t="s">
        <v>24</v>
      </c>
      <c r="E3101" s="1"/>
      <c r="F3101" s="1"/>
      <c r="G3101" s="1"/>
    </row>
    <row r="3102" spans="1:7" ht="319" x14ac:dyDescent="0.35">
      <c r="A3102" s="1" t="s">
        <v>34</v>
      </c>
      <c r="B3102" s="2" t="s">
        <v>1219</v>
      </c>
      <c r="C3102" s="1" t="s">
        <v>24</v>
      </c>
      <c r="D3102" s="1" t="s">
        <v>24</v>
      </c>
      <c r="E3102" s="1"/>
      <c r="F3102" s="1"/>
      <c r="G3102" s="1"/>
    </row>
    <row r="3103" spans="1:7" x14ac:dyDescent="0.35">
      <c r="A3103" s="1" t="s">
        <v>42</v>
      </c>
      <c r="B3103" s="2" t="s">
        <v>24</v>
      </c>
      <c r="C3103" s="1" t="s">
        <v>24</v>
      </c>
      <c r="D3103" s="1" t="s">
        <v>24</v>
      </c>
      <c r="E3103" s="1"/>
      <c r="F3103" s="1"/>
      <c r="G3103" s="1"/>
    </row>
    <row r="3104" spans="1:7" x14ac:dyDescent="0.35">
      <c r="A3104" s="1" t="s">
        <v>39</v>
      </c>
      <c r="B3104" s="2" t="s">
        <v>24</v>
      </c>
      <c r="C3104" s="1" t="s">
        <v>24</v>
      </c>
      <c r="D3104" s="1" t="s">
        <v>24</v>
      </c>
      <c r="E3104" s="1"/>
      <c r="F3104" s="1"/>
      <c r="G3104" s="1"/>
    </row>
    <row r="3105" spans="1:7" x14ac:dyDescent="0.35">
      <c r="A3105" s="1" t="s">
        <v>37</v>
      </c>
      <c r="B3105" s="2" t="s">
        <v>1713</v>
      </c>
      <c r="C3105" s="1" t="s">
        <v>24</v>
      </c>
      <c r="D3105" s="1" t="s">
        <v>24</v>
      </c>
      <c r="E3105" s="1"/>
      <c r="F3105" s="1"/>
      <c r="G3105" s="1"/>
    </row>
    <row r="3106" spans="1:7" x14ac:dyDescent="0.35">
      <c r="A3106" s="1" t="s">
        <v>38</v>
      </c>
      <c r="B3106" s="2" t="s">
        <v>1717</v>
      </c>
      <c r="C3106" s="1"/>
      <c r="D3106" s="1"/>
      <c r="E3106" s="1"/>
      <c r="F3106" s="1"/>
      <c r="G3106" s="1"/>
    </row>
    <row r="3107" spans="1:7" ht="43.5" x14ac:dyDescent="0.35">
      <c r="A3107" s="1" t="s">
        <v>36</v>
      </c>
      <c r="B3107" s="2" t="s">
        <v>1718</v>
      </c>
      <c r="C3107" s="1"/>
      <c r="D3107" s="1" t="s">
        <v>24</v>
      </c>
      <c r="E3107" s="1"/>
      <c r="F3107" s="1"/>
      <c r="G3107" s="1"/>
    </row>
    <row r="3108" spans="1:7" x14ac:dyDescent="0.35">
      <c r="A3108" s="1" t="s">
        <v>1360</v>
      </c>
      <c r="B3108" s="2" t="s">
        <v>1220</v>
      </c>
      <c r="C3108" s="1" t="s">
        <v>24</v>
      </c>
      <c r="D3108" s="1" t="s">
        <v>24</v>
      </c>
      <c r="E3108" s="1"/>
      <c r="F3108" s="1"/>
      <c r="G3108" s="1"/>
    </row>
    <row r="3109" spans="1:7" x14ac:dyDescent="0.35">
      <c r="A3109" s="1" t="s">
        <v>5</v>
      </c>
      <c r="B3109" s="2" t="s">
        <v>1221</v>
      </c>
      <c r="C3109" s="1" t="s">
        <v>24</v>
      </c>
      <c r="D3109" s="1" t="s">
        <v>24</v>
      </c>
      <c r="E3109" s="1"/>
      <c r="F3109" s="1"/>
      <c r="G3109" s="1"/>
    </row>
    <row r="3110" spans="1:7" x14ac:dyDescent="0.35">
      <c r="A3110" s="1" t="s">
        <v>1</v>
      </c>
      <c r="B3110" s="2" t="s">
        <v>382</v>
      </c>
      <c r="C3110" s="1" t="s">
        <v>24</v>
      </c>
      <c r="D3110" s="1" t="s">
        <v>24</v>
      </c>
      <c r="E3110" s="1"/>
      <c r="F3110" s="1"/>
      <c r="G3110" s="1"/>
    </row>
    <row r="3111" spans="1:7" x14ac:dyDescent="0.35">
      <c r="A3111" s="1" t="s">
        <v>1362</v>
      </c>
      <c r="B3111" s="2">
        <v>48</v>
      </c>
      <c r="C3111" s="1"/>
      <c r="D3111" s="1"/>
      <c r="E3111" s="1"/>
      <c r="F3111" s="1"/>
      <c r="G3111" s="1"/>
    </row>
    <row r="3112" spans="1:7" x14ac:dyDescent="0.35">
      <c r="A3112" s="1" t="s">
        <v>1363</v>
      </c>
      <c r="B3112" s="2">
        <v>48</v>
      </c>
      <c r="C3112" s="1"/>
      <c r="D3112" s="1"/>
      <c r="E3112" s="1"/>
      <c r="F3112" s="1"/>
      <c r="G3112" s="1"/>
    </row>
    <row r="3113" spans="1:7" ht="58" x14ac:dyDescent="0.35">
      <c r="A3113" s="1" t="s">
        <v>8</v>
      </c>
      <c r="B3113" s="2" t="s">
        <v>1222</v>
      </c>
      <c r="C3113" s="1" t="s">
        <v>24</v>
      </c>
      <c r="D3113" s="1" t="s">
        <v>24</v>
      </c>
      <c r="E3113" s="1"/>
      <c r="F3113" s="1"/>
      <c r="G3113" s="1"/>
    </row>
    <row r="3114" spans="1:7" x14ac:dyDescent="0.35">
      <c r="A3114" s="1" t="s">
        <v>10</v>
      </c>
      <c r="B3114" s="2" t="s">
        <v>1223</v>
      </c>
      <c r="C3114" s="1" t="s">
        <v>24</v>
      </c>
      <c r="D3114" s="1" t="s">
        <v>24</v>
      </c>
      <c r="E3114" s="1"/>
      <c r="F3114" s="1"/>
      <c r="G3114" s="1"/>
    </row>
    <row r="3115" spans="1:7" x14ac:dyDescent="0.35">
      <c r="A3115" s="1" t="s">
        <v>1365</v>
      </c>
      <c r="B3115" s="2" t="s">
        <v>49</v>
      </c>
      <c r="C3115" s="1" t="s">
        <v>24</v>
      </c>
      <c r="D3115" s="1" t="s">
        <v>24</v>
      </c>
      <c r="E3115" s="1"/>
      <c r="F3115" s="1"/>
      <c r="G3115" s="1"/>
    </row>
    <row r="3116" spans="1:7" x14ac:dyDescent="0.35">
      <c r="A3116" s="1" t="s">
        <v>50</v>
      </c>
      <c r="B3116" s="2" t="s">
        <v>51</v>
      </c>
      <c r="C3116" s="1" t="s">
        <v>24</v>
      </c>
      <c r="D3116" s="1" t="s">
        <v>24</v>
      </c>
      <c r="E3116" s="1"/>
      <c r="F3116" s="1"/>
      <c r="G3116" s="1"/>
    </row>
    <row r="3117" spans="1:7" x14ac:dyDescent="0.35">
      <c r="A3117" s="1" t="s">
        <v>13</v>
      </c>
      <c r="B3117" s="2" t="s">
        <v>1224</v>
      </c>
      <c r="C3117" s="1" t="s">
        <v>24</v>
      </c>
      <c r="D3117" s="1" t="s">
        <v>24</v>
      </c>
      <c r="E3117" s="1"/>
      <c r="F3117" s="1"/>
      <c r="G3117" s="1"/>
    </row>
    <row r="3118" spans="1:7" x14ac:dyDescent="0.35">
      <c r="A3118" s="1" t="s">
        <v>15</v>
      </c>
      <c r="B3118" s="2" t="s">
        <v>53</v>
      </c>
      <c r="C3118" s="1" t="s">
        <v>24</v>
      </c>
      <c r="D3118" s="1" t="s">
        <v>24</v>
      </c>
      <c r="E3118" s="1"/>
      <c r="F3118" s="1"/>
      <c r="G3118" s="1"/>
    </row>
    <row r="3119" spans="1:7" x14ac:dyDescent="0.35">
      <c r="A3119" s="1" t="s">
        <v>17</v>
      </c>
      <c r="B3119" s="2" t="s">
        <v>1225</v>
      </c>
      <c r="C3119" s="1" t="s">
        <v>24</v>
      </c>
      <c r="D3119" s="1" t="s">
        <v>24</v>
      </c>
      <c r="E3119" s="1"/>
      <c r="F3119" s="1"/>
      <c r="G3119" s="1"/>
    </row>
    <row r="3120" spans="1:7" x14ac:dyDescent="0.35">
      <c r="A3120" s="1" t="s">
        <v>1366</v>
      </c>
      <c r="B3120" s="2" t="s">
        <v>889</v>
      </c>
      <c r="C3120" s="1" t="s">
        <v>24</v>
      </c>
      <c r="D3120" s="1" t="s">
        <v>24</v>
      </c>
      <c r="E3120" s="1"/>
      <c r="F3120" s="1"/>
      <c r="G3120" s="1"/>
    </row>
    <row r="3121" spans="1:7" x14ac:dyDescent="0.35">
      <c r="A3121" s="1" t="s">
        <v>20</v>
      </c>
      <c r="B3121" s="2" t="s">
        <v>145</v>
      </c>
      <c r="C3121" s="1" t="s">
        <v>24</v>
      </c>
      <c r="D3121" s="1" t="s">
        <v>24</v>
      </c>
      <c r="E3121" s="1"/>
      <c r="F3121" s="1"/>
      <c r="G3121" s="1"/>
    </row>
    <row r="3122" spans="1:7" x14ac:dyDescent="0.35">
      <c r="A3122" s="1" t="s">
        <v>26</v>
      </c>
      <c r="B3122" s="2" t="s">
        <v>1226</v>
      </c>
      <c r="C3122" s="1" t="s">
        <v>24</v>
      </c>
      <c r="D3122" s="1" t="s">
        <v>24</v>
      </c>
      <c r="E3122" s="1"/>
      <c r="F3122" s="1"/>
      <c r="G3122" s="1"/>
    </row>
    <row r="3123" spans="1:7" x14ac:dyDescent="0.35">
      <c r="A3123" s="1" t="s">
        <v>28</v>
      </c>
      <c r="B3123" s="2" t="s">
        <v>1208</v>
      </c>
      <c r="C3123" s="1" t="s">
        <v>24</v>
      </c>
      <c r="D3123" s="1" t="s">
        <v>24</v>
      </c>
      <c r="E3123" s="1"/>
      <c r="F3123" s="1"/>
      <c r="G3123" s="1"/>
    </row>
    <row r="3124" spans="1:7" x14ac:dyDescent="0.35">
      <c r="A3124" s="1" t="s">
        <v>1370</v>
      </c>
      <c r="B3124" s="2" t="s">
        <v>58</v>
      </c>
      <c r="C3124" s="1" t="s">
        <v>24</v>
      </c>
      <c r="D3124" s="1" t="s">
        <v>24</v>
      </c>
      <c r="E3124" s="1"/>
      <c r="F3124" s="1"/>
      <c r="G3124" s="1"/>
    </row>
    <row r="3125" spans="1:7" x14ac:dyDescent="0.35">
      <c r="A3125" s="1" t="s">
        <v>0</v>
      </c>
      <c r="B3125" s="2" t="s">
        <v>30</v>
      </c>
      <c r="C3125" s="1" t="s">
        <v>24</v>
      </c>
      <c r="D3125" s="1" t="s">
        <v>24</v>
      </c>
      <c r="E3125" s="1"/>
      <c r="F3125" s="1"/>
      <c r="G3125" s="1"/>
    </row>
    <row r="3126" spans="1:7" x14ac:dyDescent="0.35">
      <c r="A3126" s="1" t="s">
        <v>1371</v>
      </c>
      <c r="B3126" s="2" t="s">
        <v>1379</v>
      </c>
      <c r="C3126" s="1" t="s">
        <v>24</v>
      </c>
      <c r="D3126" s="1" t="s">
        <v>24</v>
      </c>
      <c r="E3126" s="1"/>
      <c r="F3126" s="1"/>
      <c r="G3126" s="1"/>
    </row>
    <row r="3127" spans="1:7" x14ac:dyDescent="0.35">
      <c r="A3127" s="1" t="s">
        <v>1364</v>
      </c>
      <c r="B3127" s="2" t="s">
        <v>570</v>
      </c>
      <c r="C3127" s="1" t="s">
        <v>24</v>
      </c>
      <c r="D3127" s="1" t="s">
        <v>24</v>
      </c>
      <c r="E3127" s="1"/>
      <c r="F3127" s="1"/>
      <c r="G3127" s="1"/>
    </row>
    <row r="3128" spans="1:7" ht="58" x14ac:dyDescent="0.35">
      <c r="A3128" s="1" t="s">
        <v>32</v>
      </c>
      <c r="B3128" s="2" t="s">
        <v>1227</v>
      </c>
      <c r="C3128" s="1" t="s">
        <v>24</v>
      </c>
      <c r="D3128" s="1" t="s">
        <v>24</v>
      </c>
      <c r="E3128" s="1"/>
      <c r="F3128" s="1"/>
      <c r="G3128" s="1"/>
    </row>
    <row r="3129" spans="1:7" ht="101.5" x14ac:dyDescent="0.35">
      <c r="A3129" s="1" t="s">
        <v>34</v>
      </c>
      <c r="B3129" s="2" t="s">
        <v>1228</v>
      </c>
      <c r="C3129" s="1" t="s">
        <v>24</v>
      </c>
      <c r="D3129" s="1" t="s">
        <v>24</v>
      </c>
      <c r="E3129" s="1"/>
      <c r="F3129" s="1"/>
      <c r="G3129" s="1"/>
    </row>
    <row r="3130" spans="1:7" x14ac:dyDescent="0.35">
      <c r="A3130" s="1" t="s">
        <v>42</v>
      </c>
      <c r="B3130" s="2" t="s">
        <v>24</v>
      </c>
      <c r="C3130" s="1" t="s">
        <v>24</v>
      </c>
      <c r="D3130" s="1" t="s">
        <v>24</v>
      </c>
      <c r="E3130" s="1"/>
      <c r="F3130" s="1"/>
      <c r="G3130" s="1"/>
    </row>
    <row r="3131" spans="1:7" x14ac:dyDescent="0.35">
      <c r="A3131" s="1" t="s">
        <v>39</v>
      </c>
      <c r="B3131" s="2" t="s">
        <v>24</v>
      </c>
      <c r="C3131" s="1" t="s">
        <v>24</v>
      </c>
      <c r="D3131" s="1" t="s">
        <v>24</v>
      </c>
      <c r="E3131" s="1"/>
      <c r="F3131" s="1"/>
      <c r="G3131" s="1"/>
    </row>
    <row r="3132" spans="1:7" x14ac:dyDescent="0.35">
      <c r="A3132" s="1" t="s">
        <v>37</v>
      </c>
      <c r="B3132" s="2" t="s">
        <v>1713</v>
      </c>
      <c r="C3132" s="1" t="s">
        <v>24</v>
      </c>
      <c r="D3132" s="1" t="s">
        <v>24</v>
      </c>
      <c r="E3132" s="1"/>
      <c r="F3132" s="1"/>
      <c r="G3132" s="1"/>
    </row>
    <row r="3133" spans="1:7" x14ac:dyDescent="0.35">
      <c r="A3133" s="1" t="s">
        <v>38</v>
      </c>
      <c r="B3133" s="2" t="s">
        <v>1719</v>
      </c>
      <c r="C3133" s="1"/>
      <c r="D3133" s="1"/>
      <c r="E3133" s="1"/>
      <c r="F3133" s="1"/>
      <c r="G3133" s="1"/>
    </row>
    <row r="3134" spans="1:7" ht="43.5" x14ac:dyDescent="0.35">
      <c r="A3134" s="1" t="s">
        <v>36</v>
      </c>
      <c r="B3134" s="2" t="s">
        <v>1720</v>
      </c>
      <c r="C3134" s="1"/>
      <c r="D3134" s="1" t="s">
        <v>24</v>
      </c>
      <c r="E3134" s="1"/>
      <c r="F3134" s="1"/>
      <c r="G3134" s="1"/>
    </row>
    <row r="3135" spans="1:7" x14ac:dyDescent="0.35">
      <c r="A3135" s="1" t="s">
        <v>1360</v>
      </c>
      <c r="B3135" s="2" t="s">
        <v>1229</v>
      </c>
      <c r="C3135" s="1" t="s">
        <v>24</v>
      </c>
      <c r="D3135" s="1" t="s">
        <v>24</v>
      </c>
      <c r="E3135" s="1"/>
      <c r="F3135" s="1"/>
      <c r="G3135" s="1"/>
    </row>
    <row r="3136" spans="1:7" x14ac:dyDescent="0.35">
      <c r="A3136" s="1" t="s">
        <v>5</v>
      </c>
      <c r="B3136" s="2" t="s">
        <v>1230</v>
      </c>
      <c r="C3136" s="1" t="s">
        <v>24</v>
      </c>
      <c r="D3136" s="1" t="s">
        <v>24</v>
      </c>
      <c r="E3136" s="1"/>
      <c r="F3136" s="1"/>
      <c r="G3136" s="1"/>
    </row>
    <row r="3137" spans="1:7" ht="29" x14ac:dyDescent="0.35">
      <c r="A3137" s="1" t="s">
        <v>1</v>
      </c>
      <c r="B3137" s="2" t="s">
        <v>1214</v>
      </c>
      <c r="C3137" s="1" t="s">
        <v>24</v>
      </c>
      <c r="D3137" s="1" t="s">
        <v>24</v>
      </c>
      <c r="E3137" s="1"/>
      <c r="F3137" s="1"/>
      <c r="G3137" s="1"/>
    </row>
    <row r="3138" spans="1:7" x14ac:dyDescent="0.35">
      <c r="A3138" s="1" t="s">
        <v>1362</v>
      </c>
      <c r="B3138" s="2">
        <v>18</v>
      </c>
      <c r="C3138" s="1"/>
      <c r="D3138" s="1"/>
      <c r="E3138" s="1"/>
      <c r="F3138" s="1"/>
      <c r="G3138" s="1"/>
    </row>
    <row r="3139" spans="1:7" x14ac:dyDescent="0.35">
      <c r="A3139" s="1" t="s">
        <v>1363</v>
      </c>
      <c r="B3139" s="2">
        <v>36</v>
      </c>
      <c r="C3139" s="1"/>
      <c r="D3139" s="1"/>
      <c r="E3139" s="1"/>
      <c r="F3139" s="1"/>
      <c r="G3139" s="1"/>
    </row>
    <row r="3140" spans="1:7" ht="101.5" x14ac:dyDescent="0.35">
      <c r="A3140" s="1" t="s">
        <v>8</v>
      </c>
      <c r="B3140" s="2" t="s">
        <v>1231</v>
      </c>
      <c r="C3140" s="1" t="s">
        <v>24</v>
      </c>
      <c r="D3140" s="1" t="s">
        <v>24</v>
      </c>
      <c r="E3140" s="1"/>
      <c r="F3140" s="1"/>
      <c r="G3140" s="1"/>
    </row>
    <row r="3141" spans="1:7" x14ac:dyDescent="0.35">
      <c r="A3141" s="1" t="s">
        <v>1365</v>
      </c>
      <c r="B3141" s="2" t="s">
        <v>49</v>
      </c>
      <c r="C3141" s="1" t="s">
        <v>24</v>
      </c>
      <c r="D3141" s="1" t="s">
        <v>24</v>
      </c>
      <c r="E3141" s="1"/>
      <c r="F3141" s="1"/>
      <c r="G3141" s="1"/>
    </row>
    <row r="3142" spans="1:7" x14ac:dyDescent="0.35">
      <c r="A3142" s="1" t="s">
        <v>13</v>
      </c>
      <c r="B3142" s="2" t="s">
        <v>1232</v>
      </c>
      <c r="C3142" s="1" t="s">
        <v>24</v>
      </c>
      <c r="D3142" s="1" t="s">
        <v>24</v>
      </c>
      <c r="E3142" s="1"/>
      <c r="F3142" s="1"/>
      <c r="G3142" s="1"/>
    </row>
    <row r="3143" spans="1:7" x14ac:dyDescent="0.35">
      <c r="A3143" s="1" t="s">
        <v>266</v>
      </c>
      <c r="B3143" s="2" t="s">
        <v>103</v>
      </c>
      <c r="C3143" s="1" t="s">
        <v>24</v>
      </c>
      <c r="D3143" s="1" t="s">
        <v>24</v>
      </c>
      <c r="E3143" s="1"/>
      <c r="F3143" s="1"/>
      <c r="G3143" s="1"/>
    </row>
    <row r="3144" spans="1:7" x14ac:dyDescent="0.35">
      <c r="A3144" s="1" t="s">
        <v>17</v>
      </c>
      <c r="B3144" s="2" t="s">
        <v>1233</v>
      </c>
      <c r="C3144" s="1" t="s">
        <v>24</v>
      </c>
      <c r="D3144" s="1" t="s">
        <v>24</v>
      </c>
      <c r="E3144" s="1"/>
      <c r="F3144" s="1"/>
      <c r="G3144" s="1"/>
    </row>
    <row r="3145" spans="1:7" x14ac:dyDescent="0.35">
      <c r="A3145" s="1" t="s">
        <v>1366</v>
      </c>
      <c r="B3145" s="2" t="s">
        <v>1234</v>
      </c>
      <c r="C3145" s="1" t="s">
        <v>24</v>
      </c>
      <c r="D3145" s="1" t="s">
        <v>24</v>
      </c>
      <c r="E3145" s="1"/>
      <c r="F3145" s="1"/>
      <c r="G3145" s="1"/>
    </row>
    <row r="3146" spans="1:7" x14ac:dyDescent="0.35">
      <c r="A3146" s="1" t="s">
        <v>20</v>
      </c>
      <c r="B3146" s="2" t="s">
        <v>56</v>
      </c>
      <c r="C3146" s="1" t="s">
        <v>24</v>
      </c>
      <c r="D3146" s="1" t="s">
        <v>24</v>
      </c>
      <c r="E3146" s="1"/>
      <c r="F3146" s="1"/>
      <c r="G3146" s="1"/>
    </row>
    <row r="3147" spans="1:7" x14ac:dyDescent="0.35">
      <c r="A3147" s="1" t="s">
        <v>26</v>
      </c>
      <c r="B3147" s="2" t="s">
        <v>116</v>
      </c>
      <c r="C3147" s="1" t="s">
        <v>24</v>
      </c>
      <c r="D3147" s="1" t="s">
        <v>24</v>
      </c>
      <c r="E3147" s="1"/>
      <c r="F3147" s="1"/>
      <c r="G3147" s="1"/>
    </row>
    <row r="3148" spans="1:7" ht="43.5" x14ac:dyDescent="0.35">
      <c r="A3148" s="1" t="s">
        <v>28</v>
      </c>
      <c r="B3148" s="2" t="s">
        <v>1235</v>
      </c>
      <c r="C3148" s="1" t="s">
        <v>24</v>
      </c>
      <c r="D3148" s="1" t="s">
        <v>24</v>
      </c>
      <c r="E3148" s="1"/>
      <c r="F3148" s="1"/>
      <c r="G3148" s="1"/>
    </row>
    <row r="3149" spans="1:7" x14ac:dyDescent="0.35">
      <c r="A3149" s="1" t="s">
        <v>0</v>
      </c>
      <c r="B3149" s="2" t="s">
        <v>1236</v>
      </c>
      <c r="C3149" s="1" t="s">
        <v>24</v>
      </c>
      <c r="D3149" s="1" t="s">
        <v>24</v>
      </c>
      <c r="E3149" s="1"/>
      <c r="F3149" s="1"/>
      <c r="G3149" s="1"/>
    </row>
    <row r="3150" spans="1:7" x14ac:dyDescent="0.35">
      <c r="A3150" s="1" t="s">
        <v>1371</v>
      </c>
      <c r="B3150" s="2" t="s">
        <v>1237</v>
      </c>
      <c r="C3150" s="1" t="s">
        <v>24</v>
      </c>
      <c r="D3150" s="1" t="s">
        <v>24</v>
      </c>
      <c r="E3150" s="1"/>
      <c r="F3150" s="1"/>
      <c r="G3150" s="1"/>
    </row>
    <row r="3151" spans="1:7" x14ac:dyDescent="0.35">
      <c r="A3151" s="1" t="s">
        <v>1364</v>
      </c>
      <c r="B3151" s="2" t="s">
        <v>490</v>
      </c>
      <c r="C3151" s="1" t="s">
        <v>24</v>
      </c>
      <c r="D3151" s="1" t="s">
        <v>24</v>
      </c>
      <c r="E3151" s="1"/>
      <c r="F3151" s="1"/>
      <c r="G3151" s="1"/>
    </row>
    <row r="3152" spans="1:7" ht="58" x14ac:dyDescent="0.35">
      <c r="A3152" s="1" t="s">
        <v>32</v>
      </c>
      <c r="B3152" s="2" t="s">
        <v>1227</v>
      </c>
      <c r="C3152" s="1" t="s">
        <v>24</v>
      </c>
      <c r="D3152" s="1" t="s">
        <v>24</v>
      </c>
      <c r="E3152" s="1"/>
      <c r="F3152" s="1"/>
      <c r="G3152" s="1"/>
    </row>
    <row r="3153" spans="1:7" x14ac:dyDescent="0.35">
      <c r="A3153" s="1" t="s">
        <v>61</v>
      </c>
      <c r="B3153" s="2" t="s">
        <v>1238</v>
      </c>
      <c r="C3153" s="1" t="s">
        <v>24</v>
      </c>
      <c r="D3153" s="1" t="s">
        <v>24</v>
      </c>
      <c r="E3153" s="1"/>
      <c r="F3153" s="1"/>
      <c r="G3153" s="1"/>
    </row>
    <row r="3154" spans="1:7" ht="72.5" x14ac:dyDescent="0.35">
      <c r="A3154" s="1" t="s">
        <v>34</v>
      </c>
      <c r="B3154" s="2" t="s">
        <v>1721</v>
      </c>
      <c r="C3154" s="1"/>
      <c r="D3154" s="1" t="s">
        <v>24</v>
      </c>
      <c r="E3154" s="1"/>
      <c r="F3154" s="1"/>
      <c r="G3154" s="1"/>
    </row>
    <row r="3155" spans="1:7" x14ac:dyDescent="0.35">
      <c r="A3155" s="1" t="s">
        <v>42</v>
      </c>
      <c r="B3155" s="2" t="s">
        <v>24</v>
      </c>
      <c r="C3155" s="1" t="s">
        <v>24</v>
      </c>
      <c r="D3155" s="1" t="s">
        <v>24</v>
      </c>
      <c r="E3155" s="1"/>
      <c r="F3155" s="1"/>
      <c r="G3155" s="1"/>
    </row>
    <row r="3156" spans="1:7" x14ac:dyDescent="0.35">
      <c r="A3156" s="1" t="s">
        <v>39</v>
      </c>
      <c r="B3156" s="2" t="s">
        <v>24</v>
      </c>
      <c r="C3156" s="1" t="s">
        <v>24</v>
      </c>
      <c r="D3156" s="1" t="s">
        <v>24</v>
      </c>
      <c r="E3156" s="1"/>
      <c r="F3156" s="1"/>
      <c r="G3156" s="1"/>
    </row>
    <row r="3157" spans="1:7" x14ac:dyDescent="0.35">
      <c r="A3157" s="1" t="s">
        <v>37</v>
      </c>
      <c r="B3157" s="2" t="s">
        <v>1713</v>
      </c>
      <c r="C3157" s="1" t="s">
        <v>24</v>
      </c>
      <c r="D3157" s="1" t="s">
        <v>24</v>
      </c>
      <c r="E3157" s="1"/>
      <c r="F3157" s="1"/>
      <c r="G3157" s="1"/>
    </row>
    <row r="3158" spans="1:7" x14ac:dyDescent="0.35">
      <c r="A3158" s="1" t="s">
        <v>38</v>
      </c>
      <c r="B3158" s="2" t="s">
        <v>1722</v>
      </c>
      <c r="C3158" s="1"/>
      <c r="D3158" s="1"/>
      <c r="E3158" s="1"/>
      <c r="F3158" s="1"/>
      <c r="G3158" s="1"/>
    </row>
    <row r="3159" spans="1:7" ht="43.5" x14ac:dyDescent="0.35">
      <c r="A3159" s="1" t="s">
        <v>36</v>
      </c>
      <c r="B3159" s="2" t="s">
        <v>1723</v>
      </c>
      <c r="C3159" s="1"/>
      <c r="D3159" s="1" t="s">
        <v>24</v>
      </c>
      <c r="E3159" s="1"/>
      <c r="F3159" s="1"/>
      <c r="G3159" s="1"/>
    </row>
    <row r="3160" spans="1:7" x14ac:dyDescent="0.35">
      <c r="A3160" s="1" t="s">
        <v>1360</v>
      </c>
      <c r="B3160" s="2" t="s">
        <v>1239</v>
      </c>
      <c r="C3160" s="1" t="s">
        <v>24</v>
      </c>
      <c r="D3160" s="1" t="s">
        <v>24</v>
      </c>
      <c r="E3160" s="1"/>
      <c r="F3160" s="1"/>
      <c r="G3160" s="1"/>
    </row>
    <row r="3161" spans="1:7" x14ac:dyDescent="0.35">
      <c r="A3161" s="1" t="s">
        <v>5</v>
      </c>
      <c r="B3161" s="2" t="s">
        <v>1240</v>
      </c>
      <c r="C3161" s="1" t="s">
        <v>24</v>
      </c>
      <c r="D3161" s="1" t="s">
        <v>24</v>
      </c>
      <c r="E3161" s="1"/>
      <c r="F3161" s="1"/>
      <c r="G3161" s="1"/>
    </row>
    <row r="3162" spans="1:7" x14ac:dyDescent="0.35">
      <c r="A3162" s="1" t="s">
        <v>1</v>
      </c>
      <c r="B3162" s="2" t="s">
        <v>557</v>
      </c>
      <c r="C3162" s="1" t="s">
        <v>24</v>
      </c>
      <c r="D3162" s="1" t="s">
        <v>24</v>
      </c>
      <c r="E3162" s="1"/>
      <c r="F3162" s="1"/>
      <c r="G3162" s="1"/>
    </row>
    <row r="3163" spans="1:7" x14ac:dyDescent="0.35">
      <c r="A3163" s="1" t="s">
        <v>1362</v>
      </c>
      <c r="B3163" s="2">
        <v>24</v>
      </c>
      <c r="C3163" s="1"/>
      <c r="D3163" s="1"/>
      <c r="E3163" s="1"/>
      <c r="F3163" s="1"/>
      <c r="G3163" s="1"/>
    </row>
    <row r="3164" spans="1:7" x14ac:dyDescent="0.35">
      <c r="A3164" s="1" t="s">
        <v>1363</v>
      </c>
      <c r="B3164" s="2">
        <v>24</v>
      </c>
      <c r="C3164" s="1"/>
      <c r="D3164" s="1"/>
      <c r="E3164" s="1"/>
      <c r="F3164" s="1"/>
      <c r="G3164" s="1"/>
    </row>
    <row r="3165" spans="1:7" x14ac:dyDescent="0.35">
      <c r="A3165" s="1" t="s">
        <v>8</v>
      </c>
      <c r="B3165" s="2" t="s">
        <v>199</v>
      </c>
      <c r="C3165" s="1" t="s">
        <v>24</v>
      </c>
      <c r="D3165" s="1" t="s">
        <v>24</v>
      </c>
      <c r="E3165" s="1"/>
      <c r="F3165" s="1"/>
      <c r="G3165" s="1"/>
    </row>
    <row r="3166" spans="1:7" x14ac:dyDescent="0.35">
      <c r="A3166" s="1" t="s">
        <v>10</v>
      </c>
      <c r="B3166" s="2" t="s">
        <v>153</v>
      </c>
      <c r="C3166" s="1" t="s">
        <v>24</v>
      </c>
      <c r="D3166" s="1" t="s">
        <v>24</v>
      </c>
      <c r="E3166" s="1"/>
      <c r="F3166" s="1"/>
      <c r="G3166" s="1"/>
    </row>
    <row r="3167" spans="1:7" x14ac:dyDescent="0.35">
      <c r="A3167" s="1" t="s">
        <v>1365</v>
      </c>
      <c r="B3167" s="2" t="s">
        <v>49</v>
      </c>
      <c r="C3167" s="1" t="s">
        <v>24</v>
      </c>
      <c r="D3167" s="1" t="s">
        <v>24</v>
      </c>
      <c r="E3167" s="1"/>
      <c r="F3167" s="1"/>
      <c r="G3167" s="1"/>
    </row>
    <row r="3168" spans="1:7" x14ac:dyDescent="0.35">
      <c r="A3168" s="1" t="s">
        <v>13</v>
      </c>
      <c r="B3168" s="2" t="s">
        <v>1241</v>
      </c>
      <c r="C3168" s="1" t="s">
        <v>24</v>
      </c>
      <c r="D3168" s="1" t="s">
        <v>24</v>
      </c>
      <c r="E3168" s="1"/>
      <c r="F3168" s="1"/>
      <c r="G3168" s="1"/>
    </row>
    <row r="3169" spans="1:7" ht="29" x14ac:dyDescent="0.35">
      <c r="A3169" s="1" t="s">
        <v>357</v>
      </c>
      <c r="B3169" s="2" t="s">
        <v>1242</v>
      </c>
      <c r="C3169" s="1" t="s">
        <v>24</v>
      </c>
      <c r="D3169" s="1" t="s">
        <v>24</v>
      </c>
      <c r="E3169" s="1"/>
      <c r="F3169" s="1"/>
      <c r="G3169" s="1"/>
    </row>
    <row r="3170" spans="1:7" x14ac:dyDescent="0.35">
      <c r="A3170" s="1" t="s">
        <v>15</v>
      </c>
      <c r="B3170" s="2" t="s">
        <v>53</v>
      </c>
      <c r="C3170" s="1" t="s">
        <v>24</v>
      </c>
      <c r="D3170" s="1" t="s">
        <v>24</v>
      </c>
      <c r="E3170" s="1"/>
      <c r="F3170" s="1"/>
      <c r="G3170" s="1"/>
    </row>
    <row r="3171" spans="1:7" ht="43.5" x14ac:dyDescent="0.35">
      <c r="A3171" s="1" t="s">
        <v>17</v>
      </c>
      <c r="B3171" s="2" t="s">
        <v>1243</v>
      </c>
      <c r="C3171" s="1" t="s">
        <v>24</v>
      </c>
      <c r="D3171" s="1" t="s">
        <v>24</v>
      </c>
      <c r="E3171" s="1"/>
      <c r="F3171" s="1"/>
      <c r="G3171" s="1"/>
    </row>
    <row r="3172" spans="1:7" x14ac:dyDescent="0.35">
      <c r="A3172" s="1" t="s">
        <v>1366</v>
      </c>
      <c r="B3172" s="2" t="s">
        <v>1244</v>
      </c>
      <c r="C3172" s="1" t="s">
        <v>24</v>
      </c>
      <c r="D3172" s="1" t="s">
        <v>24</v>
      </c>
      <c r="E3172" s="1"/>
      <c r="F3172" s="1"/>
      <c r="G3172" s="1"/>
    </row>
    <row r="3173" spans="1:7" x14ac:dyDescent="0.35">
      <c r="A3173" s="1" t="s">
        <v>20</v>
      </c>
      <c r="B3173" s="2" t="s">
        <v>1245</v>
      </c>
      <c r="C3173" s="1" t="s">
        <v>24</v>
      </c>
      <c r="D3173" s="1" t="s">
        <v>24</v>
      </c>
      <c r="E3173" s="1"/>
      <c r="F3173" s="1"/>
      <c r="G3173" s="1"/>
    </row>
    <row r="3174" spans="1:7" x14ac:dyDescent="0.35">
      <c r="A3174" s="1" t="s">
        <v>28</v>
      </c>
      <c r="B3174" s="2" t="s">
        <v>318</v>
      </c>
      <c r="C3174" s="1" t="s">
        <v>24</v>
      </c>
      <c r="D3174" s="1" t="s">
        <v>24</v>
      </c>
      <c r="E3174" s="1"/>
      <c r="F3174" s="1"/>
      <c r="G3174" s="1"/>
    </row>
    <row r="3175" spans="1:7" x14ac:dyDescent="0.35">
      <c r="A3175" s="1" t="s">
        <v>1370</v>
      </c>
      <c r="B3175" s="2" t="s">
        <v>58</v>
      </c>
      <c r="C3175" s="1" t="s">
        <v>24</v>
      </c>
      <c r="D3175" s="1" t="s">
        <v>24</v>
      </c>
      <c r="E3175" s="1"/>
      <c r="F3175" s="1"/>
      <c r="G3175" s="1"/>
    </row>
    <row r="3176" spans="1:7" x14ac:dyDescent="0.35">
      <c r="A3176" s="1" t="s">
        <v>0</v>
      </c>
      <c r="B3176" s="2" t="s">
        <v>509</v>
      </c>
      <c r="C3176" s="1" t="s">
        <v>24</v>
      </c>
      <c r="D3176" s="1" t="s">
        <v>24</v>
      </c>
      <c r="E3176" s="1"/>
      <c r="F3176" s="1"/>
      <c r="G3176" s="1"/>
    </row>
    <row r="3177" spans="1:7" x14ac:dyDescent="0.35">
      <c r="A3177" s="1" t="s">
        <v>1371</v>
      </c>
      <c r="B3177" s="2" t="s">
        <v>1375</v>
      </c>
      <c r="C3177" s="1" t="s">
        <v>24</v>
      </c>
      <c r="D3177" s="1" t="s">
        <v>24</v>
      </c>
      <c r="E3177" s="1"/>
      <c r="F3177" s="1"/>
      <c r="G3177" s="1"/>
    </row>
    <row r="3178" spans="1:7" x14ac:dyDescent="0.35">
      <c r="A3178" s="1" t="s">
        <v>1364</v>
      </c>
      <c r="B3178" s="2" t="s">
        <v>459</v>
      </c>
      <c r="C3178" s="1" t="s">
        <v>24</v>
      </c>
      <c r="D3178" s="1" t="s">
        <v>24</v>
      </c>
      <c r="E3178" s="1"/>
      <c r="F3178" s="1"/>
      <c r="G3178" s="1"/>
    </row>
    <row r="3179" spans="1:7" ht="116" x14ac:dyDescent="0.35">
      <c r="A3179" s="1" t="s">
        <v>34</v>
      </c>
      <c r="B3179" s="2" t="s">
        <v>1246</v>
      </c>
      <c r="C3179" s="1" t="s">
        <v>24</v>
      </c>
      <c r="D3179" s="1" t="s">
        <v>24</v>
      </c>
      <c r="E3179" s="1"/>
      <c r="F3179" s="1"/>
      <c r="G3179" s="1"/>
    </row>
    <row r="3180" spans="1:7" x14ac:dyDescent="0.35">
      <c r="A3180" s="1" t="s">
        <v>42</v>
      </c>
      <c r="B3180" s="2" t="s">
        <v>24</v>
      </c>
      <c r="C3180" s="1" t="s">
        <v>24</v>
      </c>
      <c r="D3180" s="1" t="s">
        <v>24</v>
      </c>
      <c r="E3180" s="1"/>
      <c r="F3180" s="1"/>
      <c r="G3180" s="1"/>
    </row>
    <row r="3181" spans="1:7" x14ac:dyDescent="0.35">
      <c r="A3181" s="1" t="s">
        <v>39</v>
      </c>
      <c r="B3181" s="2" t="s">
        <v>24</v>
      </c>
      <c r="C3181" s="1" t="s">
        <v>24</v>
      </c>
      <c r="D3181" s="1" t="s">
        <v>24</v>
      </c>
      <c r="E3181" s="1"/>
      <c r="F3181" s="1"/>
      <c r="G3181" s="1"/>
    </row>
    <row r="3182" spans="1:7" x14ac:dyDescent="0.35">
      <c r="A3182" s="1" t="s">
        <v>37</v>
      </c>
      <c r="B3182" s="2" t="s">
        <v>1713</v>
      </c>
      <c r="C3182" s="1" t="s">
        <v>24</v>
      </c>
      <c r="D3182" s="1" t="s">
        <v>24</v>
      </c>
      <c r="E3182" s="1"/>
      <c r="F3182" s="1"/>
      <c r="G3182" s="1"/>
    </row>
    <row r="3183" spans="1:7" x14ac:dyDescent="0.35">
      <c r="A3183" s="1" t="s">
        <v>38</v>
      </c>
      <c r="B3183" s="2" t="s">
        <v>1724</v>
      </c>
      <c r="C3183" s="1"/>
      <c r="D3183" s="1"/>
      <c r="E3183" s="1"/>
      <c r="F3183" s="1"/>
      <c r="G3183" s="1"/>
    </row>
    <row r="3184" spans="1:7" ht="43.5" x14ac:dyDescent="0.35">
      <c r="A3184" s="1" t="s">
        <v>36</v>
      </c>
      <c r="B3184" s="2" t="s">
        <v>1725</v>
      </c>
      <c r="C3184" s="1"/>
      <c r="D3184" s="1" t="s">
        <v>24</v>
      </c>
      <c r="E3184" s="1"/>
      <c r="F3184" s="1"/>
      <c r="G3184" s="1"/>
    </row>
    <row r="3185" spans="1:7" ht="29" x14ac:dyDescent="0.35">
      <c r="A3185" s="1" t="s">
        <v>1360</v>
      </c>
      <c r="B3185" s="2" t="s">
        <v>1247</v>
      </c>
      <c r="C3185" s="1" t="s">
        <v>24</v>
      </c>
      <c r="D3185" s="1" t="s">
        <v>24</v>
      </c>
      <c r="E3185" s="1"/>
      <c r="F3185" s="1"/>
      <c r="G3185" s="1"/>
    </row>
    <row r="3186" spans="1:7" ht="43.5" x14ac:dyDescent="0.35">
      <c r="A3186" s="1" t="s">
        <v>5</v>
      </c>
      <c r="B3186" s="2" t="s">
        <v>1248</v>
      </c>
      <c r="C3186" s="1" t="s">
        <v>24</v>
      </c>
      <c r="D3186" s="1" t="s">
        <v>24</v>
      </c>
      <c r="E3186" s="1"/>
      <c r="F3186" s="1"/>
      <c r="G3186" s="1"/>
    </row>
    <row r="3187" spans="1:7" x14ac:dyDescent="0.35">
      <c r="A3187" s="1" t="s">
        <v>1</v>
      </c>
      <c r="B3187" s="2" t="s">
        <v>435</v>
      </c>
      <c r="C3187" s="1" t="s">
        <v>24</v>
      </c>
      <c r="D3187" s="1" t="s">
        <v>24</v>
      </c>
      <c r="E3187" s="1"/>
      <c r="F3187" s="1"/>
      <c r="G3187" s="1"/>
    </row>
    <row r="3188" spans="1:7" x14ac:dyDescent="0.35">
      <c r="A3188" s="1" t="s">
        <v>1362</v>
      </c>
      <c r="B3188" s="2">
        <v>24</v>
      </c>
      <c r="C3188" s="1"/>
      <c r="D3188" s="1"/>
      <c r="E3188" s="1"/>
      <c r="F3188" s="1"/>
      <c r="G3188" s="1"/>
    </row>
    <row r="3189" spans="1:7" x14ac:dyDescent="0.35">
      <c r="A3189" s="1" t="s">
        <v>1363</v>
      </c>
      <c r="B3189" s="2">
        <v>24</v>
      </c>
      <c r="C3189" s="1"/>
      <c r="D3189" s="1"/>
      <c r="E3189" s="1"/>
      <c r="F3189" s="1"/>
      <c r="G3189" s="1"/>
    </row>
    <row r="3190" spans="1:7" ht="72.5" x14ac:dyDescent="0.35">
      <c r="A3190" s="1" t="s">
        <v>8</v>
      </c>
      <c r="B3190" s="2" t="s">
        <v>1249</v>
      </c>
      <c r="C3190" s="1" t="s">
        <v>24</v>
      </c>
      <c r="D3190" s="1" t="s">
        <v>24</v>
      </c>
      <c r="E3190" s="1"/>
      <c r="F3190" s="1"/>
      <c r="G3190" s="1"/>
    </row>
    <row r="3191" spans="1:7" x14ac:dyDescent="0.35">
      <c r="A3191" s="1" t="s">
        <v>10</v>
      </c>
      <c r="B3191" s="2" t="s">
        <v>1250</v>
      </c>
      <c r="C3191" s="1" t="s">
        <v>24</v>
      </c>
      <c r="D3191" s="1" t="s">
        <v>24</v>
      </c>
      <c r="E3191" s="1"/>
      <c r="F3191" s="1"/>
      <c r="G3191" s="1"/>
    </row>
    <row r="3192" spans="1:7" x14ac:dyDescent="0.35">
      <c r="A3192" s="1" t="s">
        <v>1365</v>
      </c>
      <c r="B3192" s="2" t="s">
        <v>49</v>
      </c>
      <c r="C3192" s="1" t="s">
        <v>24</v>
      </c>
      <c r="D3192" s="1" t="s">
        <v>24</v>
      </c>
      <c r="E3192" s="1"/>
      <c r="F3192" s="1"/>
      <c r="G3192" s="1"/>
    </row>
    <row r="3193" spans="1:7" x14ac:dyDescent="0.35">
      <c r="A3193" s="1" t="s">
        <v>50</v>
      </c>
      <c r="B3193" s="2" t="s">
        <v>51</v>
      </c>
      <c r="C3193" s="1" t="s">
        <v>24</v>
      </c>
      <c r="D3193" s="1" t="s">
        <v>24</v>
      </c>
      <c r="E3193" s="1"/>
      <c r="F3193" s="1"/>
      <c r="G3193" s="1"/>
    </row>
    <row r="3194" spans="1:7" x14ac:dyDescent="0.35">
      <c r="A3194" s="1" t="s">
        <v>13</v>
      </c>
      <c r="B3194" s="2" t="s">
        <v>1251</v>
      </c>
      <c r="C3194" s="1" t="s">
        <v>24</v>
      </c>
      <c r="D3194" s="1" t="s">
        <v>24</v>
      </c>
      <c r="E3194" s="1"/>
      <c r="F3194" s="1"/>
      <c r="G3194" s="1"/>
    </row>
    <row r="3195" spans="1:7" x14ac:dyDescent="0.35">
      <c r="A3195" s="1" t="s">
        <v>15</v>
      </c>
      <c r="B3195" s="2" t="s">
        <v>53</v>
      </c>
      <c r="C3195" s="1" t="s">
        <v>24</v>
      </c>
      <c r="D3195" s="1" t="s">
        <v>24</v>
      </c>
      <c r="E3195" s="1"/>
      <c r="F3195" s="1"/>
      <c r="G3195" s="1"/>
    </row>
    <row r="3196" spans="1:7" ht="29" x14ac:dyDescent="0.35">
      <c r="A3196" s="1" t="s">
        <v>17</v>
      </c>
      <c r="B3196" s="2" t="s">
        <v>1252</v>
      </c>
      <c r="C3196" s="1" t="s">
        <v>24</v>
      </c>
      <c r="D3196" s="1" t="s">
        <v>24</v>
      </c>
      <c r="E3196" s="1"/>
      <c r="F3196" s="1"/>
      <c r="G3196" s="1"/>
    </row>
    <row r="3197" spans="1:7" x14ac:dyDescent="0.35">
      <c r="A3197" s="1" t="s">
        <v>1366</v>
      </c>
      <c r="B3197" s="2" t="s">
        <v>1253</v>
      </c>
      <c r="C3197" s="1" t="s">
        <v>24</v>
      </c>
      <c r="D3197" s="1" t="s">
        <v>24</v>
      </c>
      <c r="E3197" s="1"/>
      <c r="F3197" s="1"/>
      <c r="G3197" s="1"/>
    </row>
    <row r="3198" spans="1:7" x14ac:dyDescent="0.35">
      <c r="A3198" s="1" t="s">
        <v>20</v>
      </c>
      <c r="B3198" s="2" t="s">
        <v>56</v>
      </c>
      <c r="C3198" s="1" t="s">
        <v>24</v>
      </c>
      <c r="D3198" s="1" t="s">
        <v>24</v>
      </c>
      <c r="E3198" s="1"/>
      <c r="F3198" s="1"/>
      <c r="G3198" s="1"/>
    </row>
    <row r="3199" spans="1:7" x14ac:dyDescent="0.35">
      <c r="A3199" s="1" t="s">
        <v>26</v>
      </c>
      <c r="B3199" s="2" t="s">
        <v>612</v>
      </c>
      <c r="C3199" s="1" t="s">
        <v>24</v>
      </c>
      <c r="D3199" s="1" t="s">
        <v>24</v>
      </c>
      <c r="E3199" s="1"/>
      <c r="F3199" s="1"/>
      <c r="G3199" s="1"/>
    </row>
    <row r="3200" spans="1:7" x14ac:dyDescent="0.35">
      <c r="A3200" s="1" t="s">
        <v>28</v>
      </c>
      <c r="B3200" s="2" t="s">
        <v>1208</v>
      </c>
      <c r="C3200" s="1" t="s">
        <v>24</v>
      </c>
      <c r="D3200" s="1" t="s">
        <v>24</v>
      </c>
      <c r="E3200" s="1"/>
      <c r="F3200" s="1"/>
      <c r="G3200" s="1"/>
    </row>
    <row r="3201" spans="1:7" x14ac:dyDescent="0.35">
      <c r="A3201" s="1" t="s">
        <v>1370</v>
      </c>
      <c r="B3201" s="2" t="s">
        <v>58</v>
      </c>
      <c r="C3201" s="1" t="s">
        <v>24</v>
      </c>
      <c r="D3201" s="1" t="s">
        <v>24</v>
      </c>
      <c r="E3201" s="1"/>
      <c r="F3201" s="1"/>
      <c r="G3201" s="1"/>
    </row>
    <row r="3202" spans="1:7" x14ac:dyDescent="0.35">
      <c r="A3202" s="1" t="s">
        <v>0</v>
      </c>
      <c r="B3202" s="2" t="s">
        <v>30</v>
      </c>
      <c r="C3202" s="1" t="s">
        <v>24</v>
      </c>
      <c r="D3202" s="1" t="s">
        <v>24</v>
      </c>
      <c r="E3202" s="1"/>
      <c r="F3202" s="1"/>
      <c r="G3202" s="1"/>
    </row>
    <row r="3203" spans="1:7" x14ac:dyDescent="0.35">
      <c r="A3203" s="1" t="s">
        <v>1371</v>
      </c>
      <c r="B3203" s="2" t="s">
        <v>1377</v>
      </c>
      <c r="C3203" s="1" t="s">
        <v>24</v>
      </c>
      <c r="D3203" s="1" t="s">
        <v>24</v>
      </c>
      <c r="E3203" s="1"/>
      <c r="F3203" s="1"/>
      <c r="G3203" s="1"/>
    </row>
    <row r="3204" spans="1:7" x14ac:dyDescent="0.35">
      <c r="A3204" s="1" t="s">
        <v>1364</v>
      </c>
      <c r="B3204" s="2" t="s">
        <v>459</v>
      </c>
      <c r="C3204" s="1" t="s">
        <v>24</v>
      </c>
      <c r="D3204" s="1" t="s">
        <v>24</v>
      </c>
      <c r="E3204" s="1"/>
      <c r="F3204" s="1"/>
      <c r="G3204" s="1"/>
    </row>
    <row r="3205" spans="1:7" ht="58" x14ac:dyDescent="0.35">
      <c r="A3205" s="1" t="s">
        <v>32</v>
      </c>
      <c r="B3205" s="2" t="s">
        <v>1227</v>
      </c>
      <c r="C3205" s="1" t="s">
        <v>24</v>
      </c>
      <c r="D3205" s="1" t="s">
        <v>24</v>
      </c>
      <c r="E3205" s="1"/>
      <c r="F3205" s="1"/>
      <c r="G3205" s="1"/>
    </row>
    <row r="3206" spans="1:7" x14ac:dyDescent="0.35">
      <c r="A3206" s="1" t="s">
        <v>34</v>
      </c>
      <c r="B3206" s="2" t="s">
        <v>1254</v>
      </c>
      <c r="C3206" s="1" t="s">
        <v>24</v>
      </c>
      <c r="D3206" s="1" t="s">
        <v>24</v>
      </c>
      <c r="E3206" s="1"/>
      <c r="F3206" s="1"/>
      <c r="G3206" s="1"/>
    </row>
    <row r="3207" spans="1:7" x14ac:dyDescent="0.35">
      <c r="A3207" s="1" t="s">
        <v>42</v>
      </c>
      <c r="B3207" s="2" t="s">
        <v>24</v>
      </c>
      <c r="C3207" s="1" t="s">
        <v>24</v>
      </c>
      <c r="D3207" s="1" t="s">
        <v>24</v>
      </c>
      <c r="E3207" s="1"/>
      <c r="F3207" s="1"/>
      <c r="G3207" s="1"/>
    </row>
    <row r="3208" spans="1:7" x14ac:dyDescent="0.35">
      <c r="A3208" s="1" t="s">
        <v>39</v>
      </c>
      <c r="B3208" s="2" t="s">
        <v>24</v>
      </c>
      <c r="C3208" s="1" t="s">
        <v>24</v>
      </c>
      <c r="D3208" s="1" t="s">
        <v>24</v>
      </c>
      <c r="E3208" s="1"/>
      <c r="F3208" s="1"/>
      <c r="G3208" s="1"/>
    </row>
    <row r="3209" spans="1:7" x14ac:dyDescent="0.35">
      <c r="A3209" s="1" t="s">
        <v>37</v>
      </c>
      <c r="B3209" s="2" t="s">
        <v>1727</v>
      </c>
      <c r="C3209" s="1" t="s">
        <v>24</v>
      </c>
      <c r="D3209" s="1" t="s">
        <v>24</v>
      </c>
      <c r="E3209" s="1"/>
      <c r="F3209" s="1"/>
      <c r="G3209" s="1"/>
    </row>
    <row r="3210" spans="1:7" x14ac:dyDescent="0.35">
      <c r="A3210" s="1" t="s">
        <v>38</v>
      </c>
      <c r="B3210" s="2" t="s">
        <v>1726</v>
      </c>
      <c r="C3210" s="1"/>
      <c r="D3210" s="1"/>
      <c r="E3210" s="1"/>
      <c r="F3210" s="1"/>
      <c r="G3210" s="1"/>
    </row>
    <row r="3211" spans="1:7" ht="43.5" x14ac:dyDescent="0.35">
      <c r="A3211" s="1" t="s">
        <v>36</v>
      </c>
      <c r="B3211" s="2" t="s">
        <v>1728</v>
      </c>
      <c r="C3211" s="1"/>
      <c r="D3211" s="1" t="s">
        <v>24</v>
      </c>
      <c r="E3211" s="1"/>
      <c r="F3211" s="1"/>
      <c r="G3211" s="1"/>
    </row>
    <row r="3212" spans="1:7" x14ac:dyDescent="0.35">
      <c r="A3212" s="1" t="s">
        <v>1360</v>
      </c>
      <c r="B3212" s="2" t="s">
        <v>1255</v>
      </c>
      <c r="C3212" s="1" t="s">
        <v>24</v>
      </c>
      <c r="D3212" s="1" t="s">
        <v>24</v>
      </c>
      <c r="E3212" s="1"/>
      <c r="F3212" s="1"/>
      <c r="G3212" s="1"/>
    </row>
    <row r="3213" spans="1:7" x14ac:dyDescent="0.35">
      <c r="A3213" s="1" t="s">
        <v>5</v>
      </c>
      <c r="B3213" s="2" t="s">
        <v>1256</v>
      </c>
      <c r="C3213" s="1" t="s">
        <v>24</v>
      </c>
      <c r="D3213" s="1" t="s">
        <v>24</v>
      </c>
      <c r="E3213" s="1"/>
      <c r="F3213" s="1"/>
      <c r="G3213" s="1"/>
    </row>
    <row r="3214" spans="1:7" ht="29" x14ac:dyDescent="0.35">
      <c r="A3214" s="1" t="s">
        <v>1</v>
      </c>
      <c r="B3214" s="2" t="s">
        <v>1257</v>
      </c>
      <c r="C3214" s="1" t="s">
        <v>24</v>
      </c>
      <c r="D3214" s="1" t="s">
        <v>24</v>
      </c>
      <c r="E3214" s="1"/>
      <c r="F3214" s="1"/>
      <c r="G3214" s="1"/>
    </row>
    <row r="3215" spans="1:7" x14ac:dyDescent="0.35">
      <c r="A3215" s="1" t="s">
        <v>1362</v>
      </c>
      <c r="B3215" s="2">
        <v>36</v>
      </c>
      <c r="C3215" s="1"/>
      <c r="D3215" s="1"/>
      <c r="E3215" s="1"/>
      <c r="F3215" s="1"/>
      <c r="G3215" s="1"/>
    </row>
    <row r="3216" spans="1:7" x14ac:dyDescent="0.35">
      <c r="A3216" s="1" t="s">
        <v>1363</v>
      </c>
      <c r="B3216" s="2">
        <v>36</v>
      </c>
      <c r="C3216" s="1"/>
      <c r="D3216" s="1"/>
      <c r="E3216" s="1"/>
      <c r="F3216" s="1"/>
      <c r="G3216" s="1"/>
    </row>
    <row r="3217" spans="1:7" ht="87" x14ac:dyDescent="0.35">
      <c r="A3217" s="1" t="s">
        <v>8</v>
      </c>
      <c r="B3217" s="2" t="s">
        <v>1258</v>
      </c>
      <c r="C3217" s="1" t="s">
        <v>24</v>
      </c>
      <c r="D3217" s="1" t="s">
        <v>24</v>
      </c>
      <c r="E3217" s="1"/>
      <c r="F3217" s="1"/>
      <c r="G3217" s="1"/>
    </row>
    <row r="3218" spans="1:7" x14ac:dyDescent="0.35">
      <c r="A3218" s="1" t="s">
        <v>10</v>
      </c>
      <c r="B3218" s="2" t="s">
        <v>153</v>
      </c>
      <c r="C3218" s="1" t="s">
        <v>24</v>
      </c>
      <c r="D3218" s="1" t="s">
        <v>24</v>
      </c>
      <c r="E3218" s="1"/>
      <c r="F3218" s="1"/>
      <c r="G3218" s="1"/>
    </row>
    <row r="3219" spans="1:7" x14ac:dyDescent="0.35">
      <c r="A3219" s="1" t="s">
        <v>1365</v>
      </c>
      <c r="B3219" s="2" t="s">
        <v>49</v>
      </c>
      <c r="C3219" s="1" t="s">
        <v>24</v>
      </c>
      <c r="D3219" s="1" t="s">
        <v>24</v>
      </c>
      <c r="E3219" s="1"/>
      <c r="F3219" s="1"/>
      <c r="G3219" s="1"/>
    </row>
    <row r="3220" spans="1:7" x14ac:dyDescent="0.35">
      <c r="A3220" s="1" t="s">
        <v>50</v>
      </c>
      <c r="B3220" s="2" t="s">
        <v>51</v>
      </c>
      <c r="C3220" s="1" t="s">
        <v>24</v>
      </c>
      <c r="D3220" s="1" t="s">
        <v>24</v>
      </c>
      <c r="E3220" s="1"/>
      <c r="F3220" s="1"/>
      <c r="G3220" s="1"/>
    </row>
    <row r="3221" spans="1:7" x14ac:dyDescent="0.35">
      <c r="A3221" s="1" t="s">
        <v>13</v>
      </c>
      <c r="B3221" s="2" t="s">
        <v>443</v>
      </c>
      <c r="C3221" s="1" t="s">
        <v>24</v>
      </c>
      <c r="D3221" s="1" t="s">
        <v>24</v>
      </c>
      <c r="E3221" s="1"/>
      <c r="F3221" s="1"/>
      <c r="G3221" s="1"/>
    </row>
    <row r="3222" spans="1:7" x14ac:dyDescent="0.35">
      <c r="A3222" s="1" t="s">
        <v>15</v>
      </c>
      <c r="B3222" s="2" t="s">
        <v>53</v>
      </c>
      <c r="C3222" s="1" t="s">
        <v>24</v>
      </c>
      <c r="D3222" s="1" t="s">
        <v>24</v>
      </c>
      <c r="E3222" s="1"/>
      <c r="F3222" s="1"/>
      <c r="G3222" s="1"/>
    </row>
    <row r="3223" spans="1:7" ht="29" x14ac:dyDescent="0.35">
      <c r="A3223" s="1" t="s">
        <v>17</v>
      </c>
      <c r="B3223" s="2" t="s">
        <v>1259</v>
      </c>
      <c r="C3223" s="1" t="s">
        <v>24</v>
      </c>
      <c r="D3223" s="1" t="s">
        <v>24</v>
      </c>
      <c r="E3223" s="1"/>
      <c r="F3223" s="1"/>
      <c r="G3223" s="1"/>
    </row>
    <row r="3224" spans="1:7" x14ac:dyDescent="0.35">
      <c r="A3224" s="1" t="s">
        <v>1366</v>
      </c>
      <c r="B3224" s="2" t="s">
        <v>882</v>
      </c>
      <c r="C3224" s="1" t="s">
        <v>24</v>
      </c>
      <c r="D3224" s="1" t="s">
        <v>24</v>
      </c>
      <c r="E3224" s="1"/>
      <c r="F3224" s="1"/>
      <c r="G3224" s="1"/>
    </row>
    <row r="3225" spans="1:7" x14ac:dyDescent="0.35">
      <c r="A3225" s="1" t="s">
        <v>20</v>
      </c>
      <c r="B3225" s="2" t="s">
        <v>56</v>
      </c>
      <c r="C3225" s="1" t="s">
        <v>24</v>
      </c>
      <c r="D3225" s="1" t="s">
        <v>24</v>
      </c>
      <c r="E3225" s="1"/>
      <c r="F3225" s="1"/>
      <c r="G3225" s="1"/>
    </row>
    <row r="3226" spans="1:7" x14ac:dyDescent="0.35">
      <c r="A3226" s="1" t="s">
        <v>26</v>
      </c>
      <c r="B3226" s="2" t="s">
        <v>160</v>
      </c>
      <c r="C3226" s="1" t="s">
        <v>24</v>
      </c>
      <c r="D3226" s="1" t="s">
        <v>24</v>
      </c>
      <c r="E3226" s="1"/>
      <c r="F3226" s="1"/>
      <c r="G3226" s="1"/>
    </row>
    <row r="3227" spans="1:7" x14ac:dyDescent="0.35">
      <c r="A3227" s="1" t="s">
        <v>28</v>
      </c>
      <c r="B3227" s="2" t="s">
        <v>1260</v>
      </c>
      <c r="C3227" s="1" t="s">
        <v>24</v>
      </c>
      <c r="D3227" s="1" t="s">
        <v>24</v>
      </c>
      <c r="E3227" s="1"/>
      <c r="F3227" s="1"/>
      <c r="G3227" s="1"/>
    </row>
    <row r="3228" spans="1:7" x14ac:dyDescent="0.35">
      <c r="A3228" s="1" t="s">
        <v>1370</v>
      </c>
      <c r="B3228" s="2" t="s">
        <v>453</v>
      </c>
      <c r="C3228" s="1" t="s">
        <v>24</v>
      </c>
      <c r="D3228" s="1" t="s">
        <v>24</v>
      </c>
      <c r="E3228" s="1"/>
      <c r="F3228" s="1"/>
      <c r="G3228" s="1"/>
    </row>
    <row r="3229" spans="1:7" x14ac:dyDescent="0.35">
      <c r="A3229" s="1" t="s">
        <v>0</v>
      </c>
      <c r="B3229" s="2" t="s">
        <v>1261</v>
      </c>
      <c r="C3229" s="1" t="s">
        <v>24</v>
      </c>
      <c r="D3229" s="1" t="s">
        <v>24</v>
      </c>
      <c r="E3229" s="1"/>
      <c r="F3229" s="1"/>
      <c r="G3229" s="1"/>
    </row>
    <row r="3230" spans="1:7" ht="29" x14ac:dyDescent="0.35">
      <c r="A3230" s="1" t="s">
        <v>1371</v>
      </c>
      <c r="B3230" s="2" t="s">
        <v>1380</v>
      </c>
      <c r="C3230" s="1" t="s">
        <v>24</v>
      </c>
      <c r="D3230" s="1" t="s">
        <v>24</v>
      </c>
      <c r="E3230" s="1"/>
      <c r="F3230" s="1"/>
      <c r="G3230" s="1"/>
    </row>
    <row r="3231" spans="1:7" x14ac:dyDescent="0.35">
      <c r="A3231" s="1" t="s">
        <v>1364</v>
      </c>
      <c r="B3231" s="2" t="s">
        <v>1262</v>
      </c>
      <c r="C3231" s="1" t="s">
        <v>24</v>
      </c>
      <c r="D3231" s="1" t="s">
        <v>24</v>
      </c>
      <c r="E3231" s="1"/>
      <c r="F3231" s="1"/>
      <c r="G3231" s="1"/>
    </row>
    <row r="3232" spans="1:7" ht="58" x14ac:dyDescent="0.35">
      <c r="A3232" s="1" t="s">
        <v>32</v>
      </c>
      <c r="B3232" s="2" t="s">
        <v>1210</v>
      </c>
      <c r="C3232" s="1" t="s">
        <v>24</v>
      </c>
      <c r="D3232" s="1" t="s">
        <v>24</v>
      </c>
      <c r="E3232" s="1"/>
      <c r="F3232" s="1"/>
      <c r="G3232" s="1"/>
    </row>
    <row r="3233" spans="1:7" ht="72.5" x14ac:dyDescent="0.35">
      <c r="A3233" s="1" t="s">
        <v>34</v>
      </c>
      <c r="B3233" s="2" t="s">
        <v>1263</v>
      </c>
      <c r="C3233" s="1" t="s">
        <v>24</v>
      </c>
      <c r="D3233" s="1" t="s">
        <v>24</v>
      </c>
      <c r="E3233" s="1"/>
      <c r="F3233" s="1"/>
      <c r="G3233" s="1"/>
    </row>
    <row r="3234" spans="1:7" x14ac:dyDescent="0.35">
      <c r="A3234" s="1" t="s">
        <v>42</v>
      </c>
      <c r="B3234" s="2" t="s">
        <v>24</v>
      </c>
      <c r="C3234" s="1" t="s">
        <v>24</v>
      </c>
      <c r="D3234" s="1" t="s">
        <v>24</v>
      </c>
      <c r="E3234" s="1"/>
      <c r="F3234" s="1"/>
      <c r="G3234" s="1"/>
    </row>
    <row r="3235" spans="1:7" x14ac:dyDescent="0.35">
      <c r="A3235" s="1" t="s">
        <v>39</v>
      </c>
      <c r="B3235" s="2" t="s">
        <v>24</v>
      </c>
      <c r="C3235" s="1" t="s">
        <v>24</v>
      </c>
      <c r="D3235" s="1" t="s">
        <v>24</v>
      </c>
      <c r="E3235" s="1"/>
      <c r="F3235" s="1"/>
      <c r="G3235" s="1"/>
    </row>
    <row r="3236" spans="1:7" x14ac:dyDescent="0.35">
      <c r="A3236" s="1" t="s">
        <v>37</v>
      </c>
      <c r="B3236" s="2" t="s">
        <v>1727</v>
      </c>
      <c r="C3236" s="1" t="s">
        <v>24</v>
      </c>
      <c r="D3236" s="1" t="s">
        <v>24</v>
      </c>
      <c r="E3236" s="1"/>
      <c r="F3236" s="1"/>
      <c r="G3236" s="1"/>
    </row>
    <row r="3237" spans="1:7" x14ac:dyDescent="0.35">
      <c r="A3237" s="1" t="s">
        <v>38</v>
      </c>
      <c r="B3237" s="2" t="s">
        <v>1729</v>
      </c>
      <c r="C3237" s="1"/>
      <c r="D3237" s="1"/>
      <c r="E3237" s="1"/>
      <c r="F3237" s="1"/>
      <c r="G3237" s="1"/>
    </row>
    <row r="3238" spans="1:7" ht="43.5" x14ac:dyDescent="0.35">
      <c r="A3238" s="1" t="s">
        <v>36</v>
      </c>
      <c r="B3238" s="2" t="s">
        <v>1730</v>
      </c>
      <c r="C3238" s="1"/>
      <c r="D3238" s="1" t="s">
        <v>24</v>
      </c>
      <c r="E3238" s="1"/>
      <c r="F3238" s="1"/>
      <c r="G3238" s="1"/>
    </row>
    <row r="3239" spans="1:7" x14ac:dyDescent="0.35">
      <c r="A3239" s="1" t="s">
        <v>1360</v>
      </c>
      <c r="B3239" s="2" t="s">
        <v>1264</v>
      </c>
      <c r="C3239" s="1" t="s">
        <v>24</v>
      </c>
      <c r="D3239" s="1" t="s">
        <v>24</v>
      </c>
      <c r="E3239" s="1"/>
      <c r="F3239" s="1"/>
      <c r="G3239" s="1"/>
    </row>
    <row r="3240" spans="1:7" x14ac:dyDescent="0.35">
      <c r="A3240" s="1" t="s">
        <v>5</v>
      </c>
      <c r="B3240" s="2" t="s">
        <v>1265</v>
      </c>
      <c r="C3240" s="1" t="s">
        <v>24</v>
      </c>
      <c r="D3240" s="1" t="s">
        <v>24</v>
      </c>
      <c r="E3240" s="1"/>
      <c r="F3240" s="1"/>
      <c r="G3240" s="1"/>
    </row>
    <row r="3241" spans="1:7" x14ac:dyDescent="0.35">
      <c r="A3241" s="1" t="s">
        <v>1</v>
      </c>
      <c r="B3241" s="2" t="s">
        <v>1266</v>
      </c>
      <c r="C3241" s="1" t="s">
        <v>24</v>
      </c>
      <c r="D3241" s="1" t="s">
        <v>24</v>
      </c>
      <c r="E3241" s="1"/>
      <c r="F3241" s="1"/>
      <c r="G3241" s="1"/>
    </row>
    <row r="3242" spans="1:7" x14ac:dyDescent="0.35">
      <c r="A3242" s="1" t="s">
        <v>1362</v>
      </c>
      <c r="B3242" s="2">
        <v>24</v>
      </c>
      <c r="C3242" s="1"/>
      <c r="D3242" s="1"/>
      <c r="E3242" s="1"/>
      <c r="F3242" s="1"/>
      <c r="G3242" s="1"/>
    </row>
    <row r="3243" spans="1:7" x14ac:dyDescent="0.35">
      <c r="A3243" s="1" t="s">
        <v>1363</v>
      </c>
      <c r="B3243" s="2">
        <v>36</v>
      </c>
      <c r="C3243" s="1"/>
      <c r="D3243" s="1"/>
      <c r="E3243" s="1"/>
      <c r="F3243" s="1"/>
      <c r="G3243" s="1"/>
    </row>
    <row r="3244" spans="1:7" ht="87" x14ac:dyDescent="0.35">
      <c r="A3244" s="1" t="s">
        <v>8</v>
      </c>
      <c r="B3244" s="2" t="s">
        <v>1258</v>
      </c>
      <c r="C3244" s="1" t="s">
        <v>24</v>
      </c>
      <c r="D3244" s="1" t="s">
        <v>24</v>
      </c>
      <c r="E3244" s="1"/>
      <c r="F3244" s="1"/>
      <c r="G3244" s="1"/>
    </row>
    <row r="3245" spans="1:7" x14ac:dyDescent="0.35">
      <c r="A3245" s="1" t="s">
        <v>10</v>
      </c>
      <c r="B3245" s="2" t="s">
        <v>435</v>
      </c>
      <c r="C3245" s="1" t="s">
        <v>24</v>
      </c>
      <c r="D3245" s="1" t="s">
        <v>24</v>
      </c>
      <c r="E3245" s="1"/>
      <c r="F3245" s="1"/>
      <c r="G3245" s="1"/>
    </row>
    <row r="3246" spans="1:7" x14ac:dyDescent="0.35">
      <c r="A3246" s="1" t="s">
        <v>1365</v>
      </c>
      <c r="B3246" s="2" t="s">
        <v>49</v>
      </c>
      <c r="C3246" s="1" t="s">
        <v>24</v>
      </c>
      <c r="D3246" s="1" t="s">
        <v>24</v>
      </c>
      <c r="E3246" s="1"/>
      <c r="F3246" s="1"/>
      <c r="G3246" s="1"/>
    </row>
    <row r="3247" spans="1:7" x14ac:dyDescent="0.35">
      <c r="A3247" s="1" t="s">
        <v>50</v>
      </c>
      <c r="B3247" s="2" t="s">
        <v>51</v>
      </c>
      <c r="C3247" s="1" t="s">
        <v>24</v>
      </c>
      <c r="D3247" s="1" t="s">
        <v>24</v>
      </c>
      <c r="E3247" s="1"/>
      <c r="F3247" s="1"/>
      <c r="G3247" s="1"/>
    </row>
    <row r="3248" spans="1:7" x14ac:dyDescent="0.35">
      <c r="A3248" s="1" t="s">
        <v>13</v>
      </c>
      <c r="B3248" s="2" t="s">
        <v>772</v>
      </c>
      <c r="C3248" s="1" t="s">
        <v>24</v>
      </c>
      <c r="D3248" s="1" t="s">
        <v>24</v>
      </c>
      <c r="E3248" s="1"/>
      <c r="F3248" s="1"/>
      <c r="G3248" s="1"/>
    </row>
    <row r="3249" spans="1:7" x14ac:dyDescent="0.35">
      <c r="A3249" s="1" t="s">
        <v>15</v>
      </c>
      <c r="B3249" s="2" t="s">
        <v>53</v>
      </c>
      <c r="C3249" s="1" t="s">
        <v>24</v>
      </c>
      <c r="D3249" s="1" t="s">
        <v>24</v>
      </c>
      <c r="E3249" s="1"/>
      <c r="F3249" s="1"/>
      <c r="G3249" s="1"/>
    </row>
    <row r="3250" spans="1:7" x14ac:dyDescent="0.35">
      <c r="A3250" s="1" t="s">
        <v>17</v>
      </c>
      <c r="B3250" s="2" t="s">
        <v>1267</v>
      </c>
      <c r="C3250" s="1" t="s">
        <v>24</v>
      </c>
      <c r="D3250" s="1" t="s">
        <v>24</v>
      </c>
      <c r="E3250" s="1"/>
      <c r="F3250" s="1"/>
      <c r="G3250" s="1"/>
    </row>
    <row r="3251" spans="1:7" x14ac:dyDescent="0.35">
      <c r="A3251" s="1" t="s">
        <v>1366</v>
      </c>
      <c r="B3251" s="2" t="s">
        <v>1268</v>
      </c>
      <c r="C3251" s="1" t="s">
        <v>24</v>
      </c>
      <c r="D3251" s="1" t="s">
        <v>24</v>
      </c>
      <c r="E3251" s="1"/>
      <c r="F3251" s="1"/>
      <c r="G3251" s="1"/>
    </row>
    <row r="3252" spans="1:7" x14ac:dyDescent="0.35">
      <c r="A3252" s="1" t="s">
        <v>20</v>
      </c>
      <c r="B3252" s="2" t="s">
        <v>56</v>
      </c>
      <c r="C3252" s="1" t="s">
        <v>24</v>
      </c>
      <c r="D3252" s="1" t="s">
        <v>24</v>
      </c>
      <c r="E3252" s="1"/>
      <c r="F3252" s="1"/>
      <c r="G3252" s="1"/>
    </row>
    <row r="3253" spans="1:7" x14ac:dyDescent="0.35">
      <c r="A3253" s="1" t="s">
        <v>26</v>
      </c>
      <c r="B3253" s="2" t="s">
        <v>160</v>
      </c>
      <c r="C3253" s="1" t="s">
        <v>24</v>
      </c>
      <c r="D3253" s="1" t="s">
        <v>24</v>
      </c>
      <c r="E3253" s="1"/>
      <c r="F3253" s="1"/>
      <c r="G3253" s="1"/>
    </row>
    <row r="3254" spans="1:7" x14ac:dyDescent="0.35">
      <c r="A3254" s="1" t="s">
        <v>28</v>
      </c>
      <c r="B3254" s="2" t="s">
        <v>1269</v>
      </c>
      <c r="C3254" s="1" t="s">
        <v>24</v>
      </c>
      <c r="D3254" s="1" t="s">
        <v>24</v>
      </c>
      <c r="E3254" s="1"/>
      <c r="F3254" s="1"/>
      <c r="G3254" s="1"/>
    </row>
    <row r="3255" spans="1:7" x14ac:dyDescent="0.35">
      <c r="A3255" s="1" t="s">
        <v>1370</v>
      </c>
      <c r="B3255" s="2" t="s">
        <v>453</v>
      </c>
      <c r="C3255" s="1" t="s">
        <v>24</v>
      </c>
      <c r="D3255" s="1" t="s">
        <v>24</v>
      </c>
      <c r="E3255" s="1"/>
      <c r="F3255" s="1"/>
      <c r="G3255" s="1"/>
    </row>
    <row r="3256" spans="1:7" x14ac:dyDescent="0.35">
      <c r="A3256" s="1" t="s">
        <v>0</v>
      </c>
      <c r="B3256" s="2" t="s">
        <v>1270</v>
      </c>
      <c r="C3256" s="1" t="s">
        <v>24</v>
      </c>
      <c r="D3256" s="1" t="s">
        <v>24</v>
      </c>
      <c r="E3256" s="1"/>
      <c r="F3256" s="1"/>
      <c r="G3256" s="1"/>
    </row>
    <row r="3257" spans="1:7" x14ac:dyDescent="0.35">
      <c r="A3257" s="1" t="s">
        <v>1371</v>
      </c>
      <c r="B3257" s="2" t="s">
        <v>1375</v>
      </c>
      <c r="C3257" s="1" t="s">
        <v>24</v>
      </c>
      <c r="D3257" s="1" t="s">
        <v>24</v>
      </c>
      <c r="E3257" s="1"/>
      <c r="F3257" s="1"/>
      <c r="G3257" s="1"/>
    </row>
    <row r="3258" spans="1:7" x14ac:dyDescent="0.35">
      <c r="A3258" s="1" t="s">
        <v>1364</v>
      </c>
      <c r="B3258" s="2" t="s">
        <v>490</v>
      </c>
      <c r="C3258" s="1" t="s">
        <v>24</v>
      </c>
      <c r="D3258" s="1" t="s">
        <v>24</v>
      </c>
      <c r="E3258" s="1"/>
      <c r="F3258" s="1"/>
      <c r="G3258" s="1"/>
    </row>
    <row r="3259" spans="1:7" ht="58" x14ac:dyDescent="0.35">
      <c r="A3259" s="1" t="s">
        <v>32</v>
      </c>
      <c r="B3259" s="2" t="s">
        <v>1227</v>
      </c>
      <c r="C3259" s="1" t="s">
        <v>24</v>
      </c>
      <c r="D3259" s="1" t="s">
        <v>24</v>
      </c>
      <c r="E3259" s="1"/>
      <c r="F3259" s="1"/>
      <c r="G3259" s="1"/>
    </row>
    <row r="3260" spans="1:7" ht="58" x14ac:dyDescent="0.35">
      <c r="A3260" s="1" t="s">
        <v>34</v>
      </c>
      <c r="B3260" s="2" t="s">
        <v>1271</v>
      </c>
      <c r="C3260" s="1" t="s">
        <v>24</v>
      </c>
      <c r="D3260" s="1" t="s">
        <v>24</v>
      </c>
      <c r="E3260" s="1"/>
      <c r="F3260" s="1"/>
      <c r="G3260" s="1"/>
    </row>
    <row r="3261" spans="1:7" x14ac:dyDescent="0.35">
      <c r="A3261" s="1" t="s">
        <v>42</v>
      </c>
      <c r="B3261" s="2" t="s">
        <v>24</v>
      </c>
      <c r="C3261" s="1" t="s">
        <v>24</v>
      </c>
      <c r="D3261" s="1" t="s">
        <v>24</v>
      </c>
      <c r="E3261" s="1"/>
      <c r="F3261" s="1"/>
      <c r="G3261" s="1"/>
    </row>
    <row r="3262" spans="1:7" x14ac:dyDescent="0.35">
      <c r="A3262" s="1" t="s">
        <v>39</v>
      </c>
      <c r="B3262" s="2" t="s">
        <v>24</v>
      </c>
      <c r="C3262" s="1" t="s">
        <v>24</v>
      </c>
      <c r="D3262" s="1" t="s">
        <v>24</v>
      </c>
      <c r="E3262" s="1"/>
      <c r="F3262" s="1"/>
      <c r="G3262" s="1"/>
    </row>
    <row r="3263" spans="1:7" x14ac:dyDescent="0.35">
      <c r="A3263" s="1" t="s">
        <v>37</v>
      </c>
      <c r="B3263" s="2" t="s">
        <v>1727</v>
      </c>
      <c r="C3263" s="1" t="s">
        <v>24</v>
      </c>
      <c r="D3263" s="1" t="s">
        <v>24</v>
      </c>
      <c r="E3263" s="1"/>
      <c r="F3263" s="1"/>
      <c r="G3263" s="1"/>
    </row>
    <row r="3264" spans="1:7" x14ac:dyDescent="0.35">
      <c r="A3264" s="1" t="s">
        <v>38</v>
      </c>
      <c r="B3264" s="2" t="s">
        <v>1731</v>
      </c>
      <c r="C3264" s="1"/>
      <c r="D3264" s="1"/>
      <c r="E3264" s="1"/>
      <c r="F3264" s="1"/>
      <c r="G3264" s="1"/>
    </row>
    <row r="3265" spans="1:7" ht="43.5" x14ac:dyDescent="0.35">
      <c r="A3265" s="1" t="s">
        <v>36</v>
      </c>
      <c r="B3265" s="2" t="s">
        <v>1732</v>
      </c>
      <c r="C3265" s="1"/>
      <c r="D3265" s="1" t="s">
        <v>24</v>
      </c>
      <c r="E3265" s="1"/>
      <c r="F3265" s="1"/>
      <c r="G3265" s="1"/>
    </row>
    <row r="3266" spans="1:7" x14ac:dyDescent="0.35">
      <c r="A3266" s="1" t="s">
        <v>1360</v>
      </c>
      <c r="B3266" s="2" t="s">
        <v>1272</v>
      </c>
      <c r="C3266" s="1" t="s">
        <v>24</v>
      </c>
      <c r="D3266" s="1" t="s">
        <v>24</v>
      </c>
      <c r="E3266" s="1"/>
      <c r="F3266" s="1"/>
      <c r="G3266" s="1"/>
    </row>
    <row r="3267" spans="1:7" x14ac:dyDescent="0.35">
      <c r="A3267" s="1" t="s">
        <v>5</v>
      </c>
      <c r="B3267" s="2" t="s">
        <v>1273</v>
      </c>
      <c r="C3267" s="1" t="s">
        <v>24</v>
      </c>
      <c r="D3267" s="1" t="s">
        <v>24</v>
      </c>
      <c r="E3267" s="1"/>
      <c r="F3267" s="1"/>
      <c r="G3267" s="1"/>
    </row>
    <row r="3268" spans="1:7" ht="29" x14ac:dyDescent="0.35">
      <c r="A3268" s="1" t="s">
        <v>1</v>
      </c>
      <c r="B3268" s="2" t="s">
        <v>1274</v>
      </c>
      <c r="C3268" s="1" t="s">
        <v>24</v>
      </c>
      <c r="D3268" s="1" t="s">
        <v>24</v>
      </c>
      <c r="E3268" s="1"/>
      <c r="F3268" s="1"/>
      <c r="G3268" s="1"/>
    </row>
    <row r="3269" spans="1:7" x14ac:dyDescent="0.35">
      <c r="A3269" s="1" t="s">
        <v>1362</v>
      </c>
      <c r="B3269" s="2">
        <v>24</v>
      </c>
      <c r="C3269" s="1"/>
      <c r="D3269" s="1"/>
      <c r="E3269" s="1"/>
      <c r="F3269" s="1"/>
      <c r="G3269" s="1"/>
    </row>
    <row r="3270" spans="1:7" x14ac:dyDescent="0.35">
      <c r="A3270" s="1" t="s">
        <v>1363</v>
      </c>
      <c r="B3270" s="2">
        <v>36</v>
      </c>
      <c r="C3270" s="1"/>
      <c r="D3270" s="1"/>
      <c r="E3270" s="1"/>
      <c r="F3270" s="1"/>
      <c r="G3270" s="1"/>
    </row>
    <row r="3271" spans="1:7" ht="72.5" x14ac:dyDescent="0.35">
      <c r="A3271" s="1" t="s">
        <v>8</v>
      </c>
      <c r="B3271" s="2" t="s">
        <v>1275</v>
      </c>
      <c r="C3271" s="1" t="s">
        <v>24</v>
      </c>
      <c r="D3271" s="1" t="s">
        <v>24</v>
      </c>
      <c r="E3271" s="1"/>
      <c r="F3271" s="1"/>
      <c r="G3271" s="1"/>
    </row>
    <row r="3272" spans="1:7" x14ac:dyDescent="0.35">
      <c r="A3272" s="1" t="s">
        <v>10</v>
      </c>
      <c r="B3272" s="2" t="s">
        <v>1276</v>
      </c>
      <c r="C3272" s="1" t="s">
        <v>24</v>
      </c>
      <c r="D3272" s="1" t="s">
        <v>24</v>
      </c>
      <c r="E3272" s="1"/>
      <c r="F3272" s="1"/>
      <c r="G3272" s="1"/>
    </row>
    <row r="3273" spans="1:7" x14ac:dyDescent="0.35">
      <c r="A3273" s="1" t="s">
        <v>1365</v>
      </c>
      <c r="B3273" s="2" t="s">
        <v>49</v>
      </c>
      <c r="C3273" s="1" t="s">
        <v>24</v>
      </c>
      <c r="D3273" s="1" t="s">
        <v>24</v>
      </c>
      <c r="E3273" s="1"/>
      <c r="F3273" s="1"/>
      <c r="G3273" s="1"/>
    </row>
    <row r="3274" spans="1:7" x14ac:dyDescent="0.35">
      <c r="A3274" s="1" t="s">
        <v>50</v>
      </c>
      <c r="B3274" s="2" t="s">
        <v>51</v>
      </c>
      <c r="C3274" s="1" t="s">
        <v>24</v>
      </c>
      <c r="D3274" s="1" t="s">
        <v>24</v>
      </c>
      <c r="E3274" s="1"/>
      <c r="F3274" s="1"/>
      <c r="G3274" s="1"/>
    </row>
    <row r="3275" spans="1:7" x14ac:dyDescent="0.35">
      <c r="A3275" s="1" t="s">
        <v>13</v>
      </c>
      <c r="B3275" s="2" t="s">
        <v>772</v>
      </c>
      <c r="C3275" s="1" t="s">
        <v>24</v>
      </c>
      <c r="D3275" s="1" t="s">
        <v>24</v>
      </c>
      <c r="E3275" s="1"/>
      <c r="F3275" s="1"/>
      <c r="G3275" s="1"/>
    </row>
    <row r="3276" spans="1:7" x14ac:dyDescent="0.35">
      <c r="A3276" s="1" t="s">
        <v>15</v>
      </c>
      <c r="B3276" s="2" t="s">
        <v>53</v>
      </c>
      <c r="C3276" s="1" t="s">
        <v>24</v>
      </c>
      <c r="D3276" s="1" t="s">
        <v>24</v>
      </c>
      <c r="E3276" s="1"/>
      <c r="F3276" s="1"/>
      <c r="G3276" s="1"/>
    </row>
    <row r="3277" spans="1:7" x14ac:dyDescent="0.35">
      <c r="A3277" s="1" t="s">
        <v>266</v>
      </c>
      <c r="B3277" s="2" t="s">
        <v>436</v>
      </c>
      <c r="C3277" s="1" t="s">
        <v>24</v>
      </c>
      <c r="D3277" s="1" t="s">
        <v>24</v>
      </c>
      <c r="E3277" s="1"/>
      <c r="F3277" s="1"/>
      <c r="G3277" s="1"/>
    </row>
    <row r="3278" spans="1:7" ht="29" x14ac:dyDescent="0.35">
      <c r="A3278" s="1" t="s">
        <v>17</v>
      </c>
      <c r="B3278" s="2" t="s">
        <v>1277</v>
      </c>
      <c r="C3278" s="1" t="s">
        <v>24</v>
      </c>
      <c r="D3278" s="1" t="s">
        <v>24</v>
      </c>
      <c r="E3278" s="1"/>
      <c r="F3278" s="1"/>
      <c r="G3278" s="1"/>
    </row>
    <row r="3279" spans="1:7" x14ac:dyDescent="0.35">
      <c r="A3279" s="1" t="s">
        <v>1366</v>
      </c>
      <c r="B3279" s="2" t="s">
        <v>1278</v>
      </c>
      <c r="C3279" s="1" t="s">
        <v>24</v>
      </c>
      <c r="D3279" s="1" t="s">
        <v>24</v>
      </c>
      <c r="E3279" s="1"/>
      <c r="F3279" s="1"/>
      <c r="G3279" s="1"/>
    </row>
    <row r="3280" spans="1:7" x14ac:dyDescent="0.35">
      <c r="A3280" s="1" t="s">
        <v>20</v>
      </c>
      <c r="B3280" s="2" t="s">
        <v>56</v>
      </c>
      <c r="C3280" s="1" t="s">
        <v>24</v>
      </c>
      <c r="D3280" s="1" t="s">
        <v>24</v>
      </c>
      <c r="E3280" s="1"/>
      <c r="F3280" s="1"/>
      <c r="G3280" s="1"/>
    </row>
    <row r="3281" spans="1:7" x14ac:dyDescent="0.35">
      <c r="A3281" s="1" t="s">
        <v>26</v>
      </c>
      <c r="B3281" s="2" t="s">
        <v>417</v>
      </c>
      <c r="C3281" s="1" t="s">
        <v>24</v>
      </c>
      <c r="D3281" s="1" t="s">
        <v>24</v>
      </c>
      <c r="E3281" s="1"/>
      <c r="F3281" s="1"/>
      <c r="G3281" s="1"/>
    </row>
    <row r="3282" spans="1:7" x14ac:dyDescent="0.35">
      <c r="A3282" s="1" t="s">
        <v>28</v>
      </c>
      <c r="B3282" s="2" t="s">
        <v>1279</v>
      </c>
      <c r="C3282" s="1" t="s">
        <v>24</v>
      </c>
      <c r="D3282" s="1" t="s">
        <v>24</v>
      </c>
      <c r="E3282" s="1"/>
      <c r="F3282" s="1"/>
      <c r="G3282" s="1"/>
    </row>
    <row r="3283" spans="1:7" x14ac:dyDescent="0.35">
      <c r="A3283" s="1" t="s">
        <v>1370</v>
      </c>
      <c r="B3283" s="2" t="s">
        <v>1280</v>
      </c>
      <c r="C3283" s="1" t="s">
        <v>24</v>
      </c>
      <c r="D3283" s="1" t="s">
        <v>24</v>
      </c>
      <c r="E3283" s="1"/>
      <c r="F3283" s="1"/>
      <c r="G3283" s="1"/>
    </row>
    <row r="3284" spans="1:7" x14ac:dyDescent="0.35">
      <c r="A3284" s="1" t="s">
        <v>0</v>
      </c>
      <c r="B3284" s="2" t="s">
        <v>1281</v>
      </c>
      <c r="C3284" s="1" t="s">
        <v>24</v>
      </c>
      <c r="D3284" s="1" t="s">
        <v>24</v>
      </c>
      <c r="E3284" s="1"/>
      <c r="F3284" s="1"/>
      <c r="G3284" s="1"/>
    </row>
    <row r="3285" spans="1:7" ht="29" x14ac:dyDescent="0.35">
      <c r="A3285" s="1" t="s">
        <v>1371</v>
      </c>
      <c r="B3285" s="2" t="s">
        <v>1381</v>
      </c>
      <c r="C3285" s="1" t="s">
        <v>24</v>
      </c>
      <c r="D3285" s="1" t="s">
        <v>24</v>
      </c>
      <c r="E3285" s="1"/>
      <c r="F3285" s="1"/>
      <c r="G3285" s="1"/>
    </row>
    <row r="3286" spans="1:7" x14ac:dyDescent="0.35">
      <c r="A3286" s="1" t="s">
        <v>1364</v>
      </c>
      <c r="B3286" s="2" t="s">
        <v>72</v>
      </c>
      <c r="C3286" s="1" t="s">
        <v>24</v>
      </c>
      <c r="D3286" s="1" t="s">
        <v>24</v>
      </c>
      <c r="E3286" s="1"/>
      <c r="F3286" s="1"/>
      <c r="G3286" s="1"/>
    </row>
    <row r="3287" spans="1:7" x14ac:dyDescent="0.35">
      <c r="A3287" s="1" t="s">
        <v>32</v>
      </c>
      <c r="B3287" s="2" t="s">
        <v>1282</v>
      </c>
      <c r="C3287" s="1" t="s">
        <v>24</v>
      </c>
      <c r="D3287" s="1" t="s">
        <v>24</v>
      </c>
      <c r="E3287" s="1"/>
      <c r="F3287" s="1"/>
      <c r="G3287" s="1"/>
    </row>
    <row r="3288" spans="1:7" x14ac:dyDescent="0.35">
      <c r="A3288" s="1" t="s">
        <v>61</v>
      </c>
      <c r="B3288" s="2" t="s">
        <v>1283</v>
      </c>
      <c r="C3288" s="1" t="s">
        <v>24</v>
      </c>
      <c r="D3288" s="1" t="s">
        <v>24</v>
      </c>
      <c r="E3288" s="1"/>
      <c r="F3288" s="1"/>
      <c r="G3288" s="1"/>
    </row>
    <row r="3289" spans="1:7" ht="43.5" x14ac:dyDescent="0.35">
      <c r="A3289" s="1" t="s">
        <v>34</v>
      </c>
      <c r="B3289" s="2" t="s">
        <v>1733</v>
      </c>
      <c r="C3289" s="1"/>
      <c r="D3289" s="1" t="s">
        <v>24</v>
      </c>
      <c r="E3289" s="1"/>
      <c r="F3289" s="1"/>
      <c r="G3289" s="1"/>
    </row>
    <row r="3290" spans="1:7" x14ac:dyDescent="0.35">
      <c r="A3290" s="1" t="s">
        <v>42</v>
      </c>
      <c r="B3290" s="2" t="s">
        <v>24</v>
      </c>
      <c r="C3290" s="1" t="s">
        <v>24</v>
      </c>
      <c r="D3290" s="1" t="s">
        <v>24</v>
      </c>
      <c r="E3290" s="1"/>
      <c r="F3290" s="1"/>
      <c r="G3290" s="1"/>
    </row>
    <row r="3291" spans="1:7" x14ac:dyDescent="0.35">
      <c r="A3291" s="1" t="s">
        <v>39</v>
      </c>
      <c r="B3291" s="2" t="s">
        <v>24</v>
      </c>
      <c r="C3291" s="1" t="s">
        <v>24</v>
      </c>
      <c r="D3291" s="1" t="s">
        <v>24</v>
      </c>
      <c r="E3291" s="1"/>
      <c r="F3291" s="1"/>
      <c r="G3291" s="1"/>
    </row>
    <row r="3292" spans="1:7" x14ac:dyDescent="0.35">
      <c r="A3292" s="1" t="s">
        <v>37</v>
      </c>
      <c r="B3292" s="2" t="s">
        <v>1727</v>
      </c>
      <c r="C3292" s="1" t="s">
        <v>24</v>
      </c>
      <c r="D3292" s="1" t="s">
        <v>24</v>
      </c>
      <c r="E3292" s="1"/>
      <c r="F3292" s="1"/>
      <c r="G3292" s="1"/>
    </row>
    <row r="3293" spans="1:7" x14ac:dyDescent="0.35">
      <c r="A3293" s="1" t="s">
        <v>38</v>
      </c>
      <c r="B3293" s="2" t="s">
        <v>1734</v>
      </c>
      <c r="C3293" s="1"/>
      <c r="D3293" s="1"/>
      <c r="E3293" s="1"/>
      <c r="F3293" s="1"/>
      <c r="G3293" s="1"/>
    </row>
    <row r="3294" spans="1:7" ht="43.5" x14ac:dyDescent="0.35">
      <c r="A3294" s="1" t="s">
        <v>36</v>
      </c>
      <c r="B3294" s="2" t="s">
        <v>1735</v>
      </c>
      <c r="C3294" s="1"/>
      <c r="D3294" s="1" t="s">
        <v>24</v>
      </c>
      <c r="E3294" s="1"/>
      <c r="F3294" s="1"/>
      <c r="G3294" s="1"/>
    </row>
    <row r="3295" spans="1:7" x14ac:dyDescent="0.35">
      <c r="A3295" s="1" t="s">
        <v>1360</v>
      </c>
      <c r="B3295" s="2" t="s">
        <v>1284</v>
      </c>
      <c r="C3295" s="1" t="s">
        <v>24</v>
      </c>
      <c r="D3295" s="1" t="s">
        <v>24</v>
      </c>
      <c r="E3295" s="1"/>
      <c r="F3295" s="1"/>
      <c r="G3295" s="1"/>
    </row>
    <row r="3296" spans="1:7" x14ac:dyDescent="0.35">
      <c r="A3296" s="1" t="s">
        <v>5</v>
      </c>
      <c r="B3296" s="2" t="s">
        <v>1285</v>
      </c>
      <c r="C3296" s="1" t="s">
        <v>24</v>
      </c>
      <c r="D3296" s="1" t="s">
        <v>24</v>
      </c>
      <c r="E3296" s="1"/>
      <c r="F3296" s="1"/>
      <c r="G3296" s="1"/>
    </row>
    <row r="3297" spans="1:7" ht="29" x14ac:dyDescent="0.35">
      <c r="A3297" s="1" t="s">
        <v>1</v>
      </c>
      <c r="B3297" s="2" t="s">
        <v>1214</v>
      </c>
      <c r="C3297" s="1" t="s">
        <v>24</v>
      </c>
      <c r="D3297" s="1" t="s">
        <v>24</v>
      </c>
      <c r="E3297" s="1"/>
      <c r="F3297" s="1"/>
      <c r="G3297" s="1"/>
    </row>
    <row r="3298" spans="1:7" x14ac:dyDescent="0.35">
      <c r="A3298" s="1" t="s">
        <v>1362</v>
      </c>
      <c r="B3298" s="2">
        <v>18</v>
      </c>
      <c r="C3298" s="1"/>
      <c r="D3298" s="1"/>
      <c r="E3298" s="1"/>
      <c r="F3298" s="1"/>
      <c r="G3298" s="1"/>
    </row>
    <row r="3299" spans="1:7" x14ac:dyDescent="0.35">
      <c r="A3299" s="1" t="s">
        <v>1363</v>
      </c>
      <c r="B3299" s="2">
        <v>36</v>
      </c>
      <c r="C3299" s="1"/>
      <c r="D3299" s="1"/>
      <c r="E3299" s="1"/>
      <c r="F3299" s="1"/>
      <c r="G3299" s="1"/>
    </row>
    <row r="3300" spans="1:7" ht="72.5" x14ac:dyDescent="0.35">
      <c r="A3300" s="1" t="s">
        <v>8</v>
      </c>
      <c r="B3300" s="2" t="s">
        <v>1286</v>
      </c>
      <c r="C3300" s="1" t="s">
        <v>24</v>
      </c>
      <c r="D3300" s="1" t="s">
        <v>24</v>
      </c>
      <c r="E3300" s="1"/>
      <c r="F3300" s="1"/>
      <c r="G3300" s="1"/>
    </row>
    <row r="3301" spans="1:7" x14ac:dyDescent="0.35">
      <c r="A3301" s="1" t="s">
        <v>10</v>
      </c>
      <c r="B3301" s="2" t="s">
        <v>512</v>
      </c>
      <c r="C3301" s="1" t="s">
        <v>24</v>
      </c>
      <c r="D3301" s="1" t="s">
        <v>24</v>
      </c>
      <c r="E3301" s="1"/>
      <c r="F3301" s="1"/>
      <c r="G3301" s="1"/>
    </row>
    <row r="3302" spans="1:7" x14ac:dyDescent="0.35">
      <c r="A3302" s="1" t="s">
        <v>1365</v>
      </c>
      <c r="B3302" s="2" t="s">
        <v>113</v>
      </c>
      <c r="C3302" s="1" t="s">
        <v>24</v>
      </c>
      <c r="D3302" s="1" t="s">
        <v>24</v>
      </c>
      <c r="E3302" s="1"/>
      <c r="F3302" s="1"/>
      <c r="G3302" s="1"/>
    </row>
    <row r="3303" spans="1:7" x14ac:dyDescent="0.35">
      <c r="A3303" s="1" t="s">
        <v>50</v>
      </c>
      <c r="B3303" s="2" t="s">
        <v>51</v>
      </c>
      <c r="C3303" s="1" t="s">
        <v>24</v>
      </c>
      <c r="D3303" s="1" t="s">
        <v>24</v>
      </c>
      <c r="E3303" s="1"/>
      <c r="F3303" s="1"/>
      <c r="G3303" s="1"/>
    </row>
    <row r="3304" spans="1:7" x14ac:dyDescent="0.35">
      <c r="A3304" s="1" t="s">
        <v>13</v>
      </c>
      <c r="B3304" s="2" t="s">
        <v>772</v>
      </c>
      <c r="C3304" s="1" t="s">
        <v>24</v>
      </c>
      <c r="D3304" s="1" t="s">
        <v>24</v>
      </c>
      <c r="E3304" s="1"/>
      <c r="F3304" s="1"/>
      <c r="G3304" s="1"/>
    </row>
    <row r="3305" spans="1:7" x14ac:dyDescent="0.35">
      <c r="A3305" s="1" t="s">
        <v>15</v>
      </c>
      <c r="B3305" s="2" t="s">
        <v>53</v>
      </c>
      <c r="C3305" s="1" t="s">
        <v>24</v>
      </c>
      <c r="D3305" s="1" t="s">
        <v>24</v>
      </c>
      <c r="E3305" s="1"/>
      <c r="F3305" s="1"/>
      <c r="G3305" s="1"/>
    </row>
    <row r="3306" spans="1:7" ht="29" x14ac:dyDescent="0.35">
      <c r="A3306" s="1" t="s">
        <v>17</v>
      </c>
      <c r="B3306" s="2" t="s">
        <v>1287</v>
      </c>
      <c r="C3306" s="1" t="s">
        <v>24</v>
      </c>
      <c r="D3306" s="1" t="s">
        <v>24</v>
      </c>
      <c r="E3306" s="1"/>
      <c r="F3306" s="1"/>
      <c r="G3306" s="1"/>
    </row>
    <row r="3307" spans="1:7" x14ac:dyDescent="0.35">
      <c r="A3307" s="1" t="s">
        <v>1366</v>
      </c>
      <c r="B3307" s="2" t="s">
        <v>1288</v>
      </c>
      <c r="C3307" s="1" t="s">
        <v>24</v>
      </c>
      <c r="D3307" s="1" t="s">
        <v>24</v>
      </c>
      <c r="E3307" s="1"/>
      <c r="F3307" s="1"/>
      <c r="G3307" s="1"/>
    </row>
    <row r="3308" spans="1:7" x14ac:dyDescent="0.35">
      <c r="A3308" s="1" t="s">
        <v>20</v>
      </c>
      <c r="B3308" s="2" t="s">
        <v>56</v>
      </c>
      <c r="C3308" s="1" t="s">
        <v>24</v>
      </c>
      <c r="D3308" s="1" t="s">
        <v>24</v>
      </c>
      <c r="E3308" s="1"/>
      <c r="F3308" s="1"/>
      <c r="G3308" s="1"/>
    </row>
    <row r="3309" spans="1:7" x14ac:dyDescent="0.35">
      <c r="A3309" s="1" t="s">
        <v>26</v>
      </c>
      <c r="B3309" s="2" t="s">
        <v>116</v>
      </c>
      <c r="C3309" s="1" t="s">
        <v>24</v>
      </c>
      <c r="D3309" s="1" t="s">
        <v>24</v>
      </c>
      <c r="E3309" s="1"/>
      <c r="F3309" s="1"/>
      <c r="G3309" s="1"/>
    </row>
    <row r="3310" spans="1:7" x14ac:dyDescent="0.35">
      <c r="A3310" s="1" t="s">
        <v>28</v>
      </c>
      <c r="B3310" s="2" t="s">
        <v>1289</v>
      </c>
      <c r="C3310" s="1" t="s">
        <v>24</v>
      </c>
      <c r="D3310" s="1" t="s">
        <v>24</v>
      </c>
      <c r="E3310" s="1"/>
      <c r="F3310" s="1"/>
      <c r="G3310" s="1"/>
    </row>
    <row r="3311" spans="1:7" x14ac:dyDescent="0.35">
      <c r="A3311" s="1" t="s">
        <v>1370</v>
      </c>
      <c r="B3311" s="2" t="s">
        <v>58</v>
      </c>
      <c r="C3311" s="1" t="s">
        <v>24</v>
      </c>
      <c r="D3311" s="1" t="s">
        <v>24</v>
      </c>
      <c r="E3311" s="1"/>
      <c r="F3311" s="1"/>
      <c r="G3311" s="1"/>
    </row>
    <row r="3312" spans="1:7" x14ac:dyDescent="0.35">
      <c r="A3312" s="1" t="s">
        <v>0</v>
      </c>
      <c r="B3312" s="2" t="s">
        <v>1290</v>
      </c>
      <c r="C3312" s="1" t="s">
        <v>24</v>
      </c>
      <c r="D3312" s="1" t="s">
        <v>24</v>
      </c>
      <c r="E3312" s="1"/>
      <c r="F3312" s="1"/>
      <c r="G3312" s="1"/>
    </row>
    <row r="3313" spans="1:7" x14ac:dyDescent="0.35">
      <c r="A3313" s="1" t="s">
        <v>1371</v>
      </c>
      <c r="B3313" s="2" t="s">
        <v>1237</v>
      </c>
      <c r="C3313" s="1" t="s">
        <v>24</v>
      </c>
      <c r="D3313" s="1" t="s">
        <v>24</v>
      </c>
      <c r="E3313" s="1"/>
      <c r="F3313" s="1"/>
      <c r="G3313" s="1"/>
    </row>
    <row r="3314" spans="1:7" x14ac:dyDescent="0.35">
      <c r="A3314" s="1" t="s">
        <v>1364</v>
      </c>
      <c r="B3314" s="2" t="s">
        <v>490</v>
      </c>
      <c r="C3314" s="1" t="s">
        <v>24</v>
      </c>
      <c r="D3314" s="1" t="s">
        <v>24</v>
      </c>
      <c r="E3314" s="1"/>
      <c r="F3314" s="1"/>
      <c r="G3314" s="1"/>
    </row>
    <row r="3315" spans="1:7" ht="58" x14ac:dyDescent="0.35">
      <c r="A3315" s="1" t="s">
        <v>32</v>
      </c>
      <c r="B3315" s="2" t="s">
        <v>1227</v>
      </c>
      <c r="C3315" s="1" t="s">
        <v>24</v>
      </c>
      <c r="D3315" s="1" t="s">
        <v>24</v>
      </c>
      <c r="E3315" s="1"/>
      <c r="F3315" s="1"/>
      <c r="G3315" s="1"/>
    </row>
    <row r="3316" spans="1:7" ht="29" x14ac:dyDescent="0.35">
      <c r="A3316" s="1" t="s">
        <v>61</v>
      </c>
      <c r="B3316" s="2" t="s">
        <v>1291</v>
      </c>
      <c r="C3316" s="1" t="s">
        <v>24</v>
      </c>
      <c r="D3316" s="1" t="s">
        <v>24</v>
      </c>
      <c r="E3316" s="1"/>
      <c r="F3316" s="1"/>
      <c r="G3316" s="1"/>
    </row>
    <row r="3317" spans="1:7" ht="87" x14ac:dyDescent="0.35">
      <c r="A3317" s="1" t="s">
        <v>34</v>
      </c>
      <c r="B3317" s="2" t="s">
        <v>1292</v>
      </c>
      <c r="C3317" s="1" t="s">
        <v>24</v>
      </c>
      <c r="D3317" s="1" t="s">
        <v>24</v>
      </c>
      <c r="E3317" s="1"/>
      <c r="F3317" s="1"/>
      <c r="G3317" s="1"/>
    </row>
    <row r="3318" spans="1:7" x14ac:dyDescent="0.35">
      <c r="A3318" s="1" t="s">
        <v>42</v>
      </c>
      <c r="B3318" s="2" t="s">
        <v>24</v>
      </c>
      <c r="C3318" s="1" t="s">
        <v>24</v>
      </c>
      <c r="D3318" s="1" t="s">
        <v>24</v>
      </c>
      <c r="E3318" s="1"/>
      <c r="F3318" s="1"/>
      <c r="G3318" s="1"/>
    </row>
    <row r="3319" spans="1:7" x14ac:dyDescent="0.35">
      <c r="A3319" s="1" t="s">
        <v>39</v>
      </c>
      <c r="B3319" s="2" t="s">
        <v>24</v>
      </c>
      <c r="C3319" s="1" t="s">
        <v>24</v>
      </c>
      <c r="D3319" s="1" t="s">
        <v>24</v>
      </c>
      <c r="E3319" s="1"/>
      <c r="F3319" s="1"/>
      <c r="G3319" s="1"/>
    </row>
    <row r="3320" spans="1:7" x14ac:dyDescent="0.35">
      <c r="A3320" s="1" t="s">
        <v>37</v>
      </c>
      <c r="B3320" s="2" t="s">
        <v>1727</v>
      </c>
      <c r="C3320" s="1" t="s">
        <v>24</v>
      </c>
      <c r="D3320" s="1" t="s">
        <v>24</v>
      </c>
      <c r="E3320" s="1"/>
      <c r="F3320" s="1"/>
      <c r="G3320" s="1"/>
    </row>
    <row r="3321" spans="1:7" x14ac:dyDescent="0.35">
      <c r="A3321" s="1" t="s">
        <v>38</v>
      </c>
      <c r="B3321" s="2" t="s">
        <v>1736</v>
      </c>
      <c r="C3321" s="1"/>
      <c r="D3321" s="1"/>
      <c r="E3321" s="1"/>
      <c r="F3321" s="1"/>
      <c r="G3321" s="1"/>
    </row>
    <row r="3322" spans="1:7" ht="43.5" x14ac:dyDescent="0.35">
      <c r="A3322" s="1" t="s">
        <v>36</v>
      </c>
      <c r="B3322" s="2" t="s">
        <v>1737</v>
      </c>
      <c r="C3322" s="1"/>
      <c r="D3322" s="1" t="s">
        <v>24</v>
      </c>
      <c r="E3322" s="1"/>
      <c r="F3322" s="1"/>
      <c r="G3322" s="1"/>
    </row>
    <row r="3323" spans="1:7" ht="29" x14ac:dyDescent="0.35">
      <c r="A3323" s="1" t="s">
        <v>1360</v>
      </c>
      <c r="B3323" s="2" t="s">
        <v>1293</v>
      </c>
      <c r="C3323" s="1" t="s">
        <v>24</v>
      </c>
      <c r="D3323" s="1" t="s">
        <v>24</v>
      </c>
      <c r="E3323" s="1"/>
      <c r="F3323" s="1"/>
      <c r="G3323" s="1"/>
    </row>
    <row r="3324" spans="1:7" x14ac:dyDescent="0.35">
      <c r="A3324" s="1" t="s">
        <v>5</v>
      </c>
      <c r="B3324" s="2" t="s">
        <v>1135</v>
      </c>
      <c r="C3324" s="1" t="s">
        <v>24</v>
      </c>
      <c r="D3324" s="1" t="s">
        <v>24</v>
      </c>
      <c r="E3324" s="1"/>
      <c r="F3324" s="1"/>
      <c r="G3324" s="1"/>
    </row>
    <row r="3325" spans="1:7" x14ac:dyDescent="0.35">
      <c r="A3325" s="1" t="s">
        <v>1</v>
      </c>
      <c r="B3325" s="2" t="s">
        <v>770</v>
      </c>
      <c r="C3325" s="1" t="s">
        <v>24</v>
      </c>
      <c r="D3325" s="1" t="s">
        <v>24</v>
      </c>
      <c r="E3325" s="1"/>
      <c r="F3325" s="1"/>
      <c r="G3325" s="1"/>
    </row>
    <row r="3326" spans="1:7" x14ac:dyDescent="0.35">
      <c r="A3326" s="1" t="s">
        <v>1362</v>
      </c>
      <c r="B3326" s="2">
        <v>36</v>
      </c>
      <c r="C3326" s="1"/>
      <c r="D3326" s="1"/>
      <c r="E3326" s="1"/>
      <c r="F3326" s="1"/>
      <c r="G3326" s="1"/>
    </row>
    <row r="3327" spans="1:7" x14ac:dyDescent="0.35">
      <c r="A3327" s="1" t="s">
        <v>1363</v>
      </c>
      <c r="B3327" s="2">
        <v>36</v>
      </c>
      <c r="C3327" s="1"/>
      <c r="D3327" s="1"/>
      <c r="E3327" s="1"/>
      <c r="F3327" s="1"/>
      <c r="G3327" s="1"/>
    </row>
    <row r="3328" spans="1:7" ht="29" x14ac:dyDescent="0.35">
      <c r="A3328" s="1" t="s">
        <v>8</v>
      </c>
      <c r="B3328" s="2" t="s">
        <v>1294</v>
      </c>
      <c r="C3328" s="1" t="s">
        <v>24</v>
      </c>
      <c r="D3328" s="1" t="s">
        <v>24</v>
      </c>
      <c r="E3328" s="1"/>
      <c r="F3328" s="1"/>
      <c r="G3328" s="1"/>
    </row>
    <row r="3329" spans="1:7" x14ac:dyDescent="0.35">
      <c r="A3329" s="1" t="s">
        <v>10</v>
      </c>
      <c r="B3329" s="2" t="s">
        <v>770</v>
      </c>
      <c r="C3329" s="1" t="s">
        <v>24</v>
      </c>
      <c r="D3329" s="1" t="s">
        <v>24</v>
      </c>
      <c r="E3329" s="1"/>
      <c r="F3329" s="1"/>
      <c r="G3329" s="1"/>
    </row>
    <row r="3330" spans="1:7" x14ac:dyDescent="0.35">
      <c r="A3330" s="1" t="s">
        <v>1365</v>
      </c>
      <c r="B3330" s="2" t="s">
        <v>49</v>
      </c>
      <c r="C3330" s="1" t="s">
        <v>24</v>
      </c>
      <c r="D3330" s="1" t="s">
        <v>24</v>
      </c>
      <c r="E3330" s="1"/>
      <c r="F3330" s="1"/>
      <c r="G3330" s="1"/>
    </row>
    <row r="3331" spans="1:7" x14ac:dyDescent="0.35">
      <c r="A3331" s="1" t="s">
        <v>13</v>
      </c>
      <c r="B3331" s="2" t="s">
        <v>772</v>
      </c>
      <c r="C3331" s="1" t="s">
        <v>24</v>
      </c>
      <c r="D3331" s="1" t="s">
        <v>24</v>
      </c>
      <c r="E3331" s="1"/>
      <c r="F3331" s="1"/>
      <c r="G3331" s="1"/>
    </row>
    <row r="3332" spans="1:7" x14ac:dyDescent="0.35">
      <c r="A3332" s="1" t="s">
        <v>15</v>
      </c>
      <c r="B3332" s="2" t="s">
        <v>1295</v>
      </c>
      <c r="C3332" s="1" t="s">
        <v>24</v>
      </c>
      <c r="D3332" s="1" t="s">
        <v>24</v>
      </c>
      <c r="E3332" s="1"/>
      <c r="F3332" s="1"/>
      <c r="G3332" s="1"/>
    </row>
    <row r="3333" spans="1:7" ht="29" x14ac:dyDescent="0.35">
      <c r="A3333" s="1" t="s">
        <v>17</v>
      </c>
      <c r="B3333" s="2" t="s">
        <v>1296</v>
      </c>
      <c r="C3333" s="1" t="s">
        <v>24</v>
      </c>
      <c r="D3333" s="1" t="s">
        <v>24</v>
      </c>
      <c r="E3333" s="1"/>
      <c r="F3333" s="1"/>
      <c r="G3333" s="1"/>
    </row>
    <row r="3334" spans="1:7" x14ac:dyDescent="0.35">
      <c r="A3334" s="1" t="s">
        <v>1366</v>
      </c>
      <c r="B3334" s="2" t="s">
        <v>1297</v>
      </c>
      <c r="C3334" s="1" t="s">
        <v>24</v>
      </c>
      <c r="D3334" s="1" t="s">
        <v>24</v>
      </c>
      <c r="E3334" s="1"/>
      <c r="F3334" s="1"/>
      <c r="G3334" s="1"/>
    </row>
    <row r="3335" spans="1:7" x14ac:dyDescent="0.35">
      <c r="A3335" s="1" t="s">
        <v>20</v>
      </c>
      <c r="B3335" s="2" t="s">
        <v>56</v>
      </c>
      <c r="C3335" s="1" t="s">
        <v>24</v>
      </c>
      <c r="D3335" s="1" t="s">
        <v>24</v>
      </c>
      <c r="E3335" s="1"/>
      <c r="F3335" s="1"/>
      <c r="G3335" s="1"/>
    </row>
    <row r="3336" spans="1:7" x14ac:dyDescent="0.35">
      <c r="A3336" s="1" t="s">
        <v>26</v>
      </c>
      <c r="B3336" s="2" t="s">
        <v>408</v>
      </c>
      <c r="C3336" s="1" t="s">
        <v>24</v>
      </c>
      <c r="D3336" s="1" t="s">
        <v>24</v>
      </c>
      <c r="E3336" s="1"/>
      <c r="F3336" s="1"/>
      <c r="G3336" s="1"/>
    </row>
    <row r="3337" spans="1:7" x14ac:dyDescent="0.35">
      <c r="A3337" s="1" t="s">
        <v>28</v>
      </c>
      <c r="B3337" s="2" t="s">
        <v>161</v>
      </c>
      <c r="C3337" s="1" t="s">
        <v>24</v>
      </c>
      <c r="D3337" s="1" t="s">
        <v>24</v>
      </c>
      <c r="E3337" s="1"/>
      <c r="F3337" s="1"/>
      <c r="G3337" s="1"/>
    </row>
    <row r="3338" spans="1:7" x14ac:dyDescent="0.35">
      <c r="A3338" s="1" t="s">
        <v>1370</v>
      </c>
      <c r="B3338" s="2" t="s">
        <v>453</v>
      </c>
      <c r="C3338" s="1" t="s">
        <v>24</v>
      </c>
      <c r="D3338" s="1" t="s">
        <v>24</v>
      </c>
      <c r="E3338" s="1"/>
      <c r="F3338" s="1"/>
      <c r="G3338" s="1"/>
    </row>
    <row r="3339" spans="1:7" x14ac:dyDescent="0.35">
      <c r="A3339" s="1" t="s">
        <v>0</v>
      </c>
      <c r="B3339" s="2" t="s">
        <v>1298</v>
      </c>
      <c r="C3339" s="1" t="s">
        <v>24</v>
      </c>
      <c r="D3339" s="1" t="s">
        <v>24</v>
      </c>
      <c r="E3339" s="1"/>
      <c r="F3339" s="1"/>
      <c r="G3339" s="1"/>
    </row>
    <row r="3340" spans="1:7" x14ac:dyDescent="0.35">
      <c r="A3340" s="1" t="s">
        <v>1371</v>
      </c>
      <c r="B3340" s="2" t="s">
        <v>1375</v>
      </c>
      <c r="C3340" s="1" t="s">
        <v>24</v>
      </c>
      <c r="D3340" s="1" t="s">
        <v>24</v>
      </c>
      <c r="E3340" s="1"/>
      <c r="F3340" s="1"/>
      <c r="G3340" s="1"/>
    </row>
    <row r="3341" spans="1:7" x14ac:dyDescent="0.35">
      <c r="A3341" s="1" t="s">
        <v>1364</v>
      </c>
      <c r="B3341" s="2" t="s">
        <v>1299</v>
      </c>
      <c r="C3341" s="1" t="s">
        <v>24</v>
      </c>
      <c r="D3341" s="1" t="s">
        <v>24</v>
      </c>
      <c r="E3341" s="1"/>
      <c r="F3341" s="1"/>
      <c r="G3341" s="1"/>
    </row>
    <row r="3342" spans="1:7" x14ac:dyDescent="0.35">
      <c r="A3342" s="1" t="s">
        <v>61</v>
      </c>
      <c r="B3342" s="2" t="s">
        <v>1300</v>
      </c>
      <c r="C3342" s="1" t="s">
        <v>24</v>
      </c>
      <c r="D3342" s="1" t="s">
        <v>24</v>
      </c>
      <c r="E3342" s="1"/>
      <c r="F3342" s="1"/>
      <c r="G3342" s="1"/>
    </row>
    <row r="3343" spans="1:7" ht="101.5" x14ac:dyDescent="0.35">
      <c r="A3343" s="1" t="s">
        <v>34</v>
      </c>
      <c r="B3343" s="2" t="s">
        <v>1301</v>
      </c>
      <c r="C3343" s="1" t="s">
        <v>24</v>
      </c>
      <c r="D3343" s="1" t="s">
        <v>24</v>
      </c>
      <c r="E3343" s="1"/>
      <c r="F3343" s="1"/>
      <c r="G3343" s="1"/>
    </row>
    <row r="3344" spans="1:7" x14ac:dyDescent="0.35">
      <c r="A3344" s="1" t="s">
        <v>42</v>
      </c>
      <c r="B3344" s="2" t="s">
        <v>24</v>
      </c>
      <c r="C3344" s="1" t="s">
        <v>24</v>
      </c>
      <c r="D3344" s="1" t="s">
        <v>24</v>
      </c>
      <c r="E3344" s="1"/>
      <c r="F3344" s="1"/>
      <c r="G3344" s="1"/>
    </row>
    <row r="3345" spans="1:7" x14ac:dyDescent="0.35">
      <c r="A3345" s="1" t="s">
        <v>39</v>
      </c>
      <c r="B3345" s="2" t="s">
        <v>24</v>
      </c>
      <c r="C3345" s="1" t="s">
        <v>24</v>
      </c>
      <c r="D3345" s="1" t="s">
        <v>24</v>
      </c>
      <c r="E3345" s="1"/>
      <c r="F3345" s="1"/>
      <c r="G3345" s="1"/>
    </row>
    <row r="3346" spans="1:7" x14ac:dyDescent="0.35">
      <c r="A3346" s="1" t="s">
        <v>37</v>
      </c>
      <c r="B3346" s="2" t="s">
        <v>1739</v>
      </c>
      <c r="C3346" s="1" t="s">
        <v>24</v>
      </c>
      <c r="D3346" s="1" t="s">
        <v>24</v>
      </c>
      <c r="E3346" s="1"/>
      <c r="F3346" s="1"/>
      <c r="G3346" s="1"/>
    </row>
    <row r="3347" spans="1:7" x14ac:dyDescent="0.35">
      <c r="A3347" s="1" t="s">
        <v>38</v>
      </c>
      <c r="B3347" s="2" t="s">
        <v>1738</v>
      </c>
      <c r="C3347" s="1"/>
      <c r="D3347" s="1"/>
      <c r="E3347" s="1"/>
      <c r="F3347" s="1"/>
      <c r="G3347" s="1"/>
    </row>
    <row r="3348" spans="1:7" ht="43.5" x14ac:dyDescent="0.35">
      <c r="A3348" s="1" t="s">
        <v>36</v>
      </c>
      <c r="B3348" s="2" t="s">
        <v>1740</v>
      </c>
      <c r="C3348" s="1"/>
      <c r="D3348" s="1" t="s">
        <v>24</v>
      </c>
      <c r="E3348" s="1"/>
      <c r="F3348" s="1"/>
      <c r="G3348" s="1"/>
    </row>
    <row r="3349" spans="1:7" x14ac:dyDescent="0.35">
      <c r="A3349" s="1" t="s">
        <v>1360</v>
      </c>
      <c r="B3349" s="2" t="s">
        <v>1302</v>
      </c>
      <c r="C3349" s="1" t="s">
        <v>24</v>
      </c>
      <c r="D3349" s="1" t="s">
        <v>24</v>
      </c>
      <c r="E3349" s="1"/>
      <c r="F3349" s="1"/>
      <c r="G3349" s="1"/>
    </row>
    <row r="3350" spans="1:7" x14ac:dyDescent="0.35">
      <c r="A3350" s="1" t="s">
        <v>5</v>
      </c>
      <c r="B3350" s="2" t="s">
        <v>1303</v>
      </c>
      <c r="C3350" s="1" t="s">
        <v>24</v>
      </c>
      <c r="D3350" s="1" t="s">
        <v>24</v>
      </c>
      <c r="E3350" s="1"/>
      <c r="F3350" s="1"/>
      <c r="G3350" s="1"/>
    </row>
    <row r="3351" spans="1:7" x14ac:dyDescent="0.35">
      <c r="A3351" s="1" t="s">
        <v>1</v>
      </c>
      <c r="B3351" s="2" t="s">
        <v>1304</v>
      </c>
      <c r="C3351" s="1" t="s">
        <v>24</v>
      </c>
      <c r="D3351" s="1" t="s">
        <v>24</v>
      </c>
      <c r="E3351" s="1"/>
      <c r="F3351" s="1"/>
      <c r="G3351" s="1"/>
    </row>
    <row r="3352" spans="1:7" x14ac:dyDescent="0.35">
      <c r="A3352" s="1" t="s">
        <v>1362</v>
      </c>
      <c r="B3352" s="2">
        <v>48</v>
      </c>
      <c r="C3352" s="1"/>
      <c r="D3352" s="1"/>
      <c r="E3352" s="1"/>
      <c r="F3352" s="1"/>
      <c r="G3352" s="1"/>
    </row>
    <row r="3353" spans="1:7" x14ac:dyDescent="0.35">
      <c r="A3353" s="1" t="s">
        <v>1363</v>
      </c>
      <c r="B3353" s="2">
        <v>120</v>
      </c>
      <c r="C3353" s="1"/>
      <c r="D3353" s="1"/>
      <c r="E3353" s="1"/>
      <c r="F3353" s="1"/>
      <c r="G3353" s="1"/>
    </row>
    <row r="3354" spans="1:7" ht="29" x14ac:dyDescent="0.35">
      <c r="A3354" s="1" t="s">
        <v>8</v>
      </c>
      <c r="B3354" s="2" t="s">
        <v>1305</v>
      </c>
      <c r="C3354" s="1" t="s">
        <v>24</v>
      </c>
      <c r="D3354" s="1" t="s">
        <v>24</v>
      </c>
      <c r="E3354" s="1"/>
      <c r="F3354" s="1"/>
      <c r="G3354" s="1"/>
    </row>
    <row r="3355" spans="1:7" x14ac:dyDescent="0.35">
      <c r="A3355" s="1" t="s">
        <v>10</v>
      </c>
      <c r="B3355" s="2" t="s">
        <v>1303</v>
      </c>
      <c r="C3355" s="1" t="s">
        <v>24</v>
      </c>
      <c r="D3355" s="1" t="s">
        <v>24</v>
      </c>
      <c r="E3355" s="1"/>
      <c r="F3355" s="1"/>
      <c r="G3355" s="1"/>
    </row>
    <row r="3356" spans="1:7" x14ac:dyDescent="0.35">
      <c r="A3356" s="1" t="s">
        <v>1365</v>
      </c>
      <c r="B3356" s="2" t="s">
        <v>179</v>
      </c>
      <c r="C3356" s="1" t="s">
        <v>24</v>
      </c>
      <c r="D3356" s="1" t="s">
        <v>24</v>
      </c>
      <c r="E3356" s="1"/>
      <c r="F3356" s="1"/>
      <c r="G3356" s="1"/>
    </row>
    <row r="3357" spans="1:7" x14ac:dyDescent="0.35">
      <c r="A3357" s="1" t="s">
        <v>15</v>
      </c>
      <c r="B3357" s="2" t="s">
        <v>53</v>
      </c>
      <c r="C3357" s="1" t="s">
        <v>24</v>
      </c>
      <c r="D3357" s="1" t="s">
        <v>24</v>
      </c>
      <c r="E3357" s="1"/>
      <c r="F3357" s="1"/>
      <c r="G3357" s="1"/>
    </row>
    <row r="3358" spans="1:7" x14ac:dyDescent="0.35">
      <c r="A3358" s="1" t="s">
        <v>266</v>
      </c>
      <c r="B3358" s="2" t="s">
        <v>1306</v>
      </c>
      <c r="C3358" s="1" t="s">
        <v>24</v>
      </c>
      <c r="D3358" s="1" t="s">
        <v>24</v>
      </c>
      <c r="E3358" s="1"/>
      <c r="F3358" s="1"/>
      <c r="G3358" s="1"/>
    </row>
    <row r="3359" spans="1:7" x14ac:dyDescent="0.35">
      <c r="A3359" s="1" t="s">
        <v>17</v>
      </c>
      <c r="B3359" s="2" t="s">
        <v>1307</v>
      </c>
      <c r="C3359" s="1" t="s">
        <v>24</v>
      </c>
      <c r="D3359" s="1" t="s">
        <v>24</v>
      </c>
      <c r="E3359" s="1"/>
      <c r="F3359" s="1"/>
      <c r="G3359" s="1"/>
    </row>
    <row r="3360" spans="1:7" x14ac:dyDescent="0.35">
      <c r="A3360" s="1" t="s">
        <v>20</v>
      </c>
      <c r="B3360" s="2" t="s">
        <v>1308</v>
      </c>
      <c r="C3360" s="1" t="s">
        <v>24</v>
      </c>
      <c r="D3360" s="1" t="s">
        <v>24</v>
      </c>
      <c r="E3360" s="1"/>
      <c r="F3360" s="1"/>
      <c r="G3360" s="1"/>
    </row>
    <row r="3361" spans="1:7" x14ac:dyDescent="0.35">
      <c r="A3361" s="1" t="s">
        <v>28</v>
      </c>
      <c r="B3361" s="2" t="s">
        <v>318</v>
      </c>
      <c r="C3361" s="1" t="s">
        <v>24</v>
      </c>
      <c r="D3361" s="1" t="s">
        <v>24</v>
      </c>
      <c r="E3361" s="1"/>
      <c r="F3361" s="1"/>
      <c r="G3361" s="1"/>
    </row>
    <row r="3362" spans="1:7" x14ac:dyDescent="0.35">
      <c r="A3362" s="1" t="s">
        <v>1370</v>
      </c>
      <c r="B3362" s="2" t="s">
        <v>1309</v>
      </c>
      <c r="C3362" s="1" t="s">
        <v>24</v>
      </c>
      <c r="D3362" s="1" t="s">
        <v>24</v>
      </c>
      <c r="E3362" s="1"/>
      <c r="F3362" s="1"/>
      <c r="G3362" s="1"/>
    </row>
    <row r="3363" spans="1:7" ht="29" x14ac:dyDescent="0.35">
      <c r="A3363" s="1" t="s">
        <v>0</v>
      </c>
      <c r="B3363" s="2" t="s">
        <v>1310</v>
      </c>
      <c r="C3363" s="1" t="s">
        <v>24</v>
      </c>
      <c r="D3363" s="1" t="s">
        <v>24</v>
      </c>
      <c r="E3363" s="1"/>
      <c r="F3363" s="1"/>
      <c r="G3363" s="1"/>
    </row>
    <row r="3364" spans="1:7" x14ac:dyDescent="0.35">
      <c r="A3364" s="1" t="s">
        <v>1371</v>
      </c>
      <c r="B3364" s="2" t="s">
        <v>1375</v>
      </c>
      <c r="C3364" s="1" t="s">
        <v>24</v>
      </c>
      <c r="D3364" s="1" t="s">
        <v>24</v>
      </c>
      <c r="E3364" s="1"/>
      <c r="F3364" s="1"/>
      <c r="G3364" s="1"/>
    </row>
    <row r="3365" spans="1:7" ht="159.5" x14ac:dyDescent="0.35">
      <c r="A3365" s="1" t="s">
        <v>32</v>
      </c>
      <c r="B3365" s="2" t="s">
        <v>1311</v>
      </c>
      <c r="C3365" s="1" t="s">
        <v>24</v>
      </c>
      <c r="D3365" s="1" t="s">
        <v>24</v>
      </c>
      <c r="E3365" s="1"/>
      <c r="F3365" s="1"/>
      <c r="G3365" s="1"/>
    </row>
    <row r="3366" spans="1:7" x14ac:dyDescent="0.35">
      <c r="A3366" s="1" t="s">
        <v>61</v>
      </c>
      <c r="B3366" s="2" t="s">
        <v>1312</v>
      </c>
      <c r="C3366" s="1" t="s">
        <v>24</v>
      </c>
      <c r="D3366" s="1" t="s">
        <v>24</v>
      </c>
      <c r="E3366" s="1"/>
      <c r="F3366" s="1"/>
      <c r="G3366" s="1"/>
    </row>
    <row r="3367" spans="1:7" ht="72.5" x14ac:dyDescent="0.35">
      <c r="A3367" s="1" t="s">
        <v>34</v>
      </c>
      <c r="B3367" s="2" t="s">
        <v>1313</v>
      </c>
      <c r="C3367" s="1" t="s">
        <v>24</v>
      </c>
      <c r="D3367" s="1" t="s">
        <v>24</v>
      </c>
      <c r="E3367" s="1"/>
      <c r="F3367" s="1"/>
      <c r="G3367" s="1"/>
    </row>
    <row r="3368" spans="1:7" x14ac:dyDescent="0.35">
      <c r="A3368" s="1" t="s">
        <v>42</v>
      </c>
      <c r="B3368" s="2" t="s">
        <v>24</v>
      </c>
      <c r="C3368" s="1" t="s">
        <v>24</v>
      </c>
      <c r="D3368" s="1" t="s">
        <v>24</v>
      </c>
      <c r="E3368" s="1"/>
      <c r="F3368" s="1"/>
      <c r="G3368" s="1"/>
    </row>
    <row r="3369" spans="1:7" x14ac:dyDescent="0.35">
      <c r="A3369" s="1" t="s">
        <v>39</v>
      </c>
      <c r="B3369" s="2" t="s">
        <v>24</v>
      </c>
      <c r="C3369" s="1" t="s">
        <v>24</v>
      </c>
      <c r="D3369" s="1" t="s">
        <v>24</v>
      </c>
      <c r="E3369" s="1"/>
      <c r="F3369" s="1"/>
      <c r="G3369" s="1"/>
    </row>
    <row r="3370" spans="1:7" x14ac:dyDescent="0.35">
      <c r="A3370" s="1" t="s">
        <v>37</v>
      </c>
      <c r="B3370" s="2" t="s">
        <v>1739</v>
      </c>
      <c r="C3370" s="1" t="s">
        <v>24</v>
      </c>
      <c r="D3370" s="1" t="s">
        <v>24</v>
      </c>
      <c r="E3370" s="1"/>
      <c r="F3370" s="1"/>
      <c r="G3370" s="1"/>
    </row>
    <row r="3371" spans="1:7" x14ac:dyDescent="0.35">
      <c r="A3371" s="1" t="s">
        <v>38</v>
      </c>
      <c r="B3371" s="2" t="s">
        <v>1741</v>
      </c>
      <c r="C3371" s="1"/>
      <c r="D3371" s="1"/>
      <c r="E3371" s="1"/>
      <c r="F3371" s="1"/>
      <c r="G3371" s="1"/>
    </row>
    <row r="3372" spans="1:7" ht="43.5" x14ac:dyDescent="0.35">
      <c r="A3372" s="1" t="s">
        <v>36</v>
      </c>
      <c r="B3372" s="2" t="s">
        <v>1742</v>
      </c>
      <c r="C3372" s="1"/>
      <c r="D3372" s="1" t="s">
        <v>24</v>
      </c>
      <c r="E3372" s="1"/>
      <c r="F3372" s="1"/>
      <c r="G3372" s="1"/>
    </row>
    <row r="3373" spans="1:7" ht="29" x14ac:dyDescent="0.35">
      <c r="A3373" s="1" t="s">
        <v>1360</v>
      </c>
      <c r="B3373" s="2" t="s">
        <v>1743</v>
      </c>
      <c r="C3373" s="1"/>
      <c r="D3373" s="1" t="s">
        <v>24</v>
      </c>
      <c r="E3373" s="1"/>
      <c r="F3373" s="1"/>
      <c r="G3373" s="1"/>
    </row>
    <row r="3374" spans="1:7" x14ac:dyDescent="0.35">
      <c r="A3374" s="1" t="s">
        <v>5</v>
      </c>
      <c r="B3374" s="2" t="s">
        <v>1314</v>
      </c>
      <c r="C3374" s="1" t="s">
        <v>24</v>
      </c>
      <c r="D3374" s="1" t="s">
        <v>24</v>
      </c>
      <c r="E3374" s="1"/>
      <c r="F3374" s="1"/>
      <c r="G3374" s="1"/>
    </row>
    <row r="3375" spans="1:7" x14ac:dyDescent="0.35">
      <c r="A3375" s="1" t="s">
        <v>1</v>
      </c>
      <c r="B3375" s="2" t="s">
        <v>1315</v>
      </c>
      <c r="C3375" s="1" t="s">
        <v>24</v>
      </c>
      <c r="D3375" s="1" t="s">
        <v>24</v>
      </c>
      <c r="E3375" s="1"/>
      <c r="F3375" s="1"/>
      <c r="G3375" s="1"/>
    </row>
    <row r="3376" spans="1:7" x14ac:dyDescent="0.35">
      <c r="A3376" s="1" t="s">
        <v>1362</v>
      </c>
      <c r="B3376" s="2">
        <v>36</v>
      </c>
      <c r="C3376" s="1"/>
      <c r="D3376" s="1"/>
      <c r="E3376" s="1"/>
      <c r="F3376" s="1"/>
      <c r="G3376" s="1"/>
    </row>
    <row r="3377" spans="1:7" x14ac:dyDescent="0.35">
      <c r="A3377" s="1" t="s">
        <v>1363</v>
      </c>
      <c r="B3377" s="2">
        <v>144</v>
      </c>
      <c r="C3377" s="1"/>
      <c r="D3377" s="1"/>
      <c r="E3377" s="1"/>
      <c r="F3377" s="1"/>
      <c r="G3377" s="1"/>
    </row>
    <row r="3378" spans="1:7" x14ac:dyDescent="0.35">
      <c r="A3378" s="1" t="s">
        <v>8</v>
      </c>
      <c r="B3378" s="2" t="s">
        <v>1316</v>
      </c>
      <c r="C3378" s="1" t="s">
        <v>24</v>
      </c>
      <c r="D3378" s="1" t="s">
        <v>24</v>
      </c>
      <c r="E3378" s="1"/>
      <c r="F3378" s="1"/>
      <c r="G3378" s="1"/>
    </row>
    <row r="3379" spans="1:7" x14ac:dyDescent="0.35">
      <c r="A3379" s="1" t="s">
        <v>10</v>
      </c>
      <c r="B3379" s="2" t="s">
        <v>1314</v>
      </c>
      <c r="C3379" s="1" t="s">
        <v>24</v>
      </c>
      <c r="D3379" s="1" t="s">
        <v>24</v>
      </c>
      <c r="E3379" s="1"/>
      <c r="F3379" s="1"/>
      <c r="G3379" s="1"/>
    </row>
    <row r="3380" spans="1:7" x14ac:dyDescent="0.35">
      <c r="A3380" s="1" t="s">
        <v>1365</v>
      </c>
      <c r="B3380" s="2" t="s">
        <v>179</v>
      </c>
      <c r="C3380" s="1" t="s">
        <v>24</v>
      </c>
      <c r="D3380" s="1" t="s">
        <v>24</v>
      </c>
      <c r="E3380" s="1"/>
      <c r="F3380" s="1"/>
      <c r="G3380" s="1"/>
    </row>
    <row r="3381" spans="1:7" x14ac:dyDescent="0.35">
      <c r="A3381" s="1" t="s">
        <v>50</v>
      </c>
      <c r="B3381" s="2" t="s">
        <v>312</v>
      </c>
      <c r="C3381" s="1" t="s">
        <v>24</v>
      </c>
      <c r="D3381" s="1" t="s">
        <v>24</v>
      </c>
      <c r="E3381" s="1"/>
      <c r="F3381" s="1"/>
      <c r="G3381" s="1"/>
    </row>
    <row r="3382" spans="1:7" ht="29" x14ac:dyDescent="0.35">
      <c r="A3382" s="1" t="s">
        <v>13</v>
      </c>
      <c r="B3382" s="2" t="s">
        <v>1317</v>
      </c>
      <c r="C3382" s="1" t="s">
        <v>24</v>
      </c>
      <c r="D3382" s="1" t="s">
        <v>24</v>
      </c>
      <c r="E3382" s="1"/>
      <c r="F3382" s="1"/>
      <c r="G3382" s="1"/>
    </row>
    <row r="3383" spans="1:7" ht="29" x14ac:dyDescent="0.35">
      <c r="A3383" s="1" t="s">
        <v>15</v>
      </c>
      <c r="B3383" s="2" t="s">
        <v>1318</v>
      </c>
      <c r="C3383" s="1" t="s">
        <v>24</v>
      </c>
      <c r="D3383" s="1" t="s">
        <v>24</v>
      </c>
      <c r="E3383" s="1"/>
      <c r="F3383" s="1"/>
      <c r="G3383" s="1"/>
    </row>
    <row r="3384" spans="1:7" x14ac:dyDescent="0.35">
      <c r="A3384" s="1" t="s">
        <v>266</v>
      </c>
      <c r="B3384" s="2" t="s">
        <v>1319</v>
      </c>
      <c r="C3384" s="1" t="s">
        <v>24</v>
      </c>
      <c r="D3384" s="1" t="s">
        <v>24</v>
      </c>
      <c r="E3384" s="1"/>
      <c r="F3384" s="1"/>
      <c r="G3384" s="1"/>
    </row>
    <row r="3385" spans="1:7" x14ac:dyDescent="0.35">
      <c r="A3385" s="1" t="s">
        <v>17</v>
      </c>
      <c r="B3385" s="2" t="s">
        <v>1320</v>
      </c>
      <c r="C3385" s="1" t="s">
        <v>24</v>
      </c>
      <c r="D3385" s="1" t="s">
        <v>24</v>
      </c>
      <c r="E3385" s="1"/>
      <c r="F3385" s="1"/>
      <c r="G3385" s="1"/>
    </row>
    <row r="3386" spans="1:7" x14ac:dyDescent="0.35">
      <c r="A3386" s="1" t="s">
        <v>20</v>
      </c>
      <c r="B3386" s="2" t="s">
        <v>1321</v>
      </c>
      <c r="C3386" s="1" t="s">
        <v>24</v>
      </c>
      <c r="D3386" s="1" t="s">
        <v>24</v>
      </c>
      <c r="E3386" s="1"/>
      <c r="F3386" s="1"/>
      <c r="G3386" s="1"/>
    </row>
    <row r="3387" spans="1:7" x14ac:dyDescent="0.35">
      <c r="A3387" s="1" t="s">
        <v>28</v>
      </c>
      <c r="B3387" s="2" t="s">
        <v>1322</v>
      </c>
      <c r="C3387" s="1" t="s">
        <v>24</v>
      </c>
      <c r="D3387" s="1" t="s">
        <v>24</v>
      </c>
      <c r="E3387" s="1"/>
      <c r="F3387" s="1"/>
      <c r="G3387" s="1"/>
    </row>
    <row r="3388" spans="1:7" x14ac:dyDescent="0.35">
      <c r="A3388" s="1" t="s">
        <v>1370</v>
      </c>
      <c r="B3388" s="2" t="s">
        <v>1309</v>
      </c>
      <c r="C3388" s="1" t="s">
        <v>24</v>
      </c>
      <c r="D3388" s="1" t="s">
        <v>24</v>
      </c>
      <c r="E3388" s="1"/>
      <c r="F3388" s="1"/>
      <c r="G3388" s="1"/>
    </row>
    <row r="3389" spans="1:7" ht="29" x14ac:dyDescent="0.35">
      <c r="A3389" s="1" t="s">
        <v>0</v>
      </c>
      <c r="B3389" s="2" t="s">
        <v>1323</v>
      </c>
      <c r="C3389" s="1" t="s">
        <v>24</v>
      </c>
      <c r="D3389" s="1" t="s">
        <v>24</v>
      </c>
      <c r="E3389" s="1"/>
      <c r="F3389" s="1"/>
      <c r="G3389" s="1"/>
    </row>
    <row r="3390" spans="1:7" x14ac:dyDescent="0.35">
      <c r="A3390" s="1" t="s">
        <v>1371</v>
      </c>
      <c r="B3390" s="2" t="s">
        <v>1372</v>
      </c>
      <c r="C3390" s="1" t="s">
        <v>24</v>
      </c>
      <c r="D3390" s="1" t="s">
        <v>24</v>
      </c>
      <c r="E3390" s="1"/>
      <c r="F3390" s="1"/>
      <c r="G3390" s="1"/>
    </row>
    <row r="3391" spans="1:7" ht="29" x14ac:dyDescent="0.35">
      <c r="A3391" s="1" t="s">
        <v>32</v>
      </c>
      <c r="B3391" s="2" t="s">
        <v>1324</v>
      </c>
      <c r="C3391" s="1" t="s">
        <v>24</v>
      </c>
      <c r="D3391" s="1" t="s">
        <v>24</v>
      </c>
      <c r="E3391" s="1"/>
      <c r="F3391" s="1"/>
      <c r="G3391" s="1"/>
    </row>
    <row r="3392" spans="1:7" x14ac:dyDescent="0.35">
      <c r="A3392" s="1" t="s">
        <v>61</v>
      </c>
      <c r="B3392" s="2" t="s">
        <v>1312</v>
      </c>
      <c r="C3392" s="1" t="s">
        <v>24</v>
      </c>
      <c r="D3392" s="1" t="s">
        <v>24</v>
      </c>
      <c r="E3392" s="1"/>
      <c r="F3392" s="1"/>
      <c r="G3392" s="1"/>
    </row>
    <row r="3393" spans="1:7" ht="43.5" x14ac:dyDescent="0.35">
      <c r="A3393" s="1" t="s">
        <v>34</v>
      </c>
      <c r="B3393" s="2" t="s">
        <v>1325</v>
      </c>
      <c r="C3393" s="1" t="s">
        <v>24</v>
      </c>
      <c r="D3393" s="1" t="s">
        <v>24</v>
      </c>
      <c r="E3393" s="1"/>
      <c r="F3393" s="1"/>
      <c r="G3393" s="1"/>
    </row>
    <row r="3394" spans="1:7" x14ac:dyDescent="0.35">
      <c r="A3394" s="1" t="s">
        <v>42</v>
      </c>
      <c r="B3394" s="2" t="s">
        <v>24</v>
      </c>
      <c r="C3394" s="1" t="s">
        <v>24</v>
      </c>
      <c r="D3394" s="1" t="s">
        <v>24</v>
      </c>
      <c r="E3394" s="1"/>
      <c r="F3394" s="1"/>
      <c r="G3394" s="1"/>
    </row>
    <row r="3395" spans="1:7" x14ac:dyDescent="0.35">
      <c r="A3395" s="1" t="s">
        <v>39</v>
      </c>
      <c r="B3395" s="2" t="s">
        <v>24</v>
      </c>
      <c r="C3395" s="1" t="s">
        <v>24</v>
      </c>
      <c r="D3395" s="1" t="s">
        <v>24</v>
      </c>
      <c r="E3395" s="1"/>
      <c r="F3395" s="1"/>
      <c r="G3395" s="1"/>
    </row>
    <row r="3396" spans="1:7" x14ac:dyDescent="0.35">
      <c r="A3396" s="1" t="s">
        <v>37</v>
      </c>
      <c r="B3396" s="2" t="s">
        <v>1739</v>
      </c>
      <c r="C3396" s="1" t="s">
        <v>24</v>
      </c>
      <c r="D3396" s="1" t="s">
        <v>24</v>
      </c>
      <c r="E3396" s="1"/>
      <c r="F3396" s="1"/>
      <c r="G3396" s="1"/>
    </row>
    <row r="3397" spans="1:7" x14ac:dyDescent="0.35">
      <c r="A3397" s="1" t="s">
        <v>38</v>
      </c>
      <c r="B3397" s="2" t="s">
        <v>1744</v>
      </c>
      <c r="C3397" s="1"/>
      <c r="D3397" s="1"/>
      <c r="E3397" s="1"/>
      <c r="F3397" s="1"/>
      <c r="G3397" s="1"/>
    </row>
    <row r="3398" spans="1:7" ht="43.5" x14ac:dyDescent="0.35">
      <c r="A3398" s="1" t="s">
        <v>36</v>
      </c>
      <c r="B3398" s="2" t="s">
        <v>1745</v>
      </c>
      <c r="C3398" s="1"/>
      <c r="D3398" s="1" t="s">
        <v>24</v>
      </c>
      <c r="E3398" s="1"/>
      <c r="F3398" s="1"/>
      <c r="G3398" s="1"/>
    </row>
    <row r="3399" spans="1:7" x14ac:dyDescent="0.35">
      <c r="A3399" s="1" t="s">
        <v>1360</v>
      </c>
      <c r="B3399" s="2" t="s">
        <v>1326</v>
      </c>
      <c r="C3399" s="1" t="s">
        <v>24</v>
      </c>
      <c r="D3399" s="1" t="s">
        <v>24</v>
      </c>
      <c r="E3399" s="1"/>
      <c r="F3399" s="1"/>
      <c r="G3399" s="1"/>
    </row>
    <row r="3400" spans="1:7" x14ac:dyDescent="0.35">
      <c r="A3400" s="1" t="s">
        <v>5</v>
      </c>
      <c r="B3400" s="2" t="s">
        <v>1327</v>
      </c>
      <c r="C3400" s="1" t="s">
        <v>24</v>
      </c>
      <c r="D3400" s="1" t="s">
        <v>24</v>
      </c>
      <c r="E3400" s="1"/>
      <c r="F3400" s="1"/>
      <c r="G3400" s="1"/>
    </row>
    <row r="3401" spans="1:7" x14ac:dyDescent="0.35">
      <c r="A3401" s="1" t="s">
        <v>1</v>
      </c>
      <c r="B3401" s="2" t="s">
        <v>1328</v>
      </c>
      <c r="C3401" s="1" t="s">
        <v>24</v>
      </c>
      <c r="D3401" s="1" t="s">
        <v>24</v>
      </c>
      <c r="E3401" s="1"/>
      <c r="F3401" s="1"/>
      <c r="G3401" s="1"/>
    </row>
    <row r="3402" spans="1:7" x14ac:dyDescent="0.35">
      <c r="A3402" s="1" t="s">
        <v>1362</v>
      </c>
      <c r="B3402" s="2">
        <v>48</v>
      </c>
      <c r="C3402" s="1"/>
      <c r="D3402" s="1"/>
      <c r="E3402" s="1"/>
      <c r="F3402" s="1"/>
      <c r="G3402" s="1"/>
    </row>
    <row r="3403" spans="1:7" x14ac:dyDescent="0.35">
      <c r="A3403" s="1" t="s">
        <v>1363</v>
      </c>
      <c r="B3403" s="2">
        <v>48</v>
      </c>
      <c r="C3403" s="1"/>
      <c r="D3403" s="1"/>
      <c r="E3403" s="1"/>
      <c r="F3403" s="1"/>
      <c r="G3403" s="1"/>
    </row>
    <row r="3404" spans="1:7" ht="29" x14ac:dyDescent="0.35">
      <c r="A3404" s="1" t="s">
        <v>8</v>
      </c>
      <c r="B3404" s="2" t="s">
        <v>1329</v>
      </c>
      <c r="C3404" s="1" t="s">
        <v>24</v>
      </c>
      <c r="D3404" s="1" t="s">
        <v>24</v>
      </c>
      <c r="E3404" s="1"/>
      <c r="F3404" s="1"/>
      <c r="G3404" s="1"/>
    </row>
    <row r="3405" spans="1:7" x14ac:dyDescent="0.35">
      <c r="A3405" s="1" t="s">
        <v>10</v>
      </c>
      <c r="B3405" s="2" t="s">
        <v>1328</v>
      </c>
      <c r="C3405" s="1" t="s">
        <v>24</v>
      </c>
      <c r="D3405" s="1" t="s">
        <v>24</v>
      </c>
      <c r="E3405" s="1"/>
      <c r="F3405" s="1"/>
      <c r="G3405" s="1"/>
    </row>
    <row r="3406" spans="1:7" x14ac:dyDescent="0.35">
      <c r="A3406" s="1" t="s">
        <v>1365</v>
      </c>
      <c r="B3406" s="2" t="s">
        <v>642</v>
      </c>
      <c r="C3406" s="1" t="s">
        <v>24</v>
      </c>
      <c r="D3406" s="1" t="s">
        <v>24</v>
      </c>
      <c r="E3406" s="1"/>
      <c r="F3406" s="1"/>
      <c r="G3406" s="1"/>
    </row>
    <row r="3407" spans="1:7" x14ac:dyDescent="0.35">
      <c r="A3407" s="1" t="s">
        <v>50</v>
      </c>
      <c r="B3407" s="2" t="s">
        <v>51</v>
      </c>
      <c r="C3407" s="1" t="s">
        <v>24</v>
      </c>
      <c r="D3407" s="1" t="s">
        <v>24</v>
      </c>
      <c r="E3407" s="1"/>
      <c r="F3407" s="1"/>
      <c r="G3407" s="1"/>
    </row>
    <row r="3408" spans="1:7" x14ac:dyDescent="0.35">
      <c r="A3408" s="1" t="s">
        <v>15</v>
      </c>
      <c r="B3408" s="2" t="s">
        <v>331</v>
      </c>
      <c r="C3408" s="1" t="s">
        <v>24</v>
      </c>
      <c r="D3408" s="1" t="s">
        <v>24</v>
      </c>
      <c r="E3408" s="1"/>
      <c r="F3408" s="1"/>
      <c r="G3408" s="1"/>
    </row>
    <row r="3409" spans="1:7" ht="29" x14ac:dyDescent="0.35">
      <c r="A3409" s="1" t="s">
        <v>17</v>
      </c>
      <c r="B3409" s="2" t="s">
        <v>1330</v>
      </c>
      <c r="C3409" s="1" t="s">
        <v>24</v>
      </c>
      <c r="D3409" s="1" t="s">
        <v>24</v>
      </c>
      <c r="E3409" s="1"/>
      <c r="F3409" s="1"/>
      <c r="G3409" s="1"/>
    </row>
    <row r="3410" spans="1:7" x14ac:dyDescent="0.35">
      <c r="A3410" s="1" t="s">
        <v>20</v>
      </c>
      <c r="B3410" s="2" t="s">
        <v>1331</v>
      </c>
      <c r="C3410" s="1" t="s">
        <v>24</v>
      </c>
      <c r="D3410" s="1" t="s">
        <v>24</v>
      </c>
      <c r="E3410" s="1"/>
      <c r="F3410" s="1"/>
      <c r="G3410" s="1"/>
    </row>
    <row r="3411" spans="1:7" x14ac:dyDescent="0.35">
      <c r="A3411" s="1" t="s">
        <v>1370</v>
      </c>
      <c r="B3411" s="2" t="s">
        <v>776</v>
      </c>
      <c r="C3411" s="1" t="s">
        <v>24</v>
      </c>
      <c r="D3411" s="1" t="s">
        <v>24</v>
      </c>
      <c r="E3411" s="1"/>
      <c r="F3411" s="1"/>
      <c r="G3411" s="1"/>
    </row>
    <row r="3412" spans="1:7" ht="29" x14ac:dyDescent="0.35">
      <c r="A3412" s="1" t="s">
        <v>0</v>
      </c>
      <c r="B3412" s="2" t="s">
        <v>1332</v>
      </c>
      <c r="C3412" s="1" t="s">
        <v>24</v>
      </c>
      <c r="D3412" s="1" t="s">
        <v>24</v>
      </c>
      <c r="E3412" s="1"/>
      <c r="F3412" s="1"/>
      <c r="G3412" s="1"/>
    </row>
    <row r="3413" spans="1:7" ht="101.5" x14ac:dyDescent="0.35">
      <c r="A3413" s="1" t="s">
        <v>32</v>
      </c>
      <c r="B3413" s="2" t="s">
        <v>1333</v>
      </c>
      <c r="C3413" s="1" t="s">
        <v>24</v>
      </c>
      <c r="D3413" s="1" t="s">
        <v>24</v>
      </c>
      <c r="E3413" s="1"/>
      <c r="F3413" s="1"/>
      <c r="G3413" s="1"/>
    </row>
    <row r="3414" spans="1:7" ht="203" x14ac:dyDescent="0.35">
      <c r="A3414" s="1" t="s">
        <v>34</v>
      </c>
      <c r="B3414" s="2" t="s">
        <v>1334</v>
      </c>
      <c r="C3414" s="1" t="s">
        <v>24</v>
      </c>
      <c r="D3414" s="1" t="s">
        <v>24</v>
      </c>
      <c r="E3414" s="1"/>
      <c r="F3414" s="1"/>
      <c r="G3414" s="1"/>
    </row>
    <row r="3415" spans="1:7" x14ac:dyDescent="0.35">
      <c r="A3415" s="1" t="s">
        <v>42</v>
      </c>
      <c r="B3415" s="2" t="s">
        <v>24</v>
      </c>
      <c r="C3415" s="1" t="s">
        <v>24</v>
      </c>
      <c r="D3415" s="1" t="s">
        <v>24</v>
      </c>
      <c r="E3415" s="1"/>
      <c r="F3415" s="1"/>
      <c r="G3415" s="1"/>
    </row>
    <row r="3416" spans="1:7" x14ac:dyDescent="0.35">
      <c r="A3416" s="1" t="s">
        <v>39</v>
      </c>
      <c r="B3416" s="2" t="s">
        <v>24</v>
      </c>
      <c r="C3416" s="1" t="s">
        <v>24</v>
      </c>
      <c r="D3416" s="1" t="s">
        <v>24</v>
      </c>
      <c r="E3416" s="1"/>
      <c r="F3416" s="1"/>
      <c r="G3416" s="1"/>
    </row>
    <row r="3417" spans="1:7" x14ac:dyDescent="0.35">
      <c r="A3417" s="1" t="s">
        <v>37</v>
      </c>
      <c r="B3417" s="2" t="s">
        <v>1739</v>
      </c>
      <c r="C3417" s="1" t="s">
        <v>24</v>
      </c>
      <c r="D3417" s="1" t="s">
        <v>24</v>
      </c>
      <c r="E3417" s="1"/>
      <c r="F3417" s="1"/>
      <c r="G3417" s="1"/>
    </row>
    <row r="3418" spans="1:7" x14ac:dyDescent="0.35">
      <c r="A3418" s="1" t="s">
        <v>38</v>
      </c>
      <c r="B3418" s="2" t="s">
        <v>1746</v>
      </c>
      <c r="C3418" s="1"/>
      <c r="D3418" s="1"/>
      <c r="E3418" s="1"/>
      <c r="F3418" s="1"/>
      <c r="G3418" s="1"/>
    </row>
    <row r="3419" spans="1:7" ht="43.5" x14ac:dyDescent="0.35">
      <c r="A3419" s="1" t="s">
        <v>36</v>
      </c>
      <c r="B3419" s="2" t="s">
        <v>1747</v>
      </c>
      <c r="C3419" s="1"/>
      <c r="D3419" s="1" t="s">
        <v>24</v>
      </c>
      <c r="E3419" s="1"/>
      <c r="F3419" s="1"/>
      <c r="G3419" s="1"/>
    </row>
    <row r="3420" spans="1:7" x14ac:dyDescent="0.35">
      <c r="A3420" s="1" t="s">
        <v>1360</v>
      </c>
      <c r="B3420" s="2" t="s">
        <v>1335</v>
      </c>
      <c r="C3420" s="1" t="s">
        <v>24</v>
      </c>
      <c r="D3420" s="1" t="s">
        <v>24</v>
      </c>
      <c r="E3420" s="1"/>
      <c r="F3420" s="1"/>
      <c r="G3420" s="1"/>
    </row>
    <row r="3421" spans="1:7" x14ac:dyDescent="0.35">
      <c r="A3421" s="1" t="s">
        <v>5</v>
      </c>
      <c r="B3421" s="2" t="s">
        <v>1336</v>
      </c>
      <c r="C3421" s="1" t="s">
        <v>24</v>
      </c>
      <c r="D3421" s="1" t="s">
        <v>24</v>
      </c>
      <c r="E3421" s="1"/>
      <c r="F3421" s="1"/>
      <c r="G3421" s="1"/>
    </row>
    <row r="3422" spans="1:7" x14ac:dyDescent="0.35">
      <c r="A3422" s="1" t="s">
        <v>1</v>
      </c>
      <c r="B3422" s="2" t="s">
        <v>1337</v>
      </c>
      <c r="C3422" s="1" t="s">
        <v>24</v>
      </c>
      <c r="D3422" s="1" t="s">
        <v>24</v>
      </c>
      <c r="E3422" s="1"/>
      <c r="F3422" s="1"/>
      <c r="G3422" s="1"/>
    </row>
    <row r="3423" spans="1:7" x14ac:dyDescent="0.35">
      <c r="A3423" s="1" t="s">
        <v>1362</v>
      </c>
      <c r="B3423" s="2">
        <v>12</v>
      </c>
      <c r="C3423" s="1"/>
      <c r="D3423" s="1"/>
      <c r="E3423" s="1"/>
      <c r="F3423" s="1"/>
      <c r="G3423" s="1"/>
    </row>
    <row r="3424" spans="1:7" x14ac:dyDescent="0.35">
      <c r="A3424" s="1" t="s">
        <v>1363</v>
      </c>
      <c r="B3424" s="2">
        <v>12</v>
      </c>
      <c r="C3424" s="1"/>
      <c r="D3424" s="1"/>
      <c r="E3424" s="1"/>
      <c r="F3424" s="1"/>
      <c r="G3424" s="1"/>
    </row>
    <row r="3425" spans="1:7" ht="29" x14ac:dyDescent="0.35">
      <c r="A3425" s="1" t="s">
        <v>8</v>
      </c>
      <c r="B3425" s="2" t="s">
        <v>1338</v>
      </c>
      <c r="C3425" s="1" t="s">
        <v>24</v>
      </c>
      <c r="D3425" s="1" t="s">
        <v>24</v>
      </c>
      <c r="E3425" s="1"/>
      <c r="F3425" s="1"/>
      <c r="G3425" s="1"/>
    </row>
    <row r="3426" spans="1:7" x14ac:dyDescent="0.35">
      <c r="A3426" s="1" t="s">
        <v>10</v>
      </c>
      <c r="B3426" s="2" t="s">
        <v>1336</v>
      </c>
      <c r="C3426" s="1" t="s">
        <v>24</v>
      </c>
      <c r="D3426" s="1" t="s">
        <v>24</v>
      </c>
      <c r="E3426" s="1"/>
      <c r="F3426" s="1"/>
      <c r="G3426" s="1"/>
    </row>
    <row r="3427" spans="1:7" x14ac:dyDescent="0.35">
      <c r="A3427" s="1" t="s">
        <v>1365</v>
      </c>
      <c r="B3427" s="2" t="s">
        <v>179</v>
      </c>
      <c r="C3427" s="1" t="s">
        <v>24</v>
      </c>
      <c r="D3427" s="1" t="s">
        <v>24</v>
      </c>
      <c r="E3427" s="1"/>
      <c r="F3427" s="1"/>
      <c r="G3427" s="1"/>
    </row>
    <row r="3428" spans="1:7" x14ac:dyDescent="0.35">
      <c r="A3428" s="1" t="s">
        <v>50</v>
      </c>
      <c r="B3428" s="2" t="s">
        <v>1339</v>
      </c>
      <c r="C3428" s="1" t="s">
        <v>24</v>
      </c>
      <c r="D3428" s="1" t="s">
        <v>24</v>
      </c>
      <c r="E3428" s="1"/>
      <c r="F3428" s="1"/>
      <c r="G3428" s="1"/>
    </row>
    <row r="3429" spans="1:7" x14ac:dyDescent="0.35">
      <c r="A3429" s="1" t="s">
        <v>13</v>
      </c>
      <c r="B3429" s="2" t="s">
        <v>1340</v>
      </c>
      <c r="C3429" s="1" t="s">
        <v>24</v>
      </c>
      <c r="D3429" s="1" t="s">
        <v>24</v>
      </c>
      <c r="E3429" s="1"/>
      <c r="F3429" s="1"/>
      <c r="G3429" s="1"/>
    </row>
    <row r="3430" spans="1:7" x14ac:dyDescent="0.35">
      <c r="A3430" s="1" t="s">
        <v>15</v>
      </c>
      <c r="B3430" s="2" t="s">
        <v>1341</v>
      </c>
      <c r="C3430" s="1" t="s">
        <v>24</v>
      </c>
      <c r="D3430" s="1" t="s">
        <v>24</v>
      </c>
      <c r="E3430" s="1"/>
      <c r="F3430" s="1"/>
      <c r="G3430" s="1"/>
    </row>
    <row r="3431" spans="1:7" ht="29" x14ac:dyDescent="0.35">
      <c r="A3431" s="1" t="s">
        <v>17</v>
      </c>
      <c r="B3431" s="2" t="s">
        <v>1342</v>
      </c>
      <c r="C3431" s="1" t="s">
        <v>24</v>
      </c>
      <c r="D3431" s="1" t="s">
        <v>24</v>
      </c>
      <c r="E3431" s="1"/>
      <c r="F3431" s="1"/>
      <c r="G3431" s="1"/>
    </row>
    <row r="3432" spans="1:7" x14ac:dyDescent="0.35">
      <c r="A3432" s="1" t="s">
        <v>20</v>
      </c>
      <c r="B3432" s="2" t="s">
        <v>1343</v>
      </c>
      <c r="C3432" s="1" t="s">
        <v>24</v>
      </c>
      <c r="D3432" s="1" t="s">
        <v>24</v>
      </c>
      <c r="E3432" s="1"/>
      <c r="F3432" s="1"/>
      <c r="G3432" s="1"/>
    </row>
    <row r="3433" spans="1:7" x14ac:dyDescent="0.35">
      <c r="A3433" s="1" t="s">
        <v>28</v>
      </c>
      <c r="B3433" s="2" t="s">
        <v>1344</v>
      </c>
      <c r="C3433" s="1" t="s">
        <v>24</v>
      </c>
      <c r="D3433" s="1" t="s">
        <v>24</v>
      </c>
      <c r="E3433" s="1"/>
      <c r="F3433" s="1"/>
      <c r="G3433" s="1"/>
    </row>
    <row r="3434" spans="1:7" x14ac:dyDescent="0.35">
      <c r="A3434" s="1" t="s">
        <v>1370</v>
      </c>
      <c r="B3434" s="2" t="s">
        <v>1309</v>
      </c>
      <c r="C3434" s="1" t="s">
        <v>24</v>
      </c>
      <c r="D3434" s="1" t="s">
        <v>24</v>
      </c>
      <c r="E3434" s="1"/>
      <c r="F3434" s="1"/>
      <c r="G3434" s="1"/>
    </row>
    <row r="3435" spans="1:7" ht="29" x14ac:dyDescent="0.35">
      <c r="A3435" s="1" t="s">
        <v>0</v>
      </c>
      <c r="B3435" s="2" t="s">
        <v>1345</v>
      </c>
      <c r="C3435" s="1" t="s">
        <v>24</v>
      </c>
      <c r="D3435" s="1" t="s">
        <v>24</v>
      </c>
      <c r="E3435" s="1"/>
      <c r="F3435" s="1"/>
      <c r="G3435" s="1"/>
    </row>
    <row r="3436" spans="1:7" x14ac:dyDescent="0.35">
      <c r="A3436" s="1" t="s">
        <v>1371</v>
      </c>
      <c r="B3436" s="2" t="s">
        <v>1375</v>
      </c>
      <c r="C3436" s="1" t="s">
        <v>24</v>
      </c>
      <c r="D3436" s="1" t="s">
        <v>24</v>
      </c>
      <c r="E3436" s="1"/>
      <c r="F3436" s="1"/>
      <c r="G3436" s="1"/>
    </row>
    <row r="3437" spans="1:7" x14ac:dyDescent="0.35">
      <c r="A3437" s="1" t="s">
        <v>32</v>
      </c>
      <c r="B3437" s="2" t="s">
        <v>136</v>
      </c>
      <c r="C3437" s="1" t="s">
        <v>24</v>
      </c>
      <c r="D3437" s="1" t="s">
        <v>24</v>
      </c>
      <c r="E3437" s="1"/>
      <c r="F3437" s="1"/>
      <c r="G3437" s="1"/>
    </row>
    <row r="3438" spans="1:7" ht="130.5" x14ac:dyDescent="0.35">
      <c r="A3438" s="1" t="s">
        <v>34</v>
      </c>
      <c r="B3438" s="2" t="s">
        <v>1748</v>
      </c>
      <c r="C3438" s="1"/>
      <c r="D3438" s="1" t="s">
        <v>24</v>
      </c>
      <c r="E3438" s="1"/>
      <c r="F3438" s="1"/>
      <c r="G3438" s="1"/>
    </row>
    <row r="3439" spans="1:7" x14ac:dyDescent="0.35">
      <c r="A3439" s="1" t="s">
        <v>42</v>
      </c>
      <c r="B3439" s="2" t="s">
        <v>24</v>
      </c>
      <c r="C3439" s="1" t="s">
        <v>24</v>
      </c>
      <c r="D3439" s="1" t="s">
        <v>24</v>
      </c>
      <c r="E3439" s="1"/>
      <c r="F3439" s="1"/>
      <c r="G3439" s="1"/>
    </row>
    <row r="3440" spans="1:7" x14ac:dyDescent="0.35">
      <c r="A3440" s="1" t="s">
        <v>39</v>
      </c>
      <c r="B3440" s="2" t="s">
        <v>24</v>
      </c>
      <c r="C3440" s="1" t="s">
        <v>24</v>
      </c>
      <c r="D3440" s="1" t="s">
        <v>24</v>
      </c>
      <c r="E3440" s="1"/>
      <c r="F3440" s="1"/>
      <c r="G3440" s="1"/>
    </row>
    <row r="3441" spans="1:7" x14ac:dyDescent="0.35">
      <c r="A3441" s="1" t="s">
        <v>37</v>
      </c>
      <c r="B3441" s="2" t="s">
        <v>1739</v>
      </c>
      <c r="C3441" s="1" t="s">
        <v>24</v>
      </c>
      <c r="D3441" s="1" t="s">
        <v>24</v>
      </c>
      <c r="E3441" s="1"/>
      <c r="F3441" s="1"/>
      <c r="G3441" s="1"/>
    </row>
    <row r="3442" spans="1:7" x14ac:dyDescent="0.35">
      <c r="A3442" s="1" t="s">
        <v>38</v>
      </c>
      <c r="B3442" s="2" t="s">
        <v>1749</v>
      </c>
      <c r="C3442" s="1"/>
      <c r="D3442" s="1"/>
      <c r="E3442" s="1"/>
      <c r="F3442" s="1"/>
      <c r="G3442" s="1"/>
    </row>
    <row r="3443" spans="1:7" ht="43.5" x14ac:dyDescent="0.35">
      <c r="A3443" s="1" t="s">
        <v>36</v>
      </c>
      <c r="B3443" s="2" t="s">
        <v>1750</v>
      </c>
      <c r="C3443" s="1"/>
      <c r="D3443" s="1" t="s">
        <v>24</v>
      </c>
      <c r="E3443" s="1"/>
      <c r="F3443" s="1"/>
      <c r="G3443" s="1"/>
    </row>
    <row r="3444" spans="1:7" x14ac:dyDescent="0.35">
      <c r="A3444" s="1" t="s">
        <v>1360</v>
      </c>
      <c r="B3444" s="2" t="s">
        <v>1346</v>
      </c>
      <c r="C3444" s="1" t="s">
        <v>24</v>
      </c>
      <c r="D3444" s="1" t="s">
        <v>24</v>
      </c>
      <c r="E3444" s="1"/>
      <c r="F3444" s="1"/>
      <c r="G3444" s="1"/>
    </row>
    <row r="3445" spans="1:7" x14ac:dyDescent="0.35">
      <c r="A3445" s="1" t="s">
        <v>5</v>
      </c>
      <c r="B3445" s="2" t="s">
        <v>1347</v>
      </c>
      <c r="C3445" s="1" t="s">
        <v>24</v>
      </c>
      <c r="D3445" s="1" t="s">
        <v>24</v>
      </c>
      <c r="E3445" s="1"/>
      <c r="F3445" s="1"/>
      <c r="G3445" s="1"/>
    </row>
    <row r="3446" spans="1:7" x14ac:dyDescent="0.35">
      <c r="A3446" s="1" t="s">
        <v>1</v>
      </c>
      <c r="B3446" s="2" t="s">
        <v>65</v>
      </c>
      <c r="C3446" s="1" t="s">
        <v>24</v>
      </c>
      <c r="D3446" s="1" t="s">
        <v>24</v>
      </c>
      <c r="E3446" s="1"/>
      <c r="F3446" s="1"/>
      <c r="G3446" s="1"/>
    </row>
    <row r="3447" spans="1:7" x14ac:dyDescent="0.35">
      <c r="A3447" s="1" t="s">
        <v>1362</v>
      </c>
      <c r="B3447" s="2">
        <v>12</v>
      </c>
      <c r="C3447" s="1"/>
      <c r="D3447" s="1"/>
      <c r="E3447" s="1"/>
      <c r="F3447" s="1"/>
      <c r="G3447" s="1"/>
    </row>
    <row r="3448" spans="1:7" x14ac:dyDescent="0.35">
      <c r="A3448" s="1" t="s">
        <v>1363</v>
      </c>
      <c r="B3448" s="2">
        <v>12</v>
      </c>
      <c r="C3448" s="1"/>
      <c r="D3448" s="1"/>
      <c r="E3448" s="1"/>
      <c r="F3448" s="1"/>
      <c r="G3448" s="1"/>
    </row>
    <row r="3449" spans="1:7" ht="29" x14ac:dyDescent="0.35">
      <c r="A3449" s="1" t="s">
        <v>8</v>
      </c>
      <c r="B3449" s="2" t="s">
        <v>1348</v>
      </c>
      <c r="C3449" s="1" t="s">
        <v>24</v>
      </c>
      <c r="D3449" s="1" t="s">
        <v>24</v>
      </c>
      <c r="E3449" s="1"/>
      <c r="F3449" s="1"/>
      <c r="G3449" s="1"/>
    </row>
    <row r="3450" spans="1:7" x14ac:dyDescent="0.35">
      <c r="A3450" s="1" t="s">
        <v>10</v>
      </c>
      <c r="B3450" s="2" t="s">
        <v>1349</v>
      </c>
      <c r="C3450" s="1" t="s">
        <v>24</v>
      </c>
      <c r="D3450" s="1" t="s">
        <v>24</v>
      </c>
      <c r="E3450" s="1"/>
      <c r="F3450" s="1"/>
      <c r="G3450" s="1"/>
    </row>
    <row r="3451" spans="1:7" x14ac:dyDescent="0.35">
      <c r="A3451" s="1" t="s">
        <v>1365</v>
      </c>
      <c r="B3451" s="2" t="s">
        <v>179</v>
      </c>
      <c r="C3451" s="1" t="s">
        <v>24</v>
      </c>
      <c r="D3451" s="1" t="s">
        <v>24</v>
      </c>
      <c r="E3451" s="1"/>
      <c r="F3451" s="1"/>
      <c r="G3451" s="1"/>
    </row>
    <row r="3452" spans="1:7" x14ac:dyDescent="0.35">
      <c r="A3452" s="1" t="s">
        <v>50</v>
      </c>
      <c r="B3452" s="2" t="s">
        <v>51</v>
      </c>
      <c r="C3452" s="1" t="s">
        <v>24</v>
      </c>
      <c r="D3452" s="1" t="s">
        <v>24</v>
      </c>
      <c r="E3452" s="1"/>
      <c r="F3452" s="1"/>
      <c r="G3452" s="1"/>
    </row>
    <row r="3453" spans="1:7" x14ac:dyDescent="0.35">
      <c r="A3453" s="1" t="s">
        <v>13</v>
      </c>
      <c r="B3453" s="2" t="s">
        <v>1350</v>
      </c>
      <c r="C3453" s="1" t="s">
        <v>24</v>
      </c>
      <c r="D3453" s="1" t="s">
        <v>24</v>
      </c>
      <c r="E3453" s="1"/>
      <c r="F3453" s="1"/>
      <c r="G3453" s="1"/>
    </row>
    <row r="3454" spans="1:7" x14ac:dyDescent="0.35">
      <c r="A3454" s="1" t="s">
        <v>15</v>
      </c>
      <c r="B3454" s="2" t="s">
        <v>1351</v>
      </c>
      <c r="C3454" s="1" t="s">
        <v>24</v>
      </c>
      <c r="D3454" s="1" t="s">
        <v>24</v>
      </c>
      <c r="E3454" s="1"/>
      <c r="F3454" s="1"/>
      <c r="G3454" s="1"/>
    </row>
    <row r="3455" spans="1:7" x14ac:dyDescent="0.35">
      <c r="A3455" s="1" t="s">
        <v>266</v>
      </c>
      <c r="B3455" s="2" t="s">
        <v>1352</v>
      </c>
      <c r="C3455" s="1" t="s">
        <v>24</v>
      </c>
      <c r="D3455" s="1" t="s">
        <v>24</v>
      </c>
      <c r="E3455" s="1"/>
      <c r="F3455" s="1"/>
      <c r="G3455" s="1"/>
    </row>
    <row r="3456" spans="1:7" ht="43.5" x14ac:dyDescent="0.35">
      <c r="A3456" s="1" t="s">
        <v>17</v>
      </c>
      <c r="B3456" s="2" t="s">
        <v>1353</v>
      </c>
      <c r="C3456" s="1" t="s">
        <v>24</v>
      </c>
      <c r="D3456" s="1" t="s">
        <v>24</v>
      </c>
      <c r="E3456" s="1"/>
      <c r="F3456" s="1"/>
      <c r="G3456" s="1"/>
    </row>
    <row r="3457" spans="1:7" x14ac:dyDescent="0.35">
      <c r="A3457" s="1" t="s">
        <v>20</v>
      </c>
      <c r="B3457" s="2" t="s">
        <v>1354</v>
      </c>
      <c r="C3457" s="1" t="s">
        <v>24</v>
      </c>
      <c r="D3457" s="1" t="s">
        <v>24</v>
      </c>
      <c r="E3457" s="1"/>
      <c r="F3457" s="1"/>
      <c r="G3457" s="1"/>
    </row>
    <row r="3458" spans="1:7" x14ac:dyDescent="0.35">
      <c r="A3458" s="1" t="s">
        <v>28</v>
      </c>
      <c r="B3458" s="2" t="s">
        <v>1344</v>
      </c>
      <c r="C3458" s="1" t="s">
        <v>24</v>
      </c>
      <c r="D3458" s="1" t="s">
        <v>24</v>
      </c>
      <c r="E3458" s="1"/>
      <c r="F3458" s="1"/>
      <c r="G3458" s="1"/>
    </row>
    <row r="3459" spans="1:7" x14ac:dyDescent="0.35">
      <c r="A3459" s="1" t="s">
        <v>1370</v>
      </c>
      <c r="B3459" s="2" t="s">
        <v>1309</v>
      </c>
      <c r="C3459" s="1" t="s">
        <v>24</v>
      </c>
      <c r="D3459" s="1" t="s">
        <v>24</v>
      </c>
      <c r="E3459" s="1"/>
      <c r="F3459" s="1"/>
      <c r="G3459" s="1"/>
    </row>
    <row r="3460" spans="1:7" ht="29" x14ac:dyDescent="0.35">
      <c r="A3460" s="1" t="s">
        <v>0</v>
      </c>
      <c r="B3460" s="2" t="s">
        <v>1355</v>
      </c>
      <c r="C3460" s="1" t="s">
        <v>24</v>
      </c>
      <c r="D3460" s="1" t="s">
        <v>24</v>
      </c>
      <c r="E3460" s="1"/>
      <c r="F3460" s="1"/>
      <c r="G3460" s="1"/>
    </row>
    <row r="3461" spans="1:7" x14ac:dyDescent="0.35">
      <c r="A3461" s="1" t="s">
        <v>1371</v>
      </c>
      <c r="B3461" s="2" t="s">
        <v>1375</v>
      </c>
      <c r="C3461" s="1" t="s">
        <v>24</v>
      </c>
      <c r="D3461" s="1" t="s">
        <v>24</v>
      </c>
      <c r="E3461" s="1"/>
      <c r="F3461" s="1"/>
      <c r="G3461" s="1"/>
    </row>
    <row r="3462" spans="1:7" ht="145" x14ac:dyDescent="0.35">
      <c r="A3462" s="1" t="s">
        <v>32</v>
      </c>
      <c r="B3462" s="2" t="s">
        <v>1356</v>
      </c>
      <c r="C3462" s="1" t="s">
        <v>24</v>
      </c>
      <c r="D3462" s="1" t="s">
        <v>24</v>
      </c>
      <c r="E3462" s="1"/>
      <c r="F3462" s="1"/>
      <c r="G3462" s="1"/>
    </row>
    <row r="3463" spans="1:7" x14ac:dyDescent="0.35">
      <c r="A3463" s="1" t="s">
        <v>61</v>
      </c>
      <c r="B3463" s="2" t="s">
        <v>1357</v>
      </c>
      <c r="C3463" s="1" t="s">
        <v>24</v>
      </c>
      <c r="D3463" s="1" t="s">
        <v>24</v>
      </c>
      <c r="E3463" s="1"/>
      <c r="F3463" s="1"/>
      <c r="G3463" s="1"/>
    </row>
    <row r="3464" spans="1:7" ht="203" x14ac:dyDescent="0.35">
      <c r="A3464" s="1" t="s">
        <v>34</v>
      </c>
      <c r="B3464" s="2" t="s">
        <v>1358</v>
      </c>
      <c r="C3464" s="1" t="s">
        <v>24</v>
      </c>
      <c r="D3464" s="1" t="s">
        <v>24</v>
      </c>
      <c r="E3464" s="1"/>
      <c r="F3464" s="1"/>
      <c r="G3464" s="1"/>
    </row>
    <row r="3465" spans="1:7" x14ac:dyDescent="0.35">
      <c r="A3465" s="1" t="s">
        <v>42</v>
      </c>
      <c r="B3465" s="2" t="s">
        <v>24</v>
      </c>
      <c r="C3465" s="1" t="s">
        <v>24</v>
      </c>
      <c r="D3465" s="1" t="s">
        <v>24</v>
      </c>
      <c r="E3465" s="1"/>
      <c r="F3465" s="1"/>
      <c r="G3465" s="1"/>
    </row>
    <row r="3466" spans="1:7" x14ac:dyDescent="0.35">
      <c r="A3466" s="1" t="s">
        <v>24</v>
      </c>
      <c r="B3466" s="2" t="s">
        <v>24</v>
      </c>
      <c r="C3466" s="1" t="s">
        <v>24</v>
      </c>
      <c r="D3466" s="1" t="s">
        <v>24</v>
      </c>
      <c r="E3466" s="1"/>
      <c r="F3466" s="1"/>
      <c r="G3466" s="1"/>
    </row>
    <row r="3467" spans="1:7" x14ac:dyDescent="0.35">
      <c r="A3467" s="1" t="s">
        <v>24</v>
      </c>
      <c r="B3467" s="2" t="s">
        <v>24</v>
      </c>
      <c r="C3467" s="1" t="s">
        <v>24</v>
      </c>
      <c r="D3467" s="1" t="s">
        <v>24</v>
      </c>
      <c r="E3467" s="1"/>
      <c r="F3467" s="1"/>
      <c r="G3467" s="1"/>
    </row>
    <row r="3468" spans="1:7" x14ac:dyDescent="0.35">
      <c r="A3468" s="1" t="s">
        <v>24</v>
      </c>
      <c r="B3468" s="2" t="s">
        <v>24</v>
      </c>
      <c r="C3468" s="1" t="s">
        <v>24</v>
      </c>
      <c r="D3468" s="1" t="s">
        <v>24</v>
      </c>
      <c r="E3468" s="1"/>
      <c r="F3468" s="1"/>
      <c r="G3468"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1D601-7F94-4C48-AEF1-B0F67EBB88CC}">
  <dimension ref="A1:I3467"/>
  <sheetViews>
    <sheetView tabSelected="1" topLeftCell="A27" zoomScale="80" zoomScaleNormal="80" workbookViewId="0">
      <selection activeCell="D53" sqref="D53"/>
    </sheetView>
  </sheetViews>
  <sheetFormatPr defaultRowHeight="14.5" x14ac:dyDescent="0.35"/>
  <cols>
    <col min="1" max="1" width="22.90625" customWidth="1"/>
    <col min="2" max="2" width="40.1796875" customWidth="1"/>
    <col min="3" max="3" width="18.453125" customWidth="1"/>
    <col min="4" max="4" width="52.08984375" customWidth="1"/>
    <col min="5" max="5" width="33.54296875" customWidth="1"/>
    <col min="9" max="9" width="21.1796875" customWidth="1"/>
  </cols>
  <sheetData>
    <row r="1" spans="1:9" x14ac:dyDescent="0.35">
      <c r="A1" t="s">
        <v>1751</v>
      </c>
      <c r="B1" t="s">
        <v>1752</v>
      </c>
      <c r="C1" t="s">
        <v>1753</v>
      </c>
      <c r="D1" t="s">
        <v>1754</v>
      </c>
      <c r="E1" t="s">
        <v>1755</v>
      </c>
      <c r="F1" t="s">
        <v>1756</v>
      </c>
      <c r="G1" t="s">
        <v>1757</v>
      </c>
      <c r="I1" t="e">
        <f>TRIM(veg__36[[#This Row],[Column2]])</f>
        <v>#VALUE!</v>
      </c>
    </row>
    <row r="2" spans="1:9" x14ac:dyDescent="0.35">
      <c r="A2" s="1" t="s">
        <v>39</v>
      </c>
      <c r="B2" s="2" t="s">
        <v>24</v>
      </c>
      <c r="C2" s="1" t="str">
        <f>CONCATENATE(veg__36[[#This Row],[Column1]],veg__36[[#This Row],[Column5]])</f>
        <v>{</v>
      </c>
      <c r="D2" s="1" t="e">
        <f>CONCATENATE(,veg__36[[#This Row],[Column6]],#REF!,veg__36[[#This Row],[Column6]],veg__36[[#This Row],[Column7]])</f>
        <v>#REF!</v>
      </c>
      <c r="E2" s="1"/>
      <c r="F2" s="1"/>
      <c r="G2" s="1"/>
      <c r="I2" t="str">
        <f>TRIM(veg__36[[#This Row],[Column2]])</f>
        <v/>
      </c>
    </row>
    <row r="3" spans="1:9" x14ac:dyDescent="0.35">
      <c r="A3" s="1" t="s">
        <v>37</v>
      </c>
      <c r="B3" s="2" t="s">
        <v>1359</v>
      </c>
      <c r="C3" s="1" t="str">
        <f>CONCATENATE(veg__36[[#This Row],[Column1]],veg__36[[#This Row],[Column5]])</f>
        <v>Type:</v>
      </c>
      <c r="D3" s="1" t="str">
        <f>CONCATENATE(,veg__36[[#This Row],[Column6]],I3,veg__36[[#This Row],[Column6]],veg__36[[#This Row],[Column7]])</f>
        <v>"Beans - Bush",</v>
      </c>
      <c r="E3" s="1" t="s">
        <v>3</v>
      </c>
      <c r="F3" s="1" t="s">
        <v>2</v>
      </c>
      <c r="G3" s="1" t="s">
        <v>22</v>
      </c>
      <c r="I3" t="str">
        <f>TRIM(veg__36[[#This Row],[Column2]])</f>
        <v>Beans - Bush</v>
      </c>
    </row>
    <row r="4" spans="1:9" x14ac:dyDescent="0.35">
      <c r="A4" s="1" t="s">
        <v>38</v>
      </c>
      <c r="B4" s="2" t="s">
        <v>23</v>
      </c>
      <c r="C4" s="1" t="str">
        <f>CONCATENATE(veg__36[[#This Row],[Column1]],veg__36[[#This Row],[Column5]])</f>
        <v>Name:</v>
      </c>
      <c r="D4" s="1" t="str">
        <f>CONCATENATE(,veg__36[[#This Row],[Column6]],I4,veg__36[[#This Row],[Column6]],veg__36[[#This Row],[Column7]])</f>
        <v>"Jade II Bush Bean",</v>
      </c>
      <c r="E4" s="1" t="s">
        <v>3</v>
      </c>
      <c r="F4" s="1" t="s">
        <v>2</v>
      </c>
      <c r="G4" s="1" t="s">
        <v>22</v>
      </c>
      <c r="I4" t="str">
        <f>TRIM(veg__36[[#This Row],[Column2]])</f>
        <v>Jade II Bush Bean</v>
      </c>
    </row>
    <row r="5" spans="1:9" ht="43.5" x14ac:dyDescent="0.35">
      <c r="A5" s="1" t="s">
        <v>36</v>
      </c>
      <c r="B5" s="2" t="s">
        <v>40</v>
      </c>
      <c r="C5" s="1" t="str">
        <f>CONCATENATE(veg__36[[#This Row],[Column1]],veg__36[[#This Row],[Column5]])</f>
        <v>Image:</v>
      </c>
      <c r="D5" s="1" t="str">
        <f>CONCATENATE(,veg__36[[#This Row],[Column6]],I5,veg__36[[#This Row],[Column6]],veg__36[[#This Row],[Column7]])</f>
        <v>"https://s3.amazonaws.com/cdn.gurneys.com/images/475/02586A.jpg",</v>
      </c>
      <c r="E5" s="1" t="s">
        <v>3</v>
      </c>
      <c r="F5" s="1" t="s">
        <v>2</v>
      </c>
      <c r="G5" s="1" t="s">
        <v>22</v>
      </c>
      <c r="I5" t="str">
        <f>TRIM(veg__36[[#This Row],[Column2]])</f>
        <v>https://s3.amazonaws.com/cdn.gurneys.com/images/475/02586A.jpg</v>
      </c>
    </row>
    <row r="6" spans="1:9" x14ac:dyDescent="0.35">
      <c r="A6" s="1" t="s">
        <v>1360</v>
      </c>
      <c r="B6" s="2" t="s">
        <v>4</v>
      </c>
      <c r="C6" s="1" t="str">
        <f>CONCATENATE(veg__36[[#This Row],[Column1]],veg__36[[#This Row],[Column5]])</f>
        <v>BotanicalName:</v>
      </c>
      <c r="D6" s="1" t="str">
        <f>CONCATENATE(,veg__36[[#This Row],[Column6]],I6,veg__36[[#This Row],[Column6]],veg__36[[#This Row],[Column7]])</f>
        <v>"Phaseolus vulgaris 'Jade II'",</v>
      </c>
      <c r="E6" s="1" t="s">
        <v>3</v>
      </c>
      <c r="F6" s="1" t="s">
        <v>2</v>
      </c>
      <c r="G6" s="1" t="s">
        <v>22</v>
      </c>
      <c r="I6" t="str">
        <f>TRIM(veg__36[[#This Row],[Column2]])</f>
        <v>Phaseolus vulgaris 'Jade II'</v>
      </c>
    </row>
    <row r="7" spans="1:9" x14ac:dyDescent="0.35">
      <c r="A7" s="1" t="s">
        <v>5</v>
      </c>
      <c r="B7" s="2" t="s">
        <v>6</v>
      </c>
      <c r="C7" s="1" t="str">
        <f>CONCATENATE(veg__36[[#This Row],[Column1]],veg__36[[#This Row],[Column5]])</f>
        <v>Height:</v>
      </c>
      <c r="D7" s="1" t="str">
        <f>CONCATENATE(,veg__36[[#This Row],[Column6]],I7,veg__36[[#This Row],[Column6]],veg__36[[#This Row],[Column7]])</f>
        <v>"22 - 28 inches.",</v>
      </c>
      <c r="E7" s="1" t="s">
        <v>3</v>
      </c>
      <c r="F7" s="1" t="s">
        <v>2</v>
      </c>
      <c r="G7" s="1" t="s">
        <v>22</v>
      </c>
      <c r="I7" t="str">
        <f>TRIM(veg__36[[#This Row],[Column2]])</f>
        <v>22 - 28 inches.</v>
      </c>
    </row>
    <row r="8" spans="1:9" ht="29" x14ac:dyDescent="0.35">
      <c r="A8" s="1" t="s">
        <v>1</v>
      </c>
      <c r="B8" s="2" t="s">
        <v>7</v>
      </c>
      <c r="C8" s="1" t="str">
        <f>CONCATENATE(veg__36[[#This Row],[Column1]],veg__36[[#This Row],[Column5]])</f>
        <v>Spacing:</v>
      </c>
      <c r="D8" s="1" t="str">
        <f>CONCATENATE(,veg__36[[#This Row],[Column6]],I8,veg__36[[#This Row],[Column6]],veg__36[[#This Row],[Column7]])</f>
        <v>"Plant 1 inch apart and thin to 2-3 inches apart. Plant in rows 24- 36 inches apart.",</v>
      </c>
      <c r="E8" s="1" t="s">
        <v>3</v>
      </c>
      <c r="F8" s="1" t="s">
        <v>2</v>
      </c>
      <c r="G8" s="1" t="s">
        <v>22</v>
      </c>
      <c r="I8" t="str">
        <f>TRIM(veg__36[[#This Row],[Column2]])</f>
        <v>Plant 1 inch apart and thin to 2-3 inches apart. Plant in rows 24- 36 inches apart.</v>
      </c>
    </row>
    <row r="9" spans="1:9" x14ac:dyDescent="0.35">
      <c r="A9" s="1" t="s">
        <v>1362</v>
      </c>
      <c r="B9" s="2">
        <v>2</v>
      </c>
      <c r="C9" s="1" t="str">
        <f>CONCATENATE(veg__36[[#This Row],[Column1]],veg__36[[#This Row],[Column5]])</f>
        <v>PS:</v>
      </c>
      <c r="D9" s="1" t="str">
        <f>CONCATENATE(,veg__36[[#This Row],[Column6]],I9,veg__36[[#This Row],[Column6]],veg__36[[#This Row],[Column7]])</f>
        <v>2,</v>
      </c>
      <c r="E9" s="1" t="s">
        <v>3</v>
      </c>
      <c r="F9" s="1"/>
      <c r="G9" s="1" t="s">
        <v>22</v>
      </c>
      <c r="I9" t="str">
        <f>TRIM(veg__36[[#This Row],[Column2]])</f>
        <v>2</v>
      </c>
    </row>
    <row r="10" spans="1:9" x14ac:dyDescent="0.35">
      <c r="A10" s="1" t="s">
        <v>1363</v>
      </c>
      <c r="B10" s="2">
        <v>24</v>
      </c>
      <c r="C10" s="1" t="str">
        <f>CONCATENATE(veg__36[[#This Row],[Column1]],veg__36[[#This Row],[Column5]])</f>
        <v>RS:</v>
      </c>
      <c r="D10" s="1" t="str">
        <f>CONCATENATE(,veg__36[[#This Row],[Column6]],I10,veg__36[[#This Row],[Column6]],veg__36[[#This Row],[Column7]])</f>
        <v>24,</v>
      </c>
      <c r="E10" s="1" t="s">
        <v>3</v>
      </c>
      <c r="F10" s="1"/>
      <c r="G10" s="1" t="s">
        <v>22</v>
      </c>
      <c r="I10" t="str">
        <f>TRIM(veg__36[[#This Row],[Column2]])</f>
        <v>24</v>
      </c>
    </row>
    <row r="11" spans="1:9" x14ac:dyDescent="0.35">
      <c r="A11" s="1" t="s">
        <v>8</v>
      </c>
      <c r="B11" s="2" t="s">
        <v>9</v>
      </c>
      <c r="C11" s="1" t="str">
        <f>CONCATENATE(veg__36[[#This Row],[Column1]],veg__36[[#This Row],[Column5]])</f>
        <v>Depth:</v>
      </c>
      <c r="D11" s="1" t="str">
        <f>CONCATENATE(,veg__36[[#This Row],[Column6]],I11,veg__36[[#This Row],[Column6]],veg__36[[#This Row],[Column7]])</f>
        <v>"1/2 to 1 inch.",</v>
      </c>
      <c r="E11" s="1" t="s">
        <v>3</v>
      </c>
      <c r="F11" s="1" t="s">
        <v>2</v>
      </c>
      <c r="G11" s="1" t="s">
        <v>22</v>
      </c>
      <c r="I11" t="str">
        <f>TRIM(veg__36[[#This Row],[Column2]])</f>
        <v>1/2 to 1 inch.</v>
      </c>
    </row>
    <row r="12" spans="1:9" x14ac:dyDescent="0.35">
      <c r="A12" s="1" t="s">
        <v>10</v>
      </c>
      <c r="B12" s="2" t="s">
        <v>11</v>
      </c>
      <c r="C12" s="1" t="str">
        <f>CONCATENATE(veg__36[[#This Row],[Column1]],veg__36[[#This Row],[Column5]])</f>
        <v>Spread:</v>
      </c>
      <c r="D12" s="1" t="str">
        <f>CONCATENATE(,veg__36[[#This Row],[Column6]],I12,veg__36[[#This Row],[Column6]],veg__36[[#This Row],[Column7]])</f>
        <v>"10 - 12 inches.",</v>
      </c>
      <c r="E12" s="1" t="s">
        <v>3</v>
      </c>
      <c r="F12" s="1" t="s">
        <v>2</v>
      </c>
      <c r="G12" s="1" t="s">
        <v>22</v>
      </c>
      <c r="I12" t="str">
        <f>TRIM(veg__36[[#This Row],[Column2]])</f>
        <v>10 - 12 inches.</v>
      </c>
    </row>
    <row r="13" spans="1:9" x14ac:dyDescent="0.35">
      <c r="A13" s="1" t="s">
        <v>1365</v>
      </c>
      <c r="B13" s="2" t="s">
        <v>12</v>
      </c>
      <c r="C13" s="1" t="str">
        <f>CONCATENATE(veg__36[[#This Row],[Column1]],veg__36[[#This Row],[Column5]])</f>
        <v>Light:</v>
      </c>
      <c r="D13" s="1" t="str">
        <f>CONCATENATE(,veg__36[[#This Row],[Column6]],I13,veg__36[[#This Row],[Column6]],veg__36[[#This Row],[Column7]])</f>
        <v>"Full Sun.",</v>
      </c>
      <c r="E13" s="1" t="s">
        <v>3</v>
      </c>
      <c r="F13" s="1" t="s">
        <v>2</v>
      </c>
      <c r="G13" s="1" t="s">
        <v>22</v>
      </c>
      <c r="I13" t="str">
        <f>TRIM(veg__36[[#This Row],[Column2]])</f>
        <v>Full Sun.</v>
      </c>
    </row>
    <row r="14" spans="1:9" x14ac:dyDescent="0.35">
      <c r="A14" s="1" t="s">
        <v>13</v>
      </c>
      <c r="B14" s="2" t="s">
        <v>14</v>
      </c>
      <c r="C14" s="1" t="str">
        <f>CONCATENATE(veg__36[[#This Row],[Column1]],veg__36[[#This Row],[Column5]])</f>
        <v>Yield:</v>
      </c>
      <c r="D14" s="1" t="str">
        <f>CONCATENATE(,veg__36[[#This Row],[Column6]],I14,veg__36[[#This Row],[Column6]],veg__36[[#This Row],[Column7]])</f>
        <v>"High yields.",</v>
      </c>
      <c r="E14" s="1" t="s">
        <v>3</v>
      </c>
      <c r="F14" s="1" t="s">
        <v>2</v>
      </c>
      <c r="G14" s="1" t="s">
        <v>22</v>
      </c>
      <c r="I14" t="str">
        <f>TRIM(veg__36[[#This Row],[Column2]])</f>
        <v>High yields.</v>
      </c>
    </row>
    <row r="15" spans="1:9" x14ac:dyDescent="0.35">
      <c r="A15" s="1" t="s">
        <v>15</v>
      </c>
      <c r="B15" s="2" t="s">
        <v>16</v>
      </c>
      <c r="C15" s="1" t="str">
        <f>CONCATENATE(veg__36[[#This Row],[Column1]],veg__36[[#This Row],[Column5]])</f>
        <v>Foliage:</v>
      </c>
      <c r="D15" s="1" t="str">
        <f>CONCATENATE(,veg__36[[#This Row],[Column6]],I15,veg__36[[#This Row],[Column6]],veg__36[[#This Row],[Column7]])</f>
        <v>"Dark green foliage.",</v>
      </c>
      <c r="E15" s="1" t="s">
        <v>3</v>
      </c>
      <c r="F15" s="1" t="s">
        <v>2</v>
      </c>
      <c r="G15" s="1" t="s">
        <v>22</v>
      </c>
      <c r="I15" t="str">
        <f>TRIM(veg__36[[#This Row],[Column2]])</f>
        <v>Dark green foliage.</v>
      </c>
    </row>
    <row r="16" spans="1:9" ht="29" x14ac:dyDescent="0.35">
      <c r="A16" s="1" t="s">
        <v>17</v>
      </c>
      <c r="B16" s="2" t="s">
        <v>18</v>
      </c>
      <c r="C16" s="1" t="str">
        <f>CONCATENATE(veg__36[[#This Row],[Column1]],veg__36[[#This Row],[Column5]])</f>
        <v>Fruit:</v>
      </c>
      <c r="D16" s="1" t="str">
        <f>CONCATENATE(,veg__36[[#This Row],[Column6]],I16,veg__36[[#This Row],[Column6]],veg__36[[#This Row],[Column7]])</f>
        <v>"6 1/2 inch, dark green, straight pods. Stringless.",</v>
      </c>
      <c r="E16" s="1" t="s">
        <v>3</v>
      </c>
      <c r="F16" s="1" t="s">
        <v>2</v>
      </c>
      <c r="G16" s="1" t="s">
        <v>22</v>
      </c>
      <c r="I16" t="str">
        <f>TRIM(veg__36[[#This Row],[Column2]])</f>
        <v>6 1/2 inch, dark green, straight pods. Stringless.</v>
      </c>
    </row>
    <row r="17" spans="1:9" x14ac:dyDescent="0.35">
      <c r="A17" s="1" t="s">
        <v>1366</v>
      </c>
      <c r="B17" s="2" t="s">
        <v>19</v>
      </c>
      <c r="C17" s="1" t="str">
        <f>CONCATENATE(veg__36[[#This Row],[Column1]],veg__36[[#This Row],[Column5]])</f>
        <v>Maturity:</v>
      </c>
      <c r="D17" s="1" t="str">
        <f>CONCATENATE(,veg__36[[#This Row],[Column6]],I17,veg__36[[#This Row],[Column6]],veg__36[[#This Row],[Column7]])</f>
        <v>"60 days.",</v>
      </c>
      <c r="E17" s="1" t="s">
        <v>3</v>
      </c>
      <c r="F17" s="1" t="s">
        <v>2</v>
      </c>
      <c r="G17" s="1" t="s">
        <v>22</v>
      </c>
      <c r="I17" t="str">
        <f>TRIM(veg__36[[#This Row],[Column2]])</f>
        <v>60 days.</v>
      </c>
    </row>
    <row r="18" spans="1:9" x14ac:dyDescent="0.35">
      <c r="A18" s="1" t="s">
        <v>20</v>
      </c>
      <c r="B18" s="2" t="s">
        <v>21</v>
      </c>
      <c r="C18" s="1" t="str">
        <f>CONCATENATE(veg__36[[#This Row],[Column1]],veg__36[[#This Row],[Column5]])</f>
        <v>Zone:</v>
      </c>
      <c r="D18" s="1" t="str">
        <f>CONCATENATE(,veg__36[[#This Row],[Column6]],I18,veg__36[[#This Row],[Column6]],veg__36[[#This Row],[Column7]])</f>
        <v>"3 - 9 Annual.",</v>
      </c>
      <c r="E18" s="1" t="s">
        <v>3</v>
      </c>
      <c r="F18" s="1" t="s">
        <v>2</v>
      </c>
      <c r="G18" s="1" t="s">
        <v>22</v>
      </c>
      <c r="I18" t="str">
        <f>TRIM(veg__36[[#This Row],[Column2]])</f>
        <v>3 - 9 Annual.</v>
      </c>
    </row>
    <row r="19" spans="1:9" x14ac:dyDescent="0.35">
      <c r="A19" s="1" t="s">
        <v>26</v>
      </c>
      <c r="B19" s="2" t="s">
        <v>27</v>
      </c>
      <c r="C19" s="1" t="str">
        <f>CONCATENATE(veg__36[[#This Row],[Column1]],veg__36[[#This Row],[Column5]])</f>
        <v>Germination:</v>
      </c>
      <c r="D19" s="1" t="str">
        <f>CONCATENATE(,veg__36[[#This Row],[Column6]],I19,veg__36[[#This Row],[Column6]],veg__36[[#This Row],[Column7]])</f>
        <v>"6 - 10 days.",</v>
      </c>
      <c r="E19" s="1" t="s">
        <v>3</v>
      </c>
      <c r="F19" s="1" t="s">
        <v>2</v>
      </c>
      <c r="G19" s="1" t="s">
        <v>22</v>
      </c>
      <c r="I19" t="str">
        <f>TRIM(veg__36[[#This Row],[Column2]])</f>
        <v>6 - 10 days.</v>
      </c>
    </row>
    <row r="20" spans="1:9" x14ac:dyDescent="0.35">
      <c r="A20" s="1" t="s">
        <v>28</v>
      </c>
      <c r="B20" s="2" t="s">
        <v>29</v>
      </c>
      <c r="C20" s="1" t="str">
        <f>CONCATENATE(veg__36[[#This Row],[Column1]],veg__36[[#This Row],[Column5]])</f>
        <v>Form:</v>
      </c>
      <c r="D20" s="1" t="str">
        <f>CONCATENATE(,veg__36[[#This Row],[Column6]],I20,veg__36[[#This Row],[Column6]],veg__36[[#This Row],[Column7]])</f>
        <v>"Upright, annual.",</v>
      </c>
      <c r="E20" s="1" t="s">
        <v>3</v>
      </c>
      <c r="F20" s="1" t="s">
        <v>2</v>
      </c>
      <c r="G20" s="1" t="s">
        <v>22</v>
      </c>
      <c r="I20" t="str">
        <f>TRIM(veg__36[[#This Row],[Column2]])</f>
        <v>Upright, annual.</v>
      </c>
    </row>
    <row r="21" spans="1:9" x14ac:dyDescent="0.35">
      <c r="A21" s="1" t="s">
        <v>1370</v>
      </c>
      <c r="B21" s="2" t="s">
        <v>41</v>
      </c>
      <c r="C21" s="1" t="str">
        <f>CONCATENATE(veg__36[[#This Row],[Column1]],veg__36[[#This Row],[Column5]])</f>
        <v>Flowers:</v>
      </c>
      <c r="D21" s="1" t="str">
        <f>CONCATENATE(,veg__36[[#This Row],[Column6]],I21,veg__36[[#This Row],[Column6]],veg__36[[#This Row],[Column7]])</f>
        <v>"Small white flowers.",</v>
      </c>
      <c r="E21" s="1" t="s">
        <v>3</v>
      </c>
      <c r="F21" s="1" t="s">
        <v>2</v>
      </c>
      <c r="G21" s="1" t="s">
        <v>22</v>
      </c>
      <c r="I21" t="str">
        <f>TRIM(veg__36[[#This Row],[Column2]])</f>
        <v>Small white flowers.</v>
      </c>
    </row>
    <row r="22" spans="1:9" x14ac:dyDescent="0.35">
      <c r="A22" s="1" t="s">
        <v>0</v>
      </c>
      <c r="B22" s="2" t="s">
        <v>30</v>
      </c>
      <c r="C22" s="1" t="str">
        <f>CONCATENATE(veg__36[[#This Row],[Column1]],veg__36[[#This Row],[Column5]])</f>
        <v>Soil:</v>
      </c>
      <c r="D22" s="1" t="str">
        <f>CONCATENATE(,veg__36[[#This Row],[Column6]],I22,veg__36[[#This Row],[Column6]],veg__36[[#This Row],[Column7]])</f>
        <v>"Rich, well-drained soil.",</v>
      </c>
      <c r="E22" s="1" t="s">
        <v>3</v>
      </c>
      <c r="F22" s="1" t="s">
        <v>2</v>
      </c>
      <c r="G22" s="1" t="s">
        <v>22</v>
      </c>
      <c r="I22" t="str">
        <f>TRIM(veg__36[[#This Row],[Column2]])</f>
        <v>Rich, well-drained soil.</v>
      </c>
    </row>
    <row r="23" spans="1:9" x14ac:dyDescent="0.35">
      <c r="A23" s="1" t="s">
        <v>1371</v>
      </c>
      <c r="B23" s="2" t="s">
        <v>1372</v>
      </c>
      <c r="C23" s="1" t="str">
        <f>CONCATENATE(veg__36[[#This Row],[Column1]],veg__36[[#This Row],[Column5]])</f>
        <v>Growth:</v>
      </c>
      <c r="D23" s="1" t="str">
        <f>CONCATENATE(,veg__36[[#This Row],[Column6]],I23,veg__36[[#This Row],[Column6]],veg__36[[#This Row],[Column7]])</f>
        <v>"Medium Growth.",</v>
      </c>
      <c r="E23" s="1" t="s">
        <v>3</v>
      </c>
      <c r="F23" s="1" t="s">
        <v>2</v>
      </c>
      <c r="G23" s="1" t="s">
        <v>22</v>
      </c>
      <c r="I23" t="str">
        <f>TRIM(veg__36[[#This Row],[Column2]])</f>
        <v>Medium Growth.</v>
      </c>
    </row>
    <row r="24" spans="1:9" ht="29" x14ac:dyDescent="0.35">
      <c r="A24" s="1" t="s">
        <v>1364</v>
      </c>
      <c r="B24" s="2" t="s">
        <v>31</v>
      </c>
      <c r="C24" s="1" t="str">
        <f>CONCATENATE(veg__36[[#This Row],[Column1]],veg__36[[#This Row],[Column5]])</f>
        <v>Seeds:</v>
      </c>
      <c r="D24" s="1" t="str">
        <f>CONCATENATE(,veg__36[[#This Row],[Column6]],I24,veg__36[[#This Row],[Column6]],veg__36[[#This Row],[Column7]])</f>
        <v>"2 oz. packet is approximately 150 seeds, 1/2 pound is approximately 600 seeds.",</v>
      </c>
      <c r="E24" s="1" t="s">
        <v>3</v>
      </c>
      <c r="F24" s="1" t="s">
        <v>2</v>
      </c>
      <c r="G24" s="1" t="s">
        <v>22</v>
      </c>
      <c r="I24" t="str">
        <f>TRIM(veg__36[[#This Row],[Column2]])</f>
        <v>2 oz. packet is approximately 150 seeds, 1/2 pound is approximately 600 seeds.</v>
      </c>
    </row>
    <row r="25" spans="1:9" x14ac:dyDescent="0.35">
      <c r="A25" s="1" t="s">
        <v>32</v>
      </c>
      <c r="B25" s="2" t="s">
        <v>33</v>
      </c>
      <c r="C25" s="1" t="str">
        <f>CONCATENATE(veg__36[[#This Row],[Column1]],veg__36[[#This Row],[Column5]])</f>
        <v>Pruning:</v>
      </c>
      <c r="D25" s="1" t="str">
        <f>CONCATENATE(,veg__36[[#This Row],[Column6]],I25,veg__36[[#This Row],[Column6]],veg__36[[#This Row],[Column7]])</f>
        <v>"None needed.",</v>
      </c>
      <c r="E25" s="1" t="s">
        <v>3</v>
      </c>
      <c r="F25" s="1" t="s">
        <v>2</v>
      </c>
      <c r="G25" s="1" t="s">
        <v>22</v>
      </c>
      <c r="I25" t="str">
        <f>TRIM(veg__36[[#This Row],[Column2]])</f>
        <v>None needed.</v>
      </c>
    </row>
    <row r="26" spans="1:9" ht="101.5" x14ac:dyDescent="0.35">
      <c r="A26" s="1" t="s">
        <v>34</v>
      </c>
      <c r="B26" s="2" t="s">
        <v>35</v>
      </c>
      <c r="C26" s="1" t="str">
        <f>CONCATENATE(veg__36[[#This Row],[Column1]],veg__36[[#This Row],[Column5]])</f>
        <v>Comments:</v>
      </c>
      <c r="D26" s="1" t="str">
        <f>CONCATENATE(,veg__36[[#This Row],[Column6]],I26,veg__36[[#This Row],[Column6]],veg__36[[#This Row],[Column7]])</f>
        <v>"An improved version of a favorite- Jade. 6 1/2 inch dark green pods are produced on vigorous bushy plants. Exceptional sweet flavor. Longer producing season than other beans (extended harvest period). Light green seed. Resistant to Bean Common Mosaic Virus and Rust.",</v>
      </c>
      <c r="E26" s="1" t="s">
        <v>3</v>
      </c>
      <c r="F26" s="1" t="s">
        <v>2</v>
      </c>
      <c r="G26" s="1" t="s">
        <v>22</v>
      </c>
      <c r="I26" t="str">
        <f>TRIM(veg__36[[#This Row],[Column2]])</f>
        <v>An improved version of a favorite- Jade. 6 1/2 inch dark green pods are produced on vigorous bushy plants. Exceptional sweet flavor. Longer producing season than other beans (extended harvest period). Light green seed. Resistant to Bean Common Mosaic Virus and Rust.</v>
      </c>
    </row>
    <row r="27" spans="1:9" x14ac:dyDescent="0.35">
      <c r="A27" s="1" t="s">
        <v>42</v>
      </c>
      <c r="B27" s="2" t="s">
        <v>24</v>
      </c>
      <c r="C27" s="1" t="str">
        <f>CONCATENATE(veg__36[[#This Row],[Column1]],veg__36[[#This Row],[Column5]])</f>
        <v>},</v>
      </c>
      <c r="D27" s="1" t="str">
        <f>CONCATENATE(,veg__36[[#This Row],[Column6]],I27,veg__36[[#This Row],[Column6]],veg__36[[#This Row],[Column7]])</f>
        <v/>
      </c>
      <c r="E27" s="1"/>
      <c r="F27" s="1"/>
      <c r="G27" s="1"/>
      <c r="I27" t="str">
        <f>TRIM(veg__36[[#This Row],[Column2]])</f>
        <v/>
      </c>
    </row>
    <row r="28" spans="1:9" x14ac:dyDescent="0.35">
      <c r="A28" s="1" t="s">
        <v>39</v>
      </c>
      <c r="B28" s="2" t="s">
        <v>24</v>
      </c>
      <c r="C28" s="1" t="str">
        <f>CONCATENATE(veg__36[[#This Row],[Column1]],veg__36[[#This Row],[Column5]])</f>
        <v>{</v>
      </c>
      <c r="D28" s="1" t="str">
        <f>CONCATENATE(,veg__36[[#This Row],[Column6]],I28,veg__36[[#This Row],[Column6]],veg__36[[#This Row],[Column7]])</f>
        <v/>
      </c>
      <c r="E28" s="1"/>
      <c r="F28" s="1"/>
      <c r="G28" s="1"/>
      <c r="I28" t="str">
        <f>TRIM(veg__36[[#This Row],[Column2]])</f>
        <v/>
      </c>
    </row>
    <row r="29" spans="1:9" x14ac:dyDescent="0.35">
      <c r="A29" s="1" t="s">
        <v>37</v>
      </c>
      <c r="B29" s="2" t="s">
        <v>1359</v>
      </c>
      <c r="C29" s="1" t="str">
        <f>CONCATENATE(veg__36[[#This Row],[Column1]],veg__36[[#This Row],[Column5]])</f>
        <v>Type:</v>
      </c>
      <c r="D29" s="1" t="str">
        <f>CONCATENATE(,veg__36[[#This Row],[Column6]],I29,veg__36[[#This Row],[Column6]],veg__36[[#This Row],[Column7]])</f>
        <v>"Beans - Bush",</v>
      </c>
      <c r="E29" s="1" t="s">
        <v>3</v>
      </c>
      <c r="F29" s="1" t="s">
        <v>2</v>
      </c>
      <c r="G29" s="1" t="s">
        <v>22</v>
      </c>
      <c r="I29" t="str">
        <f>TRIM(veg__36[[#This Row],[Column2]])</f>
        <v>Beans - Bush</v>
      </c>
    </row>
    <row r="30" spans="1:9" x14ac:dyDescent="0.35">
      <c r="A30" s="1" t="s">
        <v>38</v>
      </c>
      <c r="B30" s="2" t="s">
        <v>1383</v>
      </c>
      <c r="C30" s="1" t="str">
        <f>CONCATENATE(veg__36[[#This Row],[Column1]],veg__36[[#This Row],[Column5]])</f>
        <v>Name:</v>
      </c>
      <c r="D30" s="1" t="str">
        <f>CONCATENATE(,veg__36[[#This Row],[Column6]],I30,veg__36[[#This Row],[Column6]],veg__36[[#This Row],[Column7]])</f>
        <v>"Improved Golden Wax Bush Bean",</v>
      </c>
      <c r="E30" s="1" t="s">
        <v>3</v>
      </c>
      <c r="F30" s="1" t="s">
        <v>2</v>
      </c>
      <c r="G30" s="1" t="s">
        <v>22</v>
      </c>
      <c r="I30" t="str">
        <f>TRIM(veg__36[[#This Row],[Column2]])</f>
        <v>Improved Golden Wax Bush Bean</v>
      </c>
    </row>
    <row r="31" spans="1:9" ht="29" x14ac:dyDescent="0.35">
      <c r="A31" s="1" t="s">
        <v>36</v>
      </c>
      <c r="B31" s="2" t="s">
        <v>1382</v>
      </c>
      <c r="C31" s="1" t="str">
        <f>CONCATENATE(veg__36[[#This Row],[Column1]],veg__36[[#This Row],[Column5]])</f>
        <v>Image:</v>
      </c>
      <c r="D31" s="1" t="str">
        <f>CONCATENATE(,veg__36[[#This Row],[Column6]],I31,veg__36[[#This Row],[Column6]],veg__36[[#This Row],[Column7]])</f>
        <v>"https://s3.amazonaws.com/cdn.gurneys.com/images/475/14202A.jpg",</v>
      </c>
      <c r="E31" s="1" t="s">
        <v>3</v>
      </c>
      <c r="F31" s="1" t="s">
        <v>2</v>
      </c>
      <c r="G31" s="1" t="s">
        <v>22</v>
      </c>
      <c r="I31" t="str">
        <f>TRIM(veg__36[[#This Row],[Column2]])</f>
        <v>https://s3.amazonaws.com/cdn.gurneys.com/images/475/14202A.jpg</v>
      </c>
    </row>
    <row r="32" spans="1:9" ht="29" x14ac:dyDescent="0.35">
      <c r="A32" s="1" t="s">
        <v>1360</v>
      </c>
      <c r="B32" s="2" t="s">
        <v>43</v>
      </c>
      <c r="C32" s="1" t="str">
        <f>CONCATENATE(veg__36[[#This Row],[Column1]],veg__36[[#This Row],[Column5]])</f>
        <v>BotanicalName:</v>
      </c>
      <c r="D32" s="1" t="str">
        <f>CONCATENATE(,veg__36[[#This Row],[Column6]],I32,veg__36[[#This Row],[Column6]],veg__36[[#This Row],[Column7]])</f>
        <v>"Phaseolus vulgaris 'Improved Golden Wax'; Family",</v>
      </c>
      <c r="E32" s="1" t="s">
        <v>3</v>
      </c>
      <c r="F32" s="1" t="s">
        <v>2</v>
      </c>
      <c r="G32" s="1" t="s">
        <v>22</v>
      </c>
      <c r="I32" t="str">
        <f>TRIM(veg__36[[#This Row],[Column2]])</f>
        <v>Phaseolus vulgaris 'Improved Golden Wax'; Family</v>
      </c>
    </row>
    <row r="33" spans="1:9" x14ac:dyDescent="0.35">
      <c r="A33" s="1" t="s">
        <v>5</v>
      </c>
      <c r="B33" s="2" t="s">
        <v>45</v>
      </c>
      <c r="C33" s="1" t="str">
        <f>CONCATENATE(veg__36[[#This Row],[Column1]],veg__36[[#This Row],[Column5]])</f>
        <v>Height:</v>
      </c>
      <c r="D33" s="1" t="str">
        <f>CONCATENATE(,veg__36[[#This Row],[Column6]],I33,veg__36[[#This Row],[Column6]],veg__36[[#This Row],[Column7]])</f>
        <v>"16 - 18 inches.",</v>
      </c>
      <c r="E33" s="1" t="s">
        <v>3</v>
      </c>
      <c r="F33" s="1" t="s">
        <v>2</v>
      </c>
      <c r="G33" s="1" t="s">
        <v>22</v>
      </c>
      <c r="I33" t="str">
        <f>TRIM(veg__36[[#This Row],[Column2]])</f>
        <v>16 - 18 inches.</v>
      </c>
    </row>
    <row r="34" spans="1:9" ht="29" x14ac:dyDescent="0.35">
      <c r="A34" s="1" t="s">
        <v>1</v>
      </c>
      <c r="B34" s="2" t="s">
        <v>46</v>
      </c>
      <c r="C34" s="1" t="str">
        <f>CONCATENATE(veg__36[[#This Row],[Column1]],veg__36[[#This Row],[Column5]])</f>
        <v>Spacing:</v>
      </c>
      <c r="D34" s="1" t="str">
        <f>CONCATENATE(,veg__36[[#This Row],[Column6]],I34,veg__36[[#This Row],[Column6]],veg__36[[#This Row],[Column7]])</f>
        <v>"Sow 1 inch apart, thin plants to 2 - 3 inches apart, 24 - 36 inches between rows.",</v>
      </c>
      <c r="E34" s="1" t="s">
        <v>3</v>
      </c>
      <c r="F34" s="1" t="s">
        <v>2</v>
      </c>
      <c r="G34" s="1" t="s">
        <v>22</v>
      </c>
      <c r="I34" t="str">
        <f>TRIM(veg__36[[#This Row],[Column2]])</f>
        <v>Sow 1 inch apart, thin plants to 2 - 3 inches apart, 24 - 36 inches between rows.</v>
      </c>
    </row>
    <row r="35" spans="1:9" x14ac:dyDescent="0.35">
      <c r="A35" s="1" t="s">
        <v>1362</v>
      </c>
      <c r="B35" s="2">
        <v>3</v>
      </c>
      <c r="C35" s="1" t="str">
        <f>CONCATENATE(veg__36[[#This Row],[Column1]],veg__36[[#This Row],[Column5]])</f>
        <v>PS:</v>
      </c>
      <c r="D35" s="1" t="str">
        <f>CONCATENATE(,veg__36[[#This Row],[Column6]],I35,veg__36[[#This Row],[Column6]],veg__36[[#This Row],[Column7]])</f>
        <v>3,</v>
      </c>
      <c r="E35" s="1" t="s">
        <v>3</v>
      </c>
      <c r="F35" s="1"/>
      <c r="G35" s="1" t="s">
        <v>22</v>
      </c>
      <c r="I35" t="str">
        <f>TRIM(veg__36[[#This Row],[Column2]])</f>
        <v>3</v>
      </c>
    </row>
    <row r="36" spans="1:9" x14ac:dyDescent="0.35">
      <c r="A36" s="1" t="s">
        <v>1363</v>
      </c>
      <c r="B36" s="2">
        <v>24</v>
      </c>
      <c r="C36" s="1" t="str">
        <f>CONCATENATE(veg__36[[#This Row],[Column1]],veg__36[[#This Row],[Column5]])</f>
        <v>RS:</v>
      </c>
      <c r="D36" s="1" t="str">
        <f>CONCATENATE(,veg__36[[#This Row],[Column6]],I36,veg__36[[#This Row],[Column6]],veg__36[[#This Row],[Column7]])</f>
        <v>24,</v>
      </c>
      <c r="E36" s="1" t="s">
        <v>3</v>
      </c>
      <c r="F36" s="1"/>
      <c r="G36" s="1" t="s">
        <v>22</v>
      </c>
      <c r="I36" t="str">
        <f>TRIM(veg__36[[#This Row],[Column2]])</f>
        <v>24</v>
      </c>
    </row>
    <row r="37" spans="1:9" x14ac:dyDescent="0.35">
      <c r="A37" s="1" t="s">
        <v>8</v>
      </c>
      <c r="B37" s="2" t="s">
        <v>47</v>
      </c>
      <c r="C37" s="1" t="str">
        <f>CONCATENATE(veg__36[[#This Row],[Column1]],veg__36[[#This Row],[Column5]])</f>
        <v>Depth:</v>
      </c>
      <c r="D37" s="1" t="str">
        <f>CONCATENATE(,veg__36[[#This Row],[Column6]],I37,veg__36[[#This Row],[Column6]],veg__36[[#This Row],[Column7]])</f>
        <v>"1 - 1.5 inches.",</v>
      </c>
      <c r="E37" s="1" t="s">
        <v>3</v>
      </c>
      <c r="F37" s="1" t="s">
        <v>2</v>
      </c>
      <c r="G37" s="1" t="s">
        <v>22</v>
      </c>
      <c r="I37" t="str">
        <f>TRIM(veg__36[[#This Row],[Column2]])</f>
        <v>1 - 1.5 inches.</v>
      </c>
    </row>
    <row r="38" spans="1:9" x14ac:dyDescent="0.35">
      <c r="A38" s="1" t="s">
        <v>10</v>
      </c>
      <c r="B38" s="2" t="s">
        <v>48</v>
      </c>
      <c r="C38" s="1" t="str">
        <f>CONCATENATE(veg__36[[#This Row],[Column1]],veg__36[[#This Row],[Column5]])</f>
        <v>Spread:</v>
      </c>
      <c r="D38" s="1" t="str">
        <f>CONCATENATE(,veg__36[[#This Row],[Column6]],I38,veg__36[[#This Row],[Column6]],veg__36[[#This Row],[Column7]])</f>
        <v>"12 - 18 inches",</v>
      </c>
      <c r="E38" s="1" t="s">
        <v>3</v>
      </c>
      <c r="F38" s="1" t="s">
        <v>2</v>
      </c>
      <c r="G38" s="1" t="s">
        <v>22</v>
      </c>
      <c r="I38" t="str">
        <f>TRIM(veg__36[[#This Row],[Column2]])</f>
        <v>12 - 18 inches</v>
      </c>
    </row>
    <row r="39" spans="1:9" x14ac:dyDescent="0.35">
      <c r="A39" s="1" t="s">
        <v>1365</v>
      </c>
      <c r="B39" s="2" t="s">
        <v>49</v>
      </c>
      <c r="C39" s="1" t="str">
        <f>CONCATENATE(veg__36[[#This Row],[Column1]],veg__36[[#This Row],[Column5]])</f>
        <v>Light:</v>
      </c>
      <c r="D39" s="1" t="str">
        <f>CONCATENATE(,veg__36[[#This Row],[Column6]],I39,veg__36[[#This Row],[Column6]],veg__36[[#This Row],[Column7]])</f>
        <v>"Full sun.",</v>
      </c>
      <c r="E39" s="1" t="s">
        <v>3</v>
      </c>
      <c r="F39" s="1" t="s">
        <v>2</v>
      </c>
      <c r="G39" s="1" t="s">
        <v>22</v>
      </c>
      <c r="I39" t="str">
        <f>TRIM(veg__36[[#This Row],[Column2]])</f>
        <v>Full sun.</v>
      </c>
    </row>
    <row r="40" spans="1:9" x14ac:dyDescent="0.35">
      <c r="A40" s="1" t="s">
        <v>50</v>
      </c>
      <c r="B40" s="2" t="s">
        <v>51</v>
      </c>
      <c r="C40" s="1" t="str">
        <f>CONCATENATE(veg__36[[#This Row],[Column1]],veg__36[[#This Row],[Column5]])</f>
        <v>Pollinator:</v>
      </c>
      <c r="D40" s="1" t="str">
        <f>CONCATENATE(,veg__36[[#This Row],[Column6]],I40,veg__36[[#This Row],[Column6]],veg__36[[#This Row],[Column7]])</f>
        <v>"Self pollinating.",</v>
      </c>
      <c r="E40" s="1" t="s">
        <v>3</v>
      </c>
      <c r="F40" s="1" t="s">
        <v>2</v>
      </c>
      <c r="G40" s="1" t="s">
        <v>22</v>
      </c>
      <c r="I40" t="str">
        <f>TRIM(veg__36[[#This Row],[Column2]])</f>
        <v>Self pollinating.</v>
      </c>
    </row>
    <row r="41" spans="1:9" x14ac:dyDescent="0.35">
      <c r="A41" s="1" t="s">
        <v>13</v>
      </c>
      <c r="B41" s="2" t="s">
        <v>52</v>
      </c>
      <c r="C41" s="1" t="str">
        <f>CONCATENATE(veg__36[[#This Row],[Column1]],veg__36[[#This Row],[Column5]])</f>
        <v>Yield:</v>
      </c>
      <c r="D41" s="1" t="str">
        <f>CONCATENATE(,veg__36[[#This Row],[Column6]],I41,veg__36[[#This Row],[Column6]],veg__36[[#This Row],[Column7]])</f>
        <v>"120 pounds per 100 foot row.",</v>
      </c>
      <c r="E41" s="1" t="s">
        <v>3</v>
      </c>
      <c r="F41" s="1" t="s">
        <v>2</v>
      </c>
      <c r="G41" s="1" t="s">
        <v>22</v>
      </c>
      <c r="I41" t="str">
        <f>TRIM(veg__36[[#This Row],[Column2]])</f>
        <v>120 pounds per 100 foot row.</v>
      </c>
    </row>
    <row r="42" spans="1:9" x14ac:dyDescent="0.35">
      <c r="A42" s="1" t="s">
        <v>15</v>
      </c>
      <c r="B42" s="2" t="s">
        <v>53</v>
      </c>
      <c r="C42" s="1" t="str">
        <f>CONCATENATE(veg__36[[#This Row],[Column1]],veg__36[[#This Row],[Column5]])</f>
        <v>Foliage:</v>
      </c>
      <c r="D42" s="1" t="str">
        <f>CONCATENATE(,veg__36[[#This Row],[Column6]],I42,veg__36[[#This Row],[Column6]],veg__36[[#This Row],[Column7]])</f>
        <v>"Green foliage.",</v>
      </c>
      <c r="E42" s="1" t="s">
        <v>3</v>
      </c>
      <c r="F42" s="1" t="s">
        <v>2</v>
      </c>
      <c r="G42" s="1" t="s">
        <v>22</v>
      </c>
      <c r="I42" t="str">
        <f>TRIM(veg__36[[#This Row],[Column2]])</f>
        <v>Green foliage.</v>
      </c>
    </row>
    <row r="43" spans="1:9" ht="29" x14ac:dyDescent="0.35">
      <c r="A43" s="1" t="s">
        <v>17</v>
      </c>
      <c r="B43" s="2" t="s">
        <v>54</v>
      </c>
      <c r="C43" s="1" t="str">
        <f>CONCATENATE(veg__36[[#This Row],[Column1]],veg__36[[#This Row],[Column5]])</f>
        <v>Fruit:</v>
      </c>
      <c r="D43" s="1" t="str">
        <f>CONCATENATE(,veg__36[[#This Row],[Column6]],I43,veg__36[[#This Row],[Column6]],veg__36[[#This Row],[Column7]])</f>
        <v>"Large, flat, thick, stringless, golden-yellow pods.",</v>
      </c>
      <c r="E43" s="1" t="s">
        <v>3</v>
      </c>
      <c r="F43" s="1" t="s">
        <v>2</v>
      </c>
      <c r="G43" s="1" t="s">
        <v>22</v>
      </c>
      <c r="I43" t="str">
        <f>TRIM(veg__36[[#This Row],[Column2]])</f>
        <v>Large, flat, thick, stringless, golden-yellow pods.</v>
      </c>
    </row>
    <row r="44" spans="1:9" x14ac:dyDescent="0.35">
      <c r="A44" s="1" t="s">
        <v>1366</v>
      </c>
      <c r="B44" s="2" t="s">
        <v>55</v>
      </c>
      <c r="C44" s="1" t="str">
        <f>CONCATENATE(veg__36[[#This Row],[Column1]],veg__36[[#This Row],[Column5]])</f>
        <v>Maturity:</v>
      </c>
      <c r="D44" s="1" t="str">
        <f>CONCATENATE(,veg__36[[#This Row],[Column6]],I44,veg__36[[#This Row],[Column6]],veg__36[[#This Row],[Column7]])</f>
        <v>"50 days.",</v>
      </c>
      <c r="E44" s="1" t="s">
        <v>3</v>
      </c>
      <c r="F44" s="1" t="s">
        <v>2</v>
      </c>
      <c r="G44" s="1" t="s">
        <v>22</v>
      </c>
      <c r="I44" t="str">
        <f>TRIM(veg__36[[#This Row],[Column2]])</f>
        <v>50 days.</v>
      </c>
    </row>
    <row r="45" spans="1:9" x14ac:dyDescent="0.35">
      <c r="A45" s="1" t="s">
        <v>20</v>
      </c>
      <c r="B45" s="2" t="s">
        <v>56</v>
      </c>
      <c r="C45" s="1" t="str">
        <f>CONCATENATE(veg__36[[#This Row],[Column1]],veg__36[[#This Row],[Column5]])</f>
        <v>Zone:</v>
      </c>
      <c r="D45" s="1" t="str">
        <f>CONCATENATE(,veg__36[[#This Row],[Column6]],I45,veg__36[[#This Row],[Column6]],veg__36[[#This Row],[Column7]])</f>
        <v>"3 - 9 annual.",</v>
      </c>
      <c r="E45" s="1" t="s">
        <v>3</v>
      </c>
      <c r="F45" s="1" t="s">
        <v>2</v>
      </c>
      <c r="G45" s="1" t="s">
        <v>22</v>
      </c>
      <c r="I45" t="str">
        <f>TRIM(veg__36[[#This Row],[Column2]])</f>
        <v>3 - 9 annual.</v>
      </c>
    </row>
    <row r="46" spans="1:9" x14ac:dyDescent="0.35">
      <c r="A46" s="1" t="s">
        <v>26</v>
      </c>
      <c r="B46" s="2" t="s">
        <v>27</v>
      </c>
      <c r="C46" s="1" t="str">
        <f>CONCATENATE(veg__36[[#This Row],[Column1]],veg__36[[#This Row],[Column5]])</f>
        <v>Germination:</v>
      </c>
      <c r="D46" s="1" t="str">
        <f>CONCATENATE(,veg__36[[#This Row],[Column6]],I46,veg__36[[#This Row],[Column6]],veg__36[[#This Row],[Column7]])</f>
        <v>"6 - 10 days.",</v>
      </c>
      <c r="E46" s="1" t="s">
        <v>3</v>
      </c>
      <c r="F46" s="1" t="s">
        <v>2</v>
      </c>
      <c r="G46" s="1" t="s">
        <v>22</v>
      </c>
      <c r="I46" t="str">
        <f>TRIM(veg__36[[#This Row],[Column2]])</f>
        <v>6 - 10 days.</v>
      </c>
    </row>
    <row r="47" spans="1:9" x14ac:dyDescent="0.35">
      <c r="A47" s="1" t="s">
        <v>28</v>
      </c>
      <c r="B47" s="2" t="s">
        <v>57</v>
      </c>
      <c r="C47" s="1" t="str">
        <f>CONCATENATE(veg__36[[#This Row],[Column1]],veg__36[[#This Row],[Column5]])</f>
        <v>Form:</v>
      </c>
      <c r="D47" s="1" t="str">
        <f>CONCATENATE(,veg__36[[#This Row],[Column6]],I47,veg__36[[#This Row],[Column6]],veg__36[[#This Row],[Column7]])</f>
        <v>"Upright, annual, no staking required.",</v>
      </c>
      <c r="E47" s="1" t="s">
        <v>3</v>
      </c>
      <c r="F47" s="1" t="s">
        <v>2</v>
      </c>
      <c r="G47" s="1" t="s">
        <v>22</v>
      </c>
      <c r="I47" t="str">
        <f>TRIM(veg__36[[#This Row],[Column2]])</f>
        <v>Upright, annual, no staking required.</v>
      </c>
    </row>
    <row r="48" spans="1:9" x14ac:dyDescent="0.35">
      <c r="A48" s="1" t="s">
        <v>1370</v>
      </c>
      <c r="B48" s="2" t="s">
        <v>58</v>
      </c>
      <c r="C48" s="1" t="str">
        <f>CONCATENATE(veg__36[[#This Row],[Column1]],veg__36[[#This Row],[Column5]])</f>
        <v>Flowers:</v>
      </c>
      <c r="D48" s="1" t="str">
        <f>CONCATENATE(,veg__36[[#This Row],[Column6]],I48,veg__36[[#This Row],[Column6]],veg__36[[#This Row],[Column7]])</f>
        <v>"Small yellow flowers.",</v>
      </c>
      <c r="E48" s="1" t="s">
        <v>3</v>
      </c>
      <c r="F48" s="1" t="s">
        <v>2</v>
      </c>
      <c r="G48" s="1" t="s">
        <v>22</v>
      </c>
      <c r="I48" t="str">
        <f>TRIM(veg__36[[#This Row],[Column2]])</f>
        <v>Small yellow flowers.</v>
      </c>
    </row>
    <row r="49" spans="1:9" x14ac:dyDescent="0.35">
      <c r="A49" s="1" t="s">
        <v>0</v>
      </c>
      <c r="B49" s="2" t="s">
        <v>59</v>
      </c>
      <c r="C49" s="1" t="str">
        <f>CONCATENATE(veg__36[[#This Row],[Column1]],veg__36[[#This Row],[Column5]])</f>
        <v>Soil:</v>
      </c>
      <c r="D49" s="1" t="str">
        <f>CONCATENATE(,veg__36[[#This Row],[Column6]],I49,veg__36[[#This Row],[Column6]],veg__36[[#This Row],[Column7]])</f>
        <v>"Loose, rich, neutral, well-drained soil.",</v>
      </c>
      <c r="E49" s="1" t="s">
        <v>3</v>
      </c>
      <c r="F49" s="1" t="s">
        <v>2</v>
      </c>
      <c r="G49" s="1" t="s">
        <v>22</v>
      </c>
      <c r="I49" t="str">
        <f>TRIM(veg__36[[#This Row],[Column2]])</f>
        <v>Loose, rich, neutral, well-drained soil.</v>
      </c>
    </row>
    <row r="50" spans="1:9" x14ac:dyDescent="0.35">
      <c r="A50" s="1" t="s">
        <v>1371</v>
      </c>
      <c r="B50" s="2" t="s">
        <v>1372</v>
      </c>
      <c r="C50" s="1" t="str">
        <f>CONCATENATE(veg__36[[#This Row],[Column1]],veg__36[[#This Row],[Column5]])</f>
        <v>Growth:</v>
      </c>
      <c r="D50" s="1" t="str">
        <f>CONCATENATE(,veg__36[[#This Row],[Column6]],I50,veg__36[[#This Row],[Column6]],veg__36[[#This Row],[Column7]])</f>
        <v>"Medium Growth.",</v>
      </c>
      <c r="E50" s="1" t="s">
        <v>3</v>
      </c>
      <c r="F50" s="1" t="s">
        <v>2</v>
      </c>
      <c r="G50" s="1" t="s">
        <v>22</v>
      </c>
      <c r="I50" t="str">
        <f>TRIM(veg__36[[#This Row],[Column2]])</f>
        <v>Medium Growth.</v>
      </c>
    </row>
    <row r="51" spans="1:9" ht="43.5" x14ac:dyDescent="0.35">
      <c r="A51" s="1" t="s">
        <v>1364</v>
      </c>
      <c r="B51" s="2" t="s">
        <v>60</v>
      </c>
      <c r="C51" s="1" t="str">
        <f>CONCATENATE(veg__36[[#This Row],[Column1]],veg__36[[#This Row],[Column5]])</f>
        <v>Seeds:</v>
      </c>
      <c r="D51" s="1" t="str">
        <f>CONCATENATE(,veg__36[[#This Row],[Column6]],I51,veg__36[[#This Row],[Column6]],veg__36[[#This Row],[Column7]])</f>
        <v>"2 oz. packet is approximately 150 seeds, 1/2 lb. is approximately 600 seeds and 2 lbs. is approximately 2400 seeds.",</v>
      </c>
      <c r="E51" s="1" t="s">
        <v>3</v>
      </c>
      <c r="F51" s="1" t="s">
        <v>2</v>
      </c>
      <c r="G51" s="1" t="s">
        <v>22</v>
      </c>
      <c r="I51" t="str">
        <f>TRIM(veg__36[[#This Row],[Column2]])</f>
        <v>2 oz. packet is approximately 150 seeds, 1/2 lb. is approximately 600 seeds and 2 lbs. is approximately 2400 seeds.</v>
      </c>
    </row>
    <row r="52" spans="1:9" x14ac:dyDescent="0.35">
      <c r="A52" s="1" t="s">
        <v>32</v>
      </c>
      <c r="B52" s="2" t="s">
        <v>33</v>
      </c>
      <c r="C52" s="1" t="str">
        <f>CONCATENATE(veg__36[[#This Row],[Column1]],veg__36[[#This Row],[Column5]])</f>
        <v>Pruning:</v>
      </c>
      <c r="D52" s="1" t="str">
        <f>CONCATENATE(,veg__36[[#This Row],[Column6]],I52,veg__36[[#This Row],[Column6]],veg__36[[#This Row],[Column7]])</f>
        <v>"None needed.",</v>
      </c>
      <c r="E52" s="1" t="s">
        <v>3</v>
      </c>
      <c r="F52" s="1" t="s">
        <v>2</v>
      </c>
      <c r="G52" s="1" t="s">
        <v>22</v>
      </c>
      <c r="I52" t="str">
        <f>TRIM(veg__36[[#This Row],[Column2]])</f>
        <v>None needed.</v>
      </c>
    </row>
    <row r="53" spans="1:9" x14ac:dyDescent="0.35">
      <c r="A53" s="1" t="s">
        <v>61</v>
      </c>
      <c r="B53" s="2" t="s">
        <v>62</v>
      </c>
      <c r="C53" s="1" t="str">
        <f>CONCATENATE(veg__36[[#This Row],[Column1]],veg__36[[#This Row],[Column5]])</f>
        <v>Size:</v>
      </c>
      <c r="D53" s="1" t="str">
        <f>CONCATENATE(,veg__36[[#This Row],[Column6]],I53,veg__36[[#This Row],[Column6]],veg__36[[#This Row],[Column7]])</f>
        <v>"4 - 5 inch long pods.",</v>
      </c>
      <c r="E53" s="1" t="s">
        <v>3</v>
      </c>
      <c r="F53" s="1" t="s">
        <v>2</v>
      </c>
      <c r="G53" s="1" t="s">
        <v>22</v>
      </c>
      <c r="I53" t="str">
        <f>TRIM(veg__36[[#This Row],[Column2]])</f>
        <v>4 - 5 inch long pods.</v>
      </c>
    </row>
    <row r="54" spans="1:9" ht="72.5" x14ac:dyDescent="0.35">
      <c r="A54" s="1" t="s">
        <v>34</v>
      </c>
      <c r="B54" s="2" t="s">
        <v>63</v>
      </c>
      <c r="C54" s="1" t="str">
        <f>CONCATENATE(veg__36[[#This Row],[Column1]],veg__36[[#This Row],[Column5]])</f>
        <v>Comments:</v>
      </c>
      <c r="D54" s="1" t="str">
        <f>CONCATENATE(,veg__36[[#This Row],[Column6]],I54,veg__36[[#This Row],[Column6]],veg__36[[#This Row],[Column7]])</f>
        <v>"Has white, brown-eyed seeds. Rust proof and blemish free. Resistant to common bean mosaic virus. Upright and compact plants. Needs no support. Ideal for Northern gardeners. Buttery flavor.",</v>
      </c>
      <c r="E54" s="1" t="s">
        <v>3</v>
      </c>
      <c r="F54" s="1" t="s">
        <v>2</v>
      </c>
      <c r="G54" s="1" t="s">
        <v>22</v>
      </c>
      <c r="I54" t="str">
        <f>TRIM(veg__36[[#This Row],[Column2]])</f>
        <v>Has white, brown-eyed seeds. Rust proof and blemish free. Resistant to common bean mosaic virus. Upright and compact plants. Needs no support. Ideal for Northern gardeners. Buttery flavor.</v>
      </c>
    </row>
    <row r="55" spans="1:9" x14ac:dyDescent="0.35">
      <c r="A55" s="1" t="s">
        <v>42</v>
      </c>
      <c r="B55" s="2" t="s">
        <v>24</v>
      </c>
      <c r="C55" s="1" t="str">
        <f>CONCATENATE(veg__36[[#This Row],[Column1]],veg__36[[#This Row],[Column5]])</f>
        <v>},</v>
      </c>
      <c r="D55" s="1" t="str">
        <f>CONCATENATE(,veg__36[[#This Row],[Column6]],I55,veg__36[[#This Row],[Column6]],veg__36[[#This Row],[Column7]])</f>
        <v/>
      </c>
      <c r="E55" s="1"/>
      <c r="F55" s="1"/>
      <c r="G55" s="1"/>
      <c r="I55" t="str">
        <f>TRIM(veg__36[[#This Row],[Column2]])</f>
        <v/>
      </c>
    </row>
    <row r="56" spans="1:9" x14ac:dyDescent="0.35">
      <c r="A56" s="1" t="s">
        <v>39</v>
      </c>
      <c r="B56" s="2" t="s">
        <v>24</v>
      </c>
      <c r="C56" s="1" t="str">
        <f>CONCATENATE(veg__36[[#This Row],[Column1]],veg__36[[#This Row],[Column5]])</f>
        <v>{</v>
      </c>
      <c r="D56" s="1" t="str">
        <f>CONCATENATE(,veg__36[[#This Row],[Column6]],I56,veg__36[[#This Row],[Column6]],veg__36[[#This Row],[Column7]])</f>
        <v/>
      </c>
      <c r="E56" s="1"/>
      <c r="F56" s="1"/>
      <c r="G56" s="1"/>
      <c r="I56" t="str">
        <f>TRIM(veg__36[[#This Row],[Column2]])</f>
        <v/>
      </c>
    </row>
    <row r="57" spans="1:9" x14ac:dyDescent="0.35">
      <c r="A57" s="1" t="s">
        <v>37</v>
      </c>
      <c r="B57" s="2" t="s">
        <v>1359</v>
      </c>
      <c r="C57" s="1" t="str">
        <f>CONCATENATE(veg__36[[#This Row],[Column1]],veg__36[[#This Row],[Column5]])</f>
        <v>Type:</v>
      </c>
      <c r="D57" s="1" t="str">
        <f>CONCATENATE(,veg__36[[#This Row],[Column6]],I57,veg__36[[#This Row],[Column6]],veg__36[[#This Row],[Column7]])</f>
        <v>"Beans - Bush",</v>
      </c>
      <c r="E57" s="1" t="s">
        <v>3</v>
      </c>
      <c r="F57" s="1" t="s">
        <v>2</v>
      </c>
      <c r="G57" s="1" t="s">
        <v>22</v>
      </c>
      <c r="I57" t="str">
        <f>TRIM(veg__36[[#This Row],[Column2]])</f>
        <v>Beans - Bush</v>
      </c>
    </row>
    <row r="58" spans="1:9" x14ac:dyDescent="0.35">
      <c r="A58" s="1" t="s">
        <v>38</v>
      </c>
      <c r="B58" s="2" t="s">
        <v>1385</v>
      </c>
      <c r="C58" s="1" t="str">
        <f>CONCATENATE(veg__36[[#This Row],[Column1]],veg__36[[#This Row],[Column5]])</f>
        <v>Name:</v>
      </c>
      <c r="D58" s="1" t="str">
        <f>CONCATENATE(,veg__36[[#This Row],[Column6]],I58,veg__36[[#This Row],[Column6]],veg__36[[#This Row],[Column7]])</f>
        <v>"Sassy Bush Bean",</v>
      </c>
      <c r="E58" s="1" t="s">
        <v>3</v>
      </c>
      <c r="F58" s="1" t="s">
        <v>2</v>
      </c>
      <c r="G58" s="1" t="s">
        <v>22</v>
      </c>
      <c r="I58" t="str">
        <f>TRIM(veg__36[[#This Row],[Column2]])</f>
        <v>Sassy Bush Bean</v>
      </c>
    </row>
    <row r="59" spans="1:9" ht="43.5" x14ac:dyDescent="0.35">
      <c r="A59" s="1" t="s">
        <v>36</v>
      </c>
      <c r="B59" s="2" t="s">
        <v>1384</v>
      </c>
      <c r="C59" s="1" t="str">
        <f>CONCATENATE(veg__36[[#This Row],[Column1]],veg__36[[#This Row],[Column5]])</f>
        <v>Image:</v>
      </c>
      <c r="D59" s="1" t="str">
        <f>CONCATENATE(,veg__36[[#This Row],[Column6]],I59,veg__36[[#This Row],[Column6]],veg__36[[#This Row],[Column7]])</f>
        <v>"https://s3.amazonaws.com/cdn.gurneys.com/images/475/09480A.jpg",</v>
      </c>
      <c r="E59" s="1" t="s">
        <v>3</v>
      </c>
      <c r="F59" s="1" t="s">
        <v>2</v>
      </c>
      <c r="G59" s="1" t="s">
        <v>22</v>
      </c>
      <c r="I59" t="str">
        <f>TRIM(veg__36[[#This Row],[Column2]])</f>
        <v>https://s3.amazonaws.com/cdn.gurneys.com/images/475/09480A.jpg</v>
      </c>
    </row>
    <row r="60" spans="1:9" x14ac:dyDescent="0.35">
      <c r="A60" s="1" t="s">
        <v>1360</v>
      </c>
      <c r="B60" s="2" t="s">
        <v>64</v>
      </c>
      <c r="C60" s="1" t="str">
        <f>CONCATENATE(veg__36[[#This Row],[Column1]],veg__36[[#This Row],[Column5]])</f>
        <v>BotanicalName:</v>
      </c>
      <c r="D60" s="1" t="str">
        <f>CONCATENATE(,veg__36[[#This Row],[Column6]],I60,veg__36[[#This Row],[Column6]],veg__36[[#This Row],[Column7]])</f>
        <v>"Phaseolus vulgaris 'Sassy'",</v>
      </c>
      <c r="E60" s="1" t="s">
        <v>3</v>
      </c>
      <c r="F60" s="1" t="s">
        <v>2</v>
      </c>
      <c r="G60" s="1" t="s">
        <v>22</v>
      </c>
      <c r="I60" t="str">
        <f>TRIM(veg__36[[#This Row],[Column2]])</f>
        <v>Phaseolus vulgaris 'Sassy'</v>
      </c>
    </row>
    <row r="61" spans="1:9" x14ac:dyDescent="0.35">
      <c r="A61" s="1" t="s">
        <v>5</v>
      </c>
      <c r="B61" s="2" t="s">
        <v>65</v>
      </c>
      <c r="C61" s="1" t="str">
        <f>CONCATENATE(veg__36[[#This Row],[Column1]],veg__36[[#This Row],[Column5]])</f>
        <v>Height:</v>
      </c>
      <c r="D61" s="1" t="str">
        <f>CONCATENATE(,veg__36[[#This Row],[Column6]],I61,veg__36[[#This Row],[Column6]],veg__36[[#This Row],[Column7]])</f>
        <v>"12 - 24 inches.",</v>
      </c>
      <c r="E61" s="1" t="s">
        <v>3</v>
      </c>
      <c r="F61" s="1" t="s">
        <v>2</v>
      </c>
      <c r="G61" s="1" t="s">
        <v>22</v>
      </c>
      <c r="I61" t="str">
        <f>TRIM(veg__36[[#This Row],[Column2]])</f>
        <v>12 - 24 inches.</v>
      </c>
    </row>
    <row r="62" spans="1:9" x14ac:dyDescent="0.35">
      <c r="A62" s="1" t="s">
        <v>1</v>
      </c>
      <c r="B62" s="2" t="s">
        <v>66</v>
      </c>
      <c r="C62" s="1" t="str">
        <f>CONCATENATE(veg__36[[#This Row],[Column1]],veg__36[[#This Row],[Column5]])</f>
        <v>Spacing:</v>
      </c>
      <c r="D62" s="1" t="str">
        <f>CONCATENATE(,veg__36[[#This Row],[Column6]],I62,veg__36[[#This Row],[Column6]],veg__36[[#This Row],[Column7]])</f>
        <v>"2-3 inches.",</v>
      </c>
      <c r="E62" s="1" t="s">
        <v>3</v>
      </c>
      <c r="F62" s="1" t="s">
        <v>2</v>
      </c>
      <c r="G62" s="1" t="s">
        <v>22</v>
      </c>
      <c r="I62" t="str">
        <f>TRIM(veg__36[[#This Row],[Column2]])</f>
        <v>2-3 inches.</v>
      </c>
    </row>
    <row r="63" spans="1:9" x14ac:dyDescent="0.35">
      <c r="A63" s="1" t="s">
        <v>1362</v>
      </c>
      <c r="B63" s="2">
        <v>3</v>
      </c>
      <c r="C63" s="1" t="str">
        <f>CONCATENATE(veg__36[[#This Row],[Column1]],veg__36[[#This Row],[Column5]])</f>
        <v>PS:</v>
      </c>
      <c r="D63" s="1" t="str">
        <f>CONCATENATE(,veg__36[[#This Row],[Column6]],I63,veg__36[[#This Row],[Column6]],veg__36[[#This Row],[Column7]])</f>
        <v>3,</v>
      </c>
      <c r="E63" s="1" t="s">
        <v>3</v>
      </c>
      <c r="F63" s="1"/>
      <c r="G63" s="1" t="s">
        <v>22</v>
      </c>
      <c r="I63" t="str">
        <f>TRIM(veg__36[[#This Row],[Column2]])</f>
        <v>3</v>
      </c>
    </row>
    <row r="64" spans="1:9" x14ac:dyDescent="0.35">
      <c r="A64" s="1" t="s">
        <v>1363</v>
      </c>
      <c r="B64" s="2">
        <v>24</v>
      </c>
      <c r="C64" s="1" t="str">
        <f>CONCATENATE(veg__36[[#This Row],[Column1]],veg__36[[#This Row],[Column5]])</f>
        <v>RS:</v>
      </c>
      <c r="D64" s="1" t="str">
        <f>CONCATENATE(,veg__36[[#This Row],[Column6]],I64,veg__36[[#This Row],[Column6]],veg__36[[#This Row],[Column7]])</f>
        <v>24,</v>
      </c>
      <c r="E64" s="1" t="s">
        <v>3</v>
      </c>
      <c r="F64" s="1"/>
      <c r="G64" s="1" t="s">
        <v>22</v>
      </c>
      <c r="I64" t="str">
        <f>TRIM(veg__36[[#This Row],[Column2]])</f>
        <v>24</v>
      </c>
    </row>
    <row r="65" spans="1:9" x14ac:dyDescent="0.35">
      <c r="A65" s="1" t="s">
        <v>8</v>
      </c>
      <c r="B65" s="2" t="s">
        <v>67</v>
      </c>
      <c r="C65" s="1" t="str">
        <f>CONCATENATE(veg__36[[#This Row],[Column1]],veg__36[[#This Row],[Column5]])</f>
        <v>Depth:</v>
      </c>
      <c r="D65" s="1" t="str">
        <f>CONCATENATE(,veg__36[[#This Row],[Column6]],I65,veg__36[[#This Row],[Column6]],veg__36[[#This Row],[Column7]])</f>
        <v>"1/2 to 1 inch deep.",</v>
      </c>
      <c r="E65" s="1" t="s">
        <v>3</v>
      </c>
      <c r="F65" s="1" t="s">
        <v>2</v>
      </c>
      <c r="G65" s="1" t="s">
        <v>22</v>
      </c>
      <c r="I65" t="str">
        <f>TRIM(veg__36[[#This Row],[Column2]])</f>
        <v>1/2 to 1 inch deep.</v>
      </c>
    </row>
    <row r="66" spans="1:9" x14ac:dyDescent="0.35">
      <c r="A66" s="1" t="s">
        <v>10</v>
      </c>
      <c r="B66" s="2" t="s">
        <v>68</v>
      </c>
      <c r="C66" s="1" t="str">
        <f>CONCATENATE(veg__36[[#This Row],[Column1]],veg__36[[#This Row],[Column5]])</f>
        <v>Spread:</v>
      </c>
      <c r="D66" s="1" t="str">
        <f>CONCATENATE(,veg__36[[#This Row],[Column6]],I66,veg__36[[#This Row],[Column6]],veg__36[[#This Row],[Column7]])</f>
        <v>"12 - 18 inches.",</v>
      </c>
      <c r="E66" s="1" t="s">
        <v>3</v>
      </c>
      <c r="F66" s="1" t="s">
        <v>2</v>
      </c>
      <c r="G66" s="1" t="s">
        <v>22</v>
      </c>
      <c r="I66" t="str">
        <f>TRIM(veg__36[[#This Row],[Column2]])</f>
        <v>12 - 18 inches.</v>
      </c>
    </row>
    <row r="67" spans="1:9" x14ac:dyDescent="0.35">
      <c r="A67" s="1" t="s">
        <v>1365</v>
      </c>
      <c r="B67" s="2" t="s">
        <v>49</v>
      </c>
      <c r="C67" s="1" t="str">
        <f>CONCATENATE(veg__36[[#This Row],[Column1]],veg__36[[#This Row],[Column5]])</f>
        <v>Light:</v>
      </c>
      <c r="D67" s="1" t="str">
        <f>CONCATENATE(,veg__36[[#This Row],[Column6]],I67,veg__36[[#This Row],[Column6]],veg__36[[#This Row],[Column7]])</f>
        <v>"Full sun.",</v>
      </c>
      <c r="E67" s="1" t="s">
        <v>3</v>
      </c>
      <c r="F67" s="1" t="s">
        <v>2</v>
      </c>
      <c r="G67" s="1" t="s">
        <v>22</v>
      </c>
      <c r="I67" t="str">
        <f>TRIM(veg__36[[#This Row],[Column2]])</f>
        <v>Full sun.</v>
      </c>
    </row>
    <row r="68" spans="1:9" x14ac:dyDescent="0.35">
      <c r="A68" s="1" t="s">
        <v>15</v>
      </c>
      <c r="B68" s="2" t="s">
        <v>53</v>
      </c>
      <c r="C68" s="1" t="str">
        <f>CONCATENATE(veg__36[[#This Row],[Column1]],veg__36[[#This Row],[Column5]])</f>
        <v>Foliage:</v>
      </c>
      <c r="D68" s="1" t="str">
        <f>CONCATENATE(,veg__36[[#This Row],[Column6]],I68,veg__36[[#This Row],[Column6]],veg__36[[#This Row],[Column7]])</f>
        <v>"Green foliage.",</v>
      </c>
      <c r="E68" s="1" t="s">
        <v>3</v>
      </c>
      <c r="F68" s="1" t="s">
        <v>2</v>
      </c>
      <c r="G68" s="1" t="s">
        <v>22</v>
      </c>
      <c r="I68" t="str">
        <f>TRIM(veg__36[[#This Row],[Column2]])</f>
        <v>Green foliage.</v>
      </c>
    </row>
    <row r="69" spans="1:9" x14ac:dyDescent="0.35">
      <c r="A69" s="1" t="s">
        <v>17</v>
      </c>
      <c r="B69" s="2" t="s">
        <v>69</v>
      </c>
      <c r="C69" s="1" t="str">
        <f>CONCATENATE(veg__36[[#This Row],[Column1]],veg__36[[#This Row],[Column5]])</f>
        <v>Fruit:</v>
      </c>
      <c r="D69" s="1" t="str">
        <f>CONCATENATE(,veg__36[[#This Row],[Column6]],I69,veg__36[[#This Row],[Column6]],veg__36[[#This Row],[Column7]])</f>
        <v>"4 - 5 inch pods. Seed is white.",</v>
      </c>
      <c r="E69" s="1" t="s">
        <v>3</v>
      </c>
      <c r="F69" s="1" t="s">
        <v>2</v>
      </c>
      <c r="G69" s="1" t="s">
        <v>22</v>
      </c>
      <c r="I69" t="str">
        <f>TRIM(veg__36[[#This Row],[Column2]])</f>
        <v>4 - 5 inch pods. Seed is white.</v>
      </c>
    </row>
    <row r="70" spans="1:9" x14ac:dyDescent="0.35">
      <c r="A70" s="1" t="s">
        <v>1366</v>
      </c>
      <c r="B70" s="2" t="s">
        <v>70</v>
      </c>
      <c r="C70" s="1" t="str">
        <f>CONCATENATE(veg__36[[#This Row],[Column1]],veg__36[[#This Row],[Column5]])</f>
        <v>Maturity:</v>
      </c>
      <c r="D70" s="1" t="str">
        <f>CONCATENATE(,veg__36[[#This Row],[Column6]],I70,veg__36[[#This Row],[Column6]],veg__36[[#This Row],[Column7]])</f>
        <v>"57 Days.",</v>
      </c>
      <c r="E70" s="1" t="s">
        <v>3</v>
      </c>
      <c r="F70" s="1" t="s">
        <v>2</v>
      </c>
      <c r="G70" s="1" t="s">
        <v>22</v>
      </c>
      <c r="I70" t="str">
        <f>TRIM(veg__36[[#This Row],[Column2]])</f>
        <v>57 Days.</v>
      </c>
    </row>
    <row r="71" spans="1:9" x14ac:dyDescent="0.35">
      <c r="A71" s="1" t="s">
        <v>20</v>
      </c>
      <c r="B71" s="2" t="s">
        <v>56</v>
      </c>
      <c r="C71" s="1" t="str">
        <f>CONCATENATE(veg__36[[#This Row],[Column1]],veg__36[[#This Row],[Column5]])</f>
        <v>Zone:</v>
      </c>
      <c r="D71" s="1" t="str">
        <f>CONCATENATE(,veg__36[[#This Row],[Column6]],I71,veg__36[[#This Row],[Column6]],veg__36[[#This Row],[Column7]])</f>
        <v>"3 - 9 annual.",</v>
      </c>
      <c r="E71" s="1" t="s">
        <v>3</v>
      </c>
      <c r="F71" s="1" t="s">
        <v>2</v>
      </c>
      <c r="G71" s="1" t="s">
        <v>22</v>
      </c>
      <c r="I71" t="str">
        <f>TRIM(veg__36[[#This Row],[Column2]])</f>
        <v>3 - 9 annual.</v>
      </c>
    </row>
    <row r="72" spans="1:9" x14ac:dyDescent="0.35">
      <c r="A72" s="1" t="s">
        <v>26</v>
      </c>
      <c r="B72" s="2" t="s">
        <v>27</v>
      </c>
      <c r="C72" s="1" t="str">
        <f>CONCATENATE(veg__36[[#This Row],[Column1]],veg__36[[#This Row],[Column5]])</f>
        <v>Germination:</v>
      </c>
      <c r="D72" s="1" t="str">
        <f>CONCATENATE(,veg__36[[#This Row],[Column6]],I72,veg__36[[#This Row],[Column6]],veg__36[[#This Row],[Column7]])</f>
        <v>"6 - 10 days.",</v>
      </c>
      <c r="E72" s="1" t="s">
        <v>3</v>
      </c>
      <c r="F72" s="1" t="s">
        <v>2</v>
      </c>
      <c r="G72" s="1" t="s">
        <v>22</v>
      </c>
      <c r="I72" t="str">
        <f>TRIM(veg__36[[#This Row],[Column2]])</f>
        <v>6 - 10 days.</v>
      </c>
    </row>
    <row r="73" spans="1:9" x14ac:dyDescent="0.35">
      <c r="A73" s="1" t="s">
        <v>28</v>
      </c>
      <c r="B73" s="2" t="s">
        <v>29</v>
      </c>
      <c r="C73" s="1" t="str">
        <f>CONCATENATE(veg__36[[#This Row],[Column1]],veg__36[[#This Row],[Column5]])</f>
        <v>Form:</v>
      </c>
      <c r="D73" s="1" t="str">
        <f>CONCATENATE(,veg__36[[#This Row],[Column6]],I73,veg__36[[#This Row],[Column6]],veg__36[[#This Row],[Column7]])</f>
        <v>"Upright, annual.",</v>
      </c>
      <c r="E73" s="1" t="s">
        <v>3</v>
      </c>
      <c r="F73" s="1" t="s">
        <v>2</v>
      </c>
      <c r="G73" s="1" t="s">
        <v>22</v>
      </c>
      <c r="I73" t="str">
        <f>TRIM(veg__36[[#This Row],[Column2]])</f>
        <v>Upright, annual.</v>
      </c>
    </row>
    <row r="74" spans="1:9" x14ac:dyDescent="0.35">
      <c r="A74" s="1" t="s">
        <v>0</v>
      </c>
      <c r="B74" s="2" t="s">
        <v>71</v>
      </c>
      <c r="C74" s="1" t="str">
        <f>CONCATENATE(veg__36[[#This Row],[Column1]],veg__36[[#This Row],[Column5]])</f>
        <v>Soil:</v>
      </c>
      <c r="D74" s="1" t="str">
        <f>CONCATENATE(,veg__36[[#This Row],[Column6]],I74,veg__36[[#This Row],[Column6]],veg__36[[#This Row],[Column7]])</f>
        <v>"Well-drained loose enriched soil.",</v>
      </c>
      <c r="E74" s="1" t="s">
        <v>3</v>
      </c>
      <c r="F74" s="1" t="s">
        <v>2</v>
      </c>
      <c r="G74" s="1" t="s">
        <v>22</v>
      </c>
      <c r="I74" t="str">
        <f>TRIM(veg__36[[#This Row],[Column2]])</f>
        <v>Well-drained loose enriched soil.</v>
      </c>
    </row>
    <row r="75" spans="1:9" x14ac:dyDescent="0.35">
      <c r="A75" s="1" t="s">
        <v>1371</v>
      </c>
      <c r="B75" s="2" t="s">
        <v>1372</v>
      </c>
      <c r="C75" s="1" t="str">
        <f>CONCATENATE(veg__36[[#This Row],[Column1]],veg__36[[#This Row],[Column5]])</f>
        <v>Growth:</v>
      </c>
      <c r="D75" s="1" t="str">
        <f>CONCATENATE(,veg__36[[#This Row],[Column6]],I75,veg__36[[#This Row],[Column6]],veg__36[[#This Row],[Column7]])</f>
        <v>"Medium Growth.",</v>
      </c>
      <c r="E75" s="1" t="s">
        <v>3</v>
      </c>
      <c r="F75" s="1" t="s">
        <v>2</v>
      </c>
      <c r="G75" s="1" t="s">
        <v>22</v>
      </c>
      <c r="I75" t="str">
        <f>TRIM(veg__36[[#This Row],[Column2]])</f>
        <v>Medium Growth.</v>
      </c>
    </row>
    <row r="76" spans="1:9" x14ac:dyDescent="0.35">
      <c r="A76" s="1" t="s">
        <v>1364</v>
      </c>
      <c r="B76" s="2" t="s">
        <v>72</v>
      </c>
      <c r="C76" s="1" t="str">
        <f>CONCATENATE(veg__36[[#This Row],[Column1]],veg__36[[#This Row],[Column5]])</f>
        <v>Seeds:</v>
      </c>
      <c r="D76" s="1" t="str">
        <f>CONCATENATE(,veg__36[[#This Row],[Column6]],I76,veg__36[[#This Row],[Column6]],veg__36[[#This Row],[Column7]])</f>
        <v>"Approximately 150 seeds per packet.",</v>
      </c>
      <c r="E76" s="1" t="s">
        <v>3</v>
      </c>
      <c r="F76" s="1" t="s">
        <v>2</v>
      </c>
      <c r="G76" s="1" t="s">
        <v>22</v>
      </c>
      <c r="I76" t="str">
        <f>TRIM(veg__36[[#This Row],[Column2]])</f>
        <v>Approximately 150 seeds per packet.</v>
      </c>
    </row>
    <row r="77" spans="1:9" ht="101.5" x14ac:dyDescent="0.35">
      <c r="A77" s="1" t="s">
        <v>34</v>
      </c>
      <c r="B77" s="2" t="s">
        <v>73</v>
      </c>
      <c r="C77" s="1" t="str">
        <f>CONCATENATE(veg__36[[#This Row],[Column1]],veg__36[[#This Row],[Column5]])</f>
        <v>Comments:</v>
      </c>
      <c r="D77" s="1" t="str">
        <f>CONCATENATE(,veg__36[[#This Row],[Column6]],I77,veg__36[[#This Row],[Column6]],veg__36[[#This Row],[Column7]])</f>
        <v>"Tender, dark green bush beans are delicious, crunchy and have a great delicate flavor! The 4 - 5 inch long pods are excellent for fresh eating, canning and freezing. Vigorous plants produce outstanding yields of high-quality beans and are quick to set another crop after the first picking!",</v>
      </c>
      <c r="E77" s="1" t="s">
        <v>3</v>
      </c>
      <c r="F77" s="1" t="s">
        <v>2</v>
      </c>
      <c r="G77" s="1" t="s">
        <v>22</v>
      </c>
      <c r="I77" t="str">
        <f>TRIM(veg__36[[#This Row],[Column2]])</f>
        <v>Tender, dark green bush beans are delicious, crunchy and have a great delicate flavor! The 4 - 5 inch long pods are excellent for fresh eating, canning and freezing. Vigorous plants produce outstanding yields of high-quality beans and are quick to set another crop after the first picking!</v>
      </c>
    </row>
    <row r="78" spans="1:9" x14ac:dyDescent="0.35">
      <c r="A78" s="1" t="s">
        <v>42</v>
      </c>
      <c r="B78" s="2" t="s">
        <v>24</v>
      </c>
      <c r="C78" s="1" t="str">
        <f>CONCATENATE(veg__36[[#This Row],[Column1]],veg__36[[#This Row],[Column5]])</f>
        <v>},</v>
      </c>
      <c r="D78" s="1" t="str">
        <f>CONCATENATE(,veg__36[[#This Row],[Column6]],I78,veg__36[[#This Row],[Column6]],veg__36[[#This Row],[Column7]])</f>
        <v/>
      </c>
      <c r="E78" s="1"/>
      <c r="F78" s="1"/>
      <c r="G78" s="1"/>
      <c r="I78" t="str">
        <f>TRIM(veg__36[[#This Row],[Column2]])</f>
        <v/>
      </c>
    </row>
    <row r="79" spans="1:9" x14ac:dyDescent="0.35">
      <c r="A79" s="1" t="s">
        <v>39</v>
      </c>
      <c r="B79" s="2" t="s">
        <v>24</v>
      </c>
      <c r="C79" s="1" t="str">
        <f>CONCATENATE(veg__36[[#This Row],[Column1]],veg__36[[#This Row],[Column5]])</f>
        <v>{</v>
      </c>
      <c r="D79" s="1" t="str">
        <f>CONCATENATE(,veg__36[[#This Row],[Column6]],I79,veg__36[[#This Row],[Column6]],veg__36[[#This Row],[Column7]])</f>
        <v/>
      </c>
      <c r="E79" s="1"/>
      <c r="F79" s="1"/>
      <c r="G79" s="1"/>
      <c r="I79" t="str">
        <f>TRIM(veg__36[[#This Row],[Column2]])</f>
        <v/>
      </c>
    </row>
    <row r="80" spans="1:9" x14ac:dyDescent="0.35">
      <c r="A80" s="1" t="s">
        <v>37</v>
      </c>
      <c r="B80" s="2" t="s">
        <v>1387</v>
      </c>
      <c r="C80" s="1" t="str">
        <f>CONCATENATE(veg__36[[#This Row],[Column1]],veg__36[[#This Row],[Column5]])</f>
        <v>Type:</v>
      </c>
      <c r="D80" s="1" t="str">
        <f>CONCATENATE(,veg__36[[#This Row],[Column6]],I80,veg__36[[#This Row],[Column6]],veg__36[[#This Row],[Column7]])</f>
        <v>"Beans - Pole",</v>
      </c>
      <c r="E80" s="1" t="s">
        <v>3</v>
      </c>
      <c r="F80" s="1" t="s">
        <v>2</v>
      </c>
      <c r="G80" s="1" t="s">
        <v>22</v>
      </c>
      <c r="I80" t="str">
        <f>TRIM(veg__36[[#This Row],[Column2]])</f>
        <v>Beans - Pole</v>
      </c>
    </row>
    <row r="81" spans="1:9" x14ac:dyDescent="0.35">
      <c r="A81" s="1" t="s">
        <v>38</v>
      </c>
      <c r="B81" s="2" t="s">
        <v>1386</v>
      </c>
      <c r="C81" s="1" t="str">
        <f>CONCATENATE(veg__36[[#This Row],[Column1]],veg__36[[#This Row],[Column5]])</f>
        <v>Name:</v>
      </c>
      <c r="D81" s="1" t="str">
        <f>CONCATENATE(,veg__36[[#This Row],[Column6]],I81,veg__36[[#This Row],[Column6]],veg__36[[#This Row],[Column7]])</f>
        <v>"Kentucky Wonder Pole Bean",</v>
      </c>
      <c r="E81" s="1" t="s">
        <v>3</v>
      </c>
      <c r="F81" s="1" t="s">
        <v>2</v>
      </c>
      <c r="G81" s="1" t="s">
        <v>22</v>
      </c>
      <c r="I81" t="str">
        <f>TRIM(veg__36[[#This Row],[Column2]])</f>
        <v>Kentucky Wonder Pole Bean</v>
      </c>
    </row>
    <row r="82" spans="1:9" ht="43.5" x14ac:dyDescent="0.35">
      <c r="A82" s="1" t="s">
        <v>36</v>
      </c>
      <c r="B82" s="2" t="s">
        <v>1388</v>
      </c>
      <c r="C82" s="1" t="str">
        <f>CONCATENATE(veg__36[[#This Row],[Column1]],veg__36[[#This Row],[Column5]])</f>
        <v>Image:</v>
      </c>
      <c r="D82" s="1" t="str">
        <f>CONCATENATE(,veg__36[[#This Row],[Column6]],I82,veg__36[[#This Row],[Column6]],veg__36[[#This Row],[Column7]])</f>
        <v>"https://s3.amazonaws.com/cdn.gurneys.com/images/475/14199A.jpg",</v>
      </c>
      <c r="E82" s="1" t="s">
        <v>3</v>
      </c>
      <c r="F82" s="1" t="s">
        <v>2</v>
      </c>
      <c r="G82" s="1" t="s">
        <v>22</v>
      </c>
      <c r="I82" t="str">
        <f>TRIM(veg__36[[#This Row],[Column2]])</f>
        <v>https://s3.amazonaws.com/cdn.gurneys.com/images/475/14199A.jpg</v>
      </c>
    </row>
    <row r="83" spans="1:9" x14ac:dyDescent="0.35">
      <c r="A83" s="1" t="s">
        <v>1360</v>
      </c>
      <c r="B83" s="2" t="s">
        <v>74</v>
      </c>
      <c r="C83" s="1" t="str">
        <f>CONCATENATE(veg__36[[#This Row],[Column1]],veg__36[[#This Row],[Column5]])</f>
        <v>BotanicalName:</v>
      </c>
      <c r="D83" s="1" t="str">
        <f>CONCATENATE(,veg__36[[#This Row],[Column6]],I83,veg__36[[#This Row],[Column6]],veg__36[[#This Row],[Column7]])</f>
        <v>"Phaseolus vulgaris 'Kentucky Wonder'; Family",</v>
      </c>
      <c r="E83" s="1" t="s">
        <v>3</v>
      </c>
      <c r="F83" s="1" t="s">
        <v>2</v>
      </c>
      <c r="G83" s="1" t="s">
        <v>22</v>
      </c>
      <c r="I83" t="str">
        <f>TRIM(veg__36[[#This Row],[Column2]])</f>
        <v>Phaseolus vulgaris 'Kentucky Wonder'; Family</v>
      </c>
    </row>
    <row r="84" spans="1:9" x14ac:dyDescent="0.35">
      <c r="A84" s="1" t="s">
        <v>5</v>
      </c>
      <c r="B84" s="2" t="s">
        <v>75</v>
      </c>
      <c r="C84" s="1" t="str">
        <f>CONCATENATE(veg__36[[#This Row],[Column1]],veg__36[[#This Row],[Column5]])</f>
        <v>Height:</v>
      </c>
      <c r="D84" s="1" t="str">
        <f>CONCATENATE(,veg__36[[#This Row],[Column6]],I84,veg__36[[#This Row],[Column6]],veg__36[[#This Row],[Column7]])</f>
        <v>"5 - 7 feet.",</v>
      </c>
      <c r="E84" s="1" t="s">
        <v>3</v>
      </c>
      <c r="F84" s="1" t="s">
        <v>2</v>
      </c>
      <c r="G84" s="1" t="s">
        <v>22</v>
      </c>
      <c r="I84" t="str">
        <f>TRIM(veg__36[[#This Row],[Column2]])</f>
        <v>5 - 7 feet.</v>
      </c>
    </row>
    <row r="85" spans="1:9" ht="29" x14ac:dyDescent="0.35">
      <c r="A85" s="1" t="s">
        <v>1</v>
      </c>
      <c r="B85" s="2" t="s">
        <v>76</v>
      </c>
      <c r="C85" s="1" t="str">
        <f>CONCATENATE(veg__36[[#This Row],[Column1]],veg__36[[#This Row],[Column5]])</f>
        <v>Spacing:</v>
      </c>
      <c r="D85" s="1" t="str">
        <f>CONCATENATE(,veg__36[[#This Row],[Column6]],I85,veg__36[[#This Row],[Column6]],veg__36[[#This Row],[Column7]])</f>
        <v>"Plant 1 inch deep and 4 inches apart in rows 30 inches apart.",</v>
      </c>
      <c r="E85" s="1" t="s">
        <v>3</v>
      </c>
      <c r="F85" s="1" t="s">
        <v>2</v>
      </c>
      <c r="G85" s="1" t="s">
        <v>22</v>
      </c>
      <c r="I85" t="str">
        <f>TRIM(veg__36[[#This Row],[Column2]])</f>
        <v>Plant 1 inch deep and 4 inches apart in rows 30 inches apart.</v>
      </c>
    </row>
    <row r="86" spans="1:9" x14ac:dyDescent="0.35">
      <c r="A86" s="1" t="s">
        <v>1362</v>
      </c>
      <c r="B86" s="2">
        <v>4</v>
      </c>
      <c r="C86" s="1" t="str">
        <f>CONCATENATE(veg__36[[#This Row],[Column1]],veg__36[[#This Row],[Column5]])</f>
        <v>PS:</v>
      </c>
      <c r="D86" s="1" t="str">
        <f>CONCATENATE(,veg__36[[#This Row],[Column6]],I86,veg__36[[#This Row],[Column6]],veg__36[[#This Row],[Column7]])</f>
        <v>4,</v>
      </c>
      <c r="E86" s="1" t="s">
        <v>3</v>
      </c>
      <c r="F86" s="1"/>
      <c r="G86" s="1" t="s">
        <v>22</v>
      </c>
      <c r="I86" t="str">
        <f>TRIM(veg__36[[#This Row],[Column2]])</f>
        <v>4</v>
      </c>
    </row>
    <row r="87" spans="1:9" x14ac:dyDescent="0.35">
      <c r="A87" s="1" t="s">
        <v>1363</v>
      </c>
      <c r="B87" s="2">
        <v>30</v>
      </c>
      <c r="C87" s="1" t="str">
        <f>CONCATENATE(veg__36[[#This Row],[Column1]],veg__36[[#This Row],[Column5]])</f>
        <v>RS:</v>
      </c>
      <c r="D87" s="1" t="str">
        <f>CONCATENATE(,veg__36[[#This Row],[Column6]],I87,veg__36[[#This Row],[Column6]],veg__36[[#This Row],[Column7]])</f>
        <v>30,</v>
      </c>
      <c r="E87" s="1" t="s">
        <v>3</v>
      </c>
      <c r="F87" s="1"/>
      <c r="G87" s="1" t="s">
        <v>22</v>
      </c>
      <c r="I87" t="str">
        <f>TRIM(veg__36[[#This Row],[Column2]])</f>
        <v>30</v>
      </c>
    </row>
    <row r="88" spans="1:9" x14ac:dyDescent="0.35">
      <c r="A88" s="1" t="s">
        <v>8</v>
      </c>
      <c r="B88" s="2" t="s">
        <v>47</v>
      </c>
      <c r="C88" s="1" t="str">
        <f>CONCATENATE(veg__36[[#This Row],[Column1]],veg__36[[#This Row],[Column5]])</f>
        <v>Depth:</v>
      </c>
      <c r="D88" s="1" t="str">
        <f>CONCATENATE(,veg__36[[#This Row],[Column6]],I88,veg__36[[#This Row],[Column6]],veg__36[[#This Row],[Column7]])</f>
        <v>"1 - 1.5 inches.",</v>
      </c>
      <c r="E88" s="1" t="s">
        <v>3</v>
      </c>
      <c r="F88" s="1" t="s">
        <v>2</v>
      </c>
      <c r="G88" s="1" t="s">
        <v>22</v>
      </c>
      <c r="I88" t="str">
        <f>TRIM(veg__36[[#This Row],[Column2]])</f>
        <v>1 - 1.5 inches.</v>
      </c>
    </row>
    <row r="89" spans="1:9" x14ac:dyDescent="0.35">
      <c r="A89" s="1" t="s">
        <v>10</v>
      </c>
      <c r="B89" s="2" t="s">
        <v>77</v>
      </c>
      <c r="C89" s="1" t="str">
        <f>CONCATENATE(veg__36[[#This Row],[Column1]],veg__36[[#This Row],[Column5]])</f>
        <v>Spread:</v>
      </c>
      <c r="D89" s="1" t="str">
        <f>CONCATENATE(,veg__36[[#This Row],[Column6]],I89,veg__36[[#This Row],[Column6]],veg__36[[#This Row],[Column7]])</f>
        <v>"Vine.",</v>
      </c>
      <c r="E89" s="1" t="s">
        <v>3</v>
      </c>
      <c r="F89" s="1" t="s">
        <v>2</v>
      </c>
      <c r="G89" s="1" t="s">
        <v>22</v>
      </c>
      <c r="I89" t="str">
        <f>TRIM(veg__36[[#This Row],[Column2]])</f>
        <v>Vine.</v>
      </c>
    </row>
    <row r="90" spans="1:9" x14ac:dyDescent="0.35">
      <c r="A90" s="1" t="s">
        <v>1365</v>
      </c>
      <c r="B90" s="2" t="s">
        <v>49</v>
      </c>
      <c r="C90" s="1" t="str">
        <f>CONCATENATE(veg__36[[#This Row],[Column1]],veg__36[[#This Row],[Column5]])</f>
        <v>Light:</v>
      </c>
      <c r="D90" s="1" t="str">
        <f>CONCATENATE(,veg__36[[#This Row],[Column6]],I90,veg__36[[#This Row],[Column6]],veg__36[[#This Row],[Column7]])</f>
        <v>"Full sun.",</v>
      </c>
      <c r="E90" s="1" t="s">
        <v>3</v>
      </c>
      <c r="F90" s="1" t="s">
        <v>2</v>
      </c>
      <c r="G90" s="1" t="s">
        <v>22</v>
      </c>
      <c r="I90" t="str">
        <f>TRIM(veg__36[[#This Row],[Column2]])</f>
        <v>Full sun.</v>
      </c>
    </row>
    <row r="91" spans="1:9" x14ac:dyDescent="0.35">
      <c r="A91" s="1" t="s">
        <v>50</v>
      </c>
      <c r="B91" s="2" t="s">
        <v>51</v>
      </c>
      <c r="C91" s="1" t="str">
        <f>CONCATENATE(veg__36[[#This Row],[Column1]],veg__36[[#This Row],[Column5]])</f>
        <v>Pollinator:</v>
      </c>
      <c r="D91" s="1" t="str">
        <f>CONCATENATE(,veg__36[[#This Row],[Column6]],I91,veg__36[[#This Row],[Column6]],veg__36[[#This Row],[Column7]])</f>
        <v>"Self pollinating.",</v>
      </c>
      <c r="E91" s="1" t="s">
        <v>3</v>
      </c>
      <c r="F91" s="1" t="s">
        <v>2</v>
      </c>
      <c r="G91" s="1" t="s">
        <v>22</v>
      </c>
      <c r="I91" t="str">
        <f>TRIM(veg__36[[#This Row],[Column2]])</f>
        <v>Self pollinating.</v>
      </c>
    </row>
    <row r="92" spans="1:9" x14ac:dyDescent="0.35">
      <c r="A92" s="1" t="s">
        <v>13</v>
      </c>
      <c r="B92" s="2" t="s">
        <v>78</v>
      </c>
      <c r="C92" s="1" t="str">
        <f>CONCATENATE(veg__36[[#This Row],[Column1]],veg__36[[#This Row],[Column5]])</f>
        <v>Yield:</v>
      </c>
      <c r="D92" s="1" t="str">
        <f>CONCATENATE(,veg__36[[#This Row],[Column6]],I92,veg__36[[#This Row],[Column6]],veg__36[[#This Row],[Column7]])</f>
        <v>"150 pounds per 100 foot row.",</v>
      </c>
      <c r="E92" s="1" t="s">
        <v>3</v>
      </c>
      <c r="F92" s="1" t="s">
        <v>2</v>
      </c>
      <c r="G92" s="1" t="s">
        <v>22</v>
      </c>
      <c r="I92" t="str">
        <f>TRIM(veg__36[[#This Row],[Column2]])</f>
        <v>150 pounds per 100 foot row.</v>
      </c>
    </row>
    <row r="93" spans="1:9" x14ac:dyDescent="0.35">
      <c r="A93" s="1" t="s">
        <v>15</v>
      </c>
      <c r="B93" s="2" t="s">
        <v>53</v>
      </c>
      <c r="C93" s="1" t="str">
        <f>CONCATENATE(veg__36[[#This Row],[Column1]],veg__36[[#This Row],[Column5]])</f>
        <v>Foliage:</v>
      </c>
      <c r="D93" s="1" t="str">
        <f>CONCATENATE(,veg__36[[#This Row],[Column6]],I93,veg__36[[#This Row],[Column6]],veg__36[[#This Row],[Column7]])</f>
        <v>"Green foliage.",</v>
      </c>
      <c r="E93" s="1" t="s">
        <v>3</v>
      </c>
      <c r="F93" s="1" t="s">
        <v>2</v>
      </c>
      <c r="G93" s="1" t="s">
        <v>22</v>
      </c>
      <c r="I93" t="str">
        <f>TRIM(veg__36[[#This Row],[Column2]])</f>
        <v>Green foliage.</v>
      </c>
    </row>
    <row r="94" spans="1:9" ht="29" x14ac:dyDescent="0.35">
      <c r="A94" s="1" t="s">
        <v>17</v>
      </c>
      <c r="B94" s="2" t="s">
        <v>79</v>
      </c>
      <c r="C94" s="1" t="str">
        <f>CONCATENATE(veg__36[[#This Row],[Column1]],veg__36[[#This Row],[Column5]])</f>
        <v>Fruit:</v>
      </c>
      <c r="D94" s="1" t="str">
        <f>CONCATENATE(,veg__36[[#This Row],[Column6]],I94,veg__36[[#This Row],[Column6]],veg__36[[#This Row],[Column7]])</f>
        <v>"Flat, oval, medium-green pods in clusters with brown and buff colored seeds.",</v>
      </c>
      <c r="E94" s="1" t="s">
        <v>3</v>
      </c>
      <c r="F94" s="1" t="s">
        <v>2</v>
      </c>
      <c r="G94" s="1" t="s">
        <v>22</v>
      </c>
      <c r="I94" t="str">
        <f>TRIM(veg__36[[#This Row],[Column2]])</f>
        <v>Flat, oval, medium-green pods in clusters with brown and buff colored seeds.</v>
      </c>
    </row>
    <row r="95" spans="1:9" x14ac:dyDescent="0.35">
      <c r="A95" s="1" t="s">
        <v>1366</v>
      </c>
      <c r="B95" s="2" t="s">
        <v>80</v>
      </c>
      <c r="C95" s="1" t="str">
        <f>CONCATENATE(veg__36[[#This Row],[Column1]],veg__36[[#This Row],[Column5]])</f>
        <v>Maturity:</v>
      </c>
      <c r="D95" s="1" t="str">
        <f>CONCATENATE(,veg__36[[#This Row],[Column6]],I95,veg__36[[#This Row],[Column6]],veg__36[[#This Row],[Column7]])</f>
        <v>"67 days.",</v>
      </c>
      <c r="E95" s="1" t="s">
        <v>3</v>
      </c>
      <c r="F95" s="1" t="s">
        <v>2</v>
      </c>
      <c r="G95" s="1" t="s">
        <v>22</v>
      </c>
      <c r="I95" t="str">
        <f>TRIM(veg__36[[#This Row],[Column2]])</f>
        <v>67 days.</v>
      </c>
    </row>
    <row r="96" spans="1:9" x14ac:dyDescent="0.35">
      <c r="A96" s="1" t="s">
        <v>20</v>
      </c>
      <c r="B96" s="2" t="s">
        <v>56</v>
      </c>
      <c r="C96" s="1" t="str">
        <f>CONCATENATE(veg__36[[#This Row],[Column1]],veg__36[[#This Row],[Column5]])</f>
        <v>Zone:</v>
      </c>
      <c r="D96" s="1" t="str">
        <f>CONCATENATE(,veg__36[[#This Row],[Column6]],I96,veg__36[[#This Row],[Column6]],veg__36[[#This Row],[Column7]])</f>
        <v>"3 - 9 annual.",</v>
      </c>
      <c r="E96" s="1" t="s">
        <v>3</v>
      </c>
      <c r="F96" s="1" t="s">
        <v>2</v>
      </c>
      <c r="G96" s="1" t="s">
        <v>22</v>
      </c>
      <c r="I96" t="str">
        <f>TRIM(veg__36[[#This Row],[Column2]])</f>
        <v>3 - 9 annual.</v>
      </c>
    </row>
    <row r="97" spans="1:9" x14ac:dyDescent="0.35">
      <c r="A97" s="1" t="s">
        <v>26</v>
      </c>
      <c r="B97" s="2" t="s">
        <v>27</v>
      </c>
      <c r="C97" s="1" t="str">
        <f>CONCATENATE(veg__36[[#This Row],[Column1]],veg__36[[#This Row],[Column5]])</f>
        <v>Germination:</v>
      </c>
      <c r="D97" s="1" t="str">
        <f>CONCATENATE(,veg__36[[#This Row],[Column6]],I97,veg__36[[#This Row],[Column6]],veg__36[[#This Row],[Column7]])</f>
        <v>"6 - 10 days.",</v>
      </c>
      <c r="E97" s="1" t="s">
        <v>3</v>
      </c>
      <c r="F97" s="1" t="s">
        <v>2</v>
      </c>
      <c r="G97" s="1" t="s">
        <v>22</v>
      </c>
      <c r="I97" t="str">
        <f>TRIM(veg__36[[#This Row],[Column2]])</f>
        <v>6 - 10 days.</v>
      </c>
    </row>
    <row r="98" spans="1:9" x14ac:dyDescent="0.35">
      <c r="A98" s="1" t="s">
        <v>28</v>
      </c>
      <c r="B98" s="2" t="s">
        <v>81</v>
      </c>
      <c r="C98" s="1" t="str">
        <f>CONCATENATE(veg__36[[#This Row],[Column1]],veg__36[[#This Row],[Column5]])</f>
        <v>Form:</v>
      </c>
      <c r="D98" s="1" t="str">
        <f>CONCATENATE(,veg__36[[#This Row],[Column6]],I98,veg__36[[#This Row],[Column6]],veg__36[[#This Row],[Column7]])</f>
        <v>"Annual. Climbing, must be staked.",</v>
      </c>
      <c r="E98" s="1" t="s">
        <v>3</v>
      </c>
      <c r="F98" s="1" t="s">
        <v>2</v>
      </c>
      <c r="G98" s="1" t="s">
        <v>22</v>
      </c>
      <c r="I98" t="str">
        <f>TRIM(veg__36[[#This Row],[Column2]])</f>
        <v>Annual. Climbing, must be staked.</v>
      </c>
    </row>
    <row r="99" spans="1:9" x14ac:dyDescent="0.35">
      <c r="A99" s="1" t="s">
        <v>0</v>
      </c>
      <c r="B99" s="2" t="s">
        <v>82</v>
      </c>
      <c r="C99" s="1" t="str">
        <f>CONCATENATE(veg__36[[#This Row],[Column1]],veg__36[[#This Row],[Column5]])</f>
        <v>Soil:</v>
      </c>
      <c r="D99" s="1" t="str">
        <f>CONCATENATE(,veg__36[[#This Row],[Column6]],I99,veg__36[[#This Row],[Column6]],veg__36[[#This Row],[Column7]])</f>
        <v>"Rich, well-drained soil; pH 6.0 - 6.8.",</v>
      </c>
      <c r="E99" s="1" t="s">
        <v>3</v>
      </c>
      <c r="F99" s="1" t="s">
        <v>2</v>
      </c>
      <c r="G99" s="1" t="s">
        <v>22</v>
      </c>
      <c r="I99" t="str">
        <f>TRIM(veg__36[[#This Row],[Column2]])</f>
        <v>Rich, well-drained soil; pH 6.0 - 6.8.</v>
      </c>
    </row>
    <row r="100" spans="1:9" x14ac:dyDescent="0.35">
      <c r="A100" s="1" t="s">
        <v>1371</v>
      </c>
      <c r="B100" s="2" t="s">
        <v>1373</v>
      </c>
      <c r="C100" s="1" t="str">
        <f>CONCATENATE(veg__36[[#This Row],[Column1]],veg__36[[#This Row],[Column5]])</f>
        <v>Growth:</v>
      </c>
      <c r="D100" s="1" t="str">
        <f>CONCATENATE(,veg__36[[#This Row],[Column6]],I100,veg__36[[#This Row],[Column6]],veg__36[[#This Row],[Column7]])</f>
        <v>"Medium to fast Growth.",</v>
      </c>
      <c r="E100" s="1" t="s">
        <v>3</v>
      </c>
      <c r="F100" s="1" t="s">
        <v>2</v>
      </c>
      <c r="G100" s="1" t="s">
        <v>22</v>
      </c>
      <c r="I100" t="str">
        <f>TRIM(veg__36[[#This Row],[Column2]])</f>
        <v>Medium to fast Growth.</v>
      </c>
    </row>
    <row r="101" spans="1:9" ht="29" x14ac:dyDescent="0.35">
      <c r="A101" s="1" t="s">
        <v>1364</v>
      </c>
      <c r="B101" s="2" t="s">
        <v>83</v>
      </c>
      <c r="C101" s="1" t="str">
        <f>CONCATENATE(veg__36[[#This Row],[Column1]],veg__36[[#This Row],[Column5]])</f>
        <v>Seeds:</v>
      </c>
      <c r="D101" s="1" t="str">
        <f>CONCATENATE(,veg__36[[#This Row],[Column6]],I101,veg__36[[#This Row],[Column6]],veg__36[[#This Row],[Column7]])</f>
        <v>"2 oz. packet is approximately 150 seeds, 1/2 lb. is approximately 600 seeds.",</v>
      </c>
      <c r="E101" s="1" t="s">
        <v>3</v>
      </c>
      <c r="F101" s="1" t="s">
        <v>2</v>
      </c>
      <c r="G101" s="1" t="s">
        <v>22</v>
      </c>
      <c r="I101" t="str">
        <f>TRIM(veg__36[[#This Row],[Column2]])</f>
        <v>2 oz. packet is approximately 150 seeds, 1/2 lb. is approximately 600 seeds.</v>
      </c>
    </row>
    <row r="102" spans="1:9" x14ac:dyDescent="0.35">
      <c r="A102" s="1" t="s">
        <v>61</v>
      </c>
      <c r="B102" s="2" t="s">
        <v>84</v>
      </c>
      <c r="C102" s="1" t="str">
        <f>CONCATENATE(veg__36[[#This Row],[Column1]],veg__36[[#This Row],[Column5]])</f>
        <v>Size:</v>
      </c>
      <c r="D102" s="1" t="str">
        <f>CONCATENATE(,veg__36[[#This Row],[Column6]],I102,veg__36[[#This Row],[Column6]],veg__36[[#This Row],[Column7]])</f>
        <v>"8 - 9 inch pods.",</v>
      </c>
      <c r="E102" s="1" t="s">
        <v>3</v>
      </c>
      <c r="F102" s="1" t="s">
        <v>2</v>
      </c>
      <c r="G102" s="1" t="s">
        <v>22</v>
      </c>
      <c r="I102" t="str">
        <f>TRIM(veg__36[[#This Row],[Column2]])</f>
        <v>8 - 9 inch pods.</v>
      </c>
    </row>
    <row r="103" spans="1:9" ht="72.5" x14ac:dyDescent="0.35">
      <c r="A103" s="1" t="s">
        <v>34</v>
      </c>
      <c r="B103" s="2" t="s">
        <v>85</v>
      </c>
      <c r="C103" s="1" t="str">
        <f>CONCATENATE(veg__36[[#This Row],[Column1]],veg__36[[#This Row],[Column5]])</f>
        <v>Comments:</v>
      </c>
      <c r="D103" s="1" t="str">
        <f>CONCATENATE(,veg__36[[#This Row],[Column6]],I103,veg__36[[#This Row],[Column6]],veg__36[[#This Row],[Column7]])</f>
        <v>"Rust resistant. Climbs freely. Distinctive flavor. Good firmness, straight and smooth. Oldest and most widely used. Extends the bean season. Bears until frost if picked regularly. Also refer to pole bean culture.",</v>
      </c>
      <c r="E103" s="1" t="s">
        <v>3</v>
      </c>
      <c r="F103" s="1" t="s">
        <v>2</v>
      </c>
      <c r="G103" s="1" t="s">
        <v>22</v>
      </c>
      <c r="I103" t="str">
        <f>TRIM(veg__36[[#This Row],[Column2]])</f>
        <v>Rust resistant. Climbs freely. Distinctive flavor. Good firmness, straight and smooth. Oldest and most widely used. Extends the bean season. Bears until frost if picked regularly. Also refer to pole bean culture.</v>
      </c>
    </row>
    <row r="104" spans="1:9" x14ac:dyDescent="0.35">
      <c r="A104" s="1" t="s">
        <v>42</v>
      </c>
      <c r="B104" s="2" t="s">
        <v>24</v>
      </c>
      <c r="C104" s="1" t="str">
        <f>CONCATENATE(veg__36[[#This Row],[Column1]],veg__36[[#This Row],[Column5]])</f>
        <v>},</v>
      </c>
      <c r="D104" s="1" t="str">
        <f>CONCATENATE(,veg__36[[#This Row],[Column6]],I104,veg__36[[#This Row],[Column6]],veg__36[[#This Row],[Column7]])</f>
        <v/>
      </c>
      <c r="E104" s="1"/>
      <c r="F104" s="1"/>
      <c r="G104" s="1"/>
      <c r="I104" t="str">
        <f>TRIM(veg__36[[#This Row],[Column2]])</f>
        <v/>
      </c>
    </row>
    <row r="105" spans="1:9" x14ac:dyDescent="0.35">
      <c r="A105" s="1" t="s">
        <v>39</v>
      </c>
      <c r="B105" s="2" t="s">
        <v>24</v>
      </c>
      <c r="C105" s="1" t="str">
        <f>CONCATENATE(veg__36[[#This Row],[Column1]],veg__36[[#This Row],[Column5]])</f>
        <v>{</v>
      </c>
      <c r="D105" s="1" t="str">
        <f>CONCATENATE(,veg__36[[#This Row],[Column6]],I105,veg__36[[#This Row],[Column6]],veg__36[[#This Row],[Column7]])</f>
        <v/>
      </c>
      <c r="E105" s="1"/>
      <c r="F105" s="1"/>
      <c r="G105" s="1"/>
      <c r="I105" t="str">
        <f>TRIM(veg__36[[#This Row],[Column2]])</f>
        <v/>
      </c>
    </row>
    <row r="106" spans="1:9" x14ac:dyDescent="0.35">
      <c r="A106" s="1" t="s">
        <v>37</v>
      </c>
      <c r="B106" s="2" t="s">
        <v>1387</v>
      </c>
      <c r="C106" s="1" t="str">
        <f>CONCATENATE(veg__36[[#This Row],[Column1]],veg__36[[#This Row],[Column5]])</f>
        <v>Type:</v>
      </c>
      <c r="D106" s="1" t="str">
        <f>CONCATENATE(,veg__36[[#This Row],[Column6]],I106,veg__36[[#This Row],[Column6]],veg__36[[#This Row],[Column7]])</f>
        <v>"Beans - Pole",</v>
      </c>
      <c r="E106" s="1" t="s">
        <v>3</v>
      </c>
      <c r="F106" s="1" t="s">
        <v>2</v>
      </c>
      <c r="G106" s="1" t="s">
        <v>22</v>
      </c>
      <c r="I106" t="str">
        <f>TRIM(veg__36[[#This Row],[Column2]])</f>
        <v>Beans - Pole</v>
      </c>
    </row>
    <row r="107" spans="1:9" x14ac:dyDescent="0.35">
      <c r="A107" s="1" t="s">
        <v>38</v>
      </c>
      <c r="B107" s="2" t="s">
        <v>1389</v>
      </c>
      <c r="C107" s="1" t="str">
        <f>CONCATENATE(veg__36[[#This Row],[Column1]],veg__36[[#This Row],[Column5]])</f>
        <v>Name:</v>
      </c>
      <c r="D107" s="1" t="str">
        <f>CONCATENATE(,veg__36[[#This Row],[Column6]],I107,veg__36[[#This Row],[Column6]],veg__36[[#This Row],[Column7]])</f>
        <v>"Blue Lake Pole Bean",</v>
      </c>
      <c r="E107" s="1" t="s">
        <v>3</v>
      </c>
      <c r="F107" s="1" t="s">
        <v>2</v>
      </c>
      <c r="G107" s="1" t="s">
        <v>22</v>
      </c>
      <c r="I107" t="str">
        <f>TRIM(veg__36[[#This Row],[Column2]])</f>
        <v>Blue Lake Pole Bean</v>
      </c>
    </row>
    <row r="108" spans="1:9" ht="43.5" x14ac:dyDescent="0.35">
      <c r="A108" s="1" t="s">
        <v>36</v>
      </c>
      <c r="B108" s="2" t="s">
        <v>1390</v>
      </c>
      <c r="C108" s="1" t="str">
        <f>CONCATENATE(veg__36[[#This Row],[Column1]],veg__36[[#This Row],[Column5]])</f>
        <v>Image:</v>
      </c>
      <c r="D108" s="1" t="str">
        <f>CONCATENATE(,veg__36[[#This Row],[Column6]],I108,veg__36[[#This Row],[Column6]],veg__36[[#This Row],[Column7]])</f>
        <v>"https://s3.amazonaws.com/cdn.gurneys.com/images/475/14202A.jpg",</v>
      </c>
      <c r="E108" s="1" t="s">
        <v>3</v>
      </c>
      <c r="F108" s="1" t="s">
        <v>2</v>
      </c>
      <c r="G108" s="1" t="s">
        <v>22</v>
      </c>
      <c r="I108" t="str">
        <f>TRIM(veg__36[[#This Row],[Column2]])</f>
        <v>https://s3.amazonaws.com/cdn.gurneys.com/images/475/14202A.jpg</v>
      </c>
    </row>
    <row r="109" spans="1:9" ht="29" x14ac:dyDescent="0.35">
      <c r="A109" s="1" t="s">
        <v>1360</v>
      </c>
      <c r="B109" s="2" t="s">
        <v>1394</v>
      </c>
      <c r="C109" s="1" t="str">
        <f>CONCATENATE(veg__36[[#This Row],[Column1]],veg__36[[#This Row],[Column5]])</f>
        <v>BotanicalName:</v>
      </c>
      <c r="D109" s="1" t="str">
        <f>CONCATENATE(,veg__36[[#This Row],[Column6]],I109,veg__36[[#This Row],[Column6]],veg__36[[#This Row],[Column7]])</f>
        <v>"Phaseolus vulgaris 'Blue Lake'; Family: Fabaceae/Leguminosae (Bean Family).",</v>
      </c>
      <c r="E109" s="1" t="s">
        <v>3</v>
      </c>
      <c r="F109" s="1" t="s">
        <v>2</v>
      </c>
      <c r="G109" s="1" t="s">
        <v>22</v>
      </c>
      <c r="I109" t="str">
        <f>TRIM(veg__36[[#This Row],[Column2]])</f>
        <v>Phaseolus vulgaris 'Blue Lake'; Family: Fabaceae/Leguminosae (Bean Family).</v>
      </c>
    </row>
    <row r="110" spans="1:9" x14ac:dyDescent="0.35">
      <c r="A110" s="1" t="s">
        <v>5</v>
      </c>
      <c r="B110" s="2" t="s">
        <v>86</v>
      </c>
      <c r="C110" s="1" t="str">
        <f>CONCATENATE(veg__36[[#This Row],[Column1]],veg__36[[#This Row],[Column5]])</f>
        <v>Height:</v>
      </c>
      <c r="D110" s="1" t="str">
        <f>CONCATENATE(,veg__36[[#This Row],[Column6]],I110,veg__36[[#This Row],[Column6]],veg__36[[#This Row],[Column7]])</f>
        <v>"5.5 - 6 feet.",</v>
      </c>
      <c r="E110" s="1" t="s">
        <v>3</v>
      </c>
      <c r="F110" s="1" t="s">
        <v>2</v>
      </c>
      <c r="G110" s="1" t="s">
        <v>22</v>
      </c>
      <c r="I110" t="str">
        <f>TRIM(veg__36[[#This Row],[Column2]])</f>
        <v>5.5 - 6 feet.</v>
      </c>
    </row>
    <row r="111" spans="1:9" x14ac:dyDescent="0.35">
      <c r="A111" s="1" t="s">
        <v>1</v>
      </c>
      <c r="B111" s="2" t="s">
        <v>87</v>
      </c>
      <c r="C111" s="1" t="str">
        <f>CONCATENATE(veg__36[[#This Row],[Column1]],veg__36[[#This Row],[Column5]])</f>
        <v>Spacing:</v>
      </c>
      <c r="D111" s="1" t="str">
        <f>CONCATENATE(,veg__36[[#This Row],[Column6]],I111,veg__36[[#This Row],[Column6]],veg__36[[#This Row],[Column7]])</f>
        <v>"6 inches apart in rows 48 inches apart.",</v>
      </c>
      <c r="E111" s="1" t="s">
        <v>3</v>
      </c>
      <c r="F111" s="1" t="s">
        <v>2</v>
      </c>
      <c r="G111" s="1" t="s">
        <v>22</v>
      </c>
      <c r="I111" t="str">
        <f>TRIM(veg__36[[#This Row],[Column2]])</f>
        <v>6 inches apart in rows 48 inches apart.</v>
      </c>
    </row>
    <row r="112" spans="1:9" x14ac:dyDescent="0.35">
      <c r="A112" s="1" t="s">
        <v>1362</v>
      </c>
      <c r="B112" s="2">
        <v>6</v>
      </c>
      <c r="C112" s="1" t="str">
        <f>CONCATENATE(veg__36[[#This Row],[Column1]],veg__36[[#This Row],[Column5]])</f>
        <v>PS:</v>
      </c>
      <c r="D112" s="1" t="str">
        <f>CONCATENATE(,veg__36[[#This Row],[Column6]],I112,veg__36[[#This Row],[Column6]],veg__36[[#This Row],[Column7]])</f>
        <v>6,</v>
      </c>
      <c r="E112" s="1" t="s">
        <v>3</v>
      </c>
      <c r="F112" s="1"/>
      <c r="G112" s="1" t="s">
        <v>22</v>
      </c>
      <c r="I112" t="str">
        <f>TRIM(veg__36[[#This Row],[Column2]])</f>
        <v>6</v>
      </c>
    </row>
    <row r="113" spans="1:9" x14ac:dyDescent="0.35">
      <c r="A113" s="1" t="s">
        <v>1363</v>
      </c>
      <c r="B113" s="2">
        <v>48</v>
      </c>
      <c r="C113" s="1" t="str">
        <f>CONCATENATE(veg__36[[#This Row],[Column1]],veg__36[[#This Row],[Column5]])</f>
        <v>RS:</v>
      </c>
      <c r="D113" s="1" t="str">
        <f>CONCATENATE(,veg__36[[#This Row],[Column6]],I113,veg__36[[#This Row],[Column6]],veg__36[[#This Row],[Column7]])</f>
        <v>48,</v>
      </c>
      <c r="E113" s="1" t="s">
        <v>3</v>
      </c>
      <c r="F113" s="1"/>
      <c r="G113" s="1" t="s">
        <v>22</v>
      </c>
      <c r="I113" t="str">
        <f>TRIM(veg__36[[#This Row],[Column2]])</f>
        <v>48</v>
      </c>
    </row>
    <row r="114" spans="1:9" x14ac:dyDescent="0.35">
      <c r="A114" s="1" t="s">
        <v>8</v>
      </c>
      <c r="B114" s="2" t="s">
        <v>1395</v>
      </c>
      <c r="C114" s="1" t="str">
        <f>CONCATENATE(veg__36[[#This Row],[Column1]],veg__36[[#This Row],[Column5]])</f>
        <v>Depth:</v>
      </c>
      <c r="D114" s="1" t="str">
        <f>CONCATENATE(,veg__36[[#This Row],[Column6]],I114,veg__36[[#This Row],[Column6]],veg__36[[#This Row],[Column7]])</f>
        <v>"11/2 inches.",</v>
      </c>
      <c r="E114" s="1" t="s">
        <v>3</v>
      </c>
      <c r="F114" s="1" t="s">
        <v>2</v>
      </c>
      <c r="G114" s="1" t="s">
        <v>22</v>
      </c>
      <c r="I114" t="str">
        <f>TRIM(veg__36[[#This Row],[Column2]])</f>
        <v>11/2 inches.</v>
      </c>
    </row>
    <row r="115" spans="1:9" x14ac:dyDescent="0.35">
      <c r="A115" s="1" t="s">
        <v>10</v>
      </c>
      <c r="B115" s="2" t="s">
        <v>88</v>
      </c>
      <c r="C115" s="1" t="str">
        <f>CONCATENATE(veg__36[[#This Row],[Column1]],veg__36[[#This Row],[Column5]])</f>
        <v>Spread:</v>
      </c>
      <c r="D115" s="1" t="str">
        <f>CONCATENATE(,veg__36[[#This Row],[Column6]],I115,veg__36[[#This Row],[Column6]],veg__36[[#This Row],[Column7]])</f>
        <v>"Vining.",</v>
      </c>
      <c r="E115" s="1" t="s">
        <v>3</v>
      </c>
      <c r="F115" s="1" t="s">
        <v>2</v>
      </c>
      <c r="G115" s="1" t="s">
        <v>22</v>
      </c>
      <c r="I115" t="str">
        <f>TRIM(veg__36[[#This Row],[Column2]])</f>
        <v>Vining.</v>
      </c>
    </row>
    <row r="116" spans="1:9" x14ac:dyDescent="0.35">
      <c r="A116" s="1" t="s">
        <v>1365</v>
      </c>
      <c r="B116" s="2" t="s">
        <v>49</v>
      </c>
      <c r="C116" s="1" t="str">
        <f>CONCATENATE(veg__36[[#This Row],[Column1]],veg__36[[#This Row],[Column5]])</f>
        <v>Light:</v>
      </c>
      <c r="D116" s="1" t="str">
        <f>CONCATENATE(,veg__36[[#This Row],[Column6]],I116,veg__36[[#This Row],[Column6]],veg__36[[#This Row],[Column7]])</f>
        <v>"Full sun.",</v>
      </c>
      <c r="E116" s="1" t="s">
        <v>3</v>
      </c>
      <c r="F116" s="1" t="s">
        <v>2</v>
      </c>
      <c r="G116" s="1" t="s">
        <v>22</v>
      </c>
      <c r="I116" t="str">
        <f>TRIM(veg__36[[#This Row],[Column2]])</f>
        <v>Full sun.</v>
      </c>
    </row>
    <row r="117" spans="1:9" x14ac:dyDescent="0.35">
      <c r="A117" s="1" t="s">
        <v>13</v>
      </c>
      <c r="B117" s="2" t="s">
        <v>78</v>
      </c>
      <c r="C117" s="1" t="str">
        <f>CONCATENATE(veg__36[[#This Row],[Column1]],veg__36[[#This Row],[Column5]])</f>
        <v>Yield:</v>
      </c>
      <c r="D117" s="1" t="str">
        <f>CONCATENATE(,veg__36[[#This Row],[Column6]],I117,veg__36[[#This Row],[Column6]],veg__36[[#This Row],[Column7]])</f>
        <v>"150 pounds per 100 foot row.",</v>
      </c>
      <c r="E117" s="1" t="s">
        <v>3</v>
      </c>
      <c r="F117" s="1" t="s">
        <v>2</v>
      </c>
      <c r="G117" s="1" t="s">
        <v>22</v>
      </c>
      <c r="I117" t="str">
        <f>TRIM(veg__36[[#This Row],[Column2]])</f>
        <v>150 pounds per 100 foot row.</v>
      </c>
    </row>
    <row r="118" spans="1:9" x14ac:dyDescent="0.35">
      <c r="A118" s="1" t="s">
        <v>15</v>
      </c>
      <c r="B118" s="2" t="s">
        <v>53</v>
      </c>
      <c r="C118" s="1" t="str">
        <f>CONCATENATE(veg__36[[#This Row],[Column1]],veg__36[[#This Row],[Column5]])</f>
        <v>Foliage:</v>
      </c>
      <c r="D118" s="1" t="str">
        <f>CONCATENATE(,veg__36[[#This Row],[Column6]],I118,veg__36[[#This Row],[Column6]],veg__36[[#This Row],[Column7]])</f>
        <v>"Green foliage.",</v>
      </c>
      <c r="E118" s="1" t="s">
        <v>3</v>
      </c>
      <c r="F118" s="1" t="s">
        <v>2</v>
      </c>
      <c r="G118" s="1" t="s">
        <v>22</v>
      </c>
      <c r="I118" t="str">
        <f>TRIM(veg__36[[#This Row],[Column2]])</f>
        <v>Green foliage.</v>
      </c>
    </row>
    <row r="119" spans="1:9" ht="29" x14ac:dyDescent="0.35">
      <c r="A119" s="1" t="s">
        <v>17</v>
      </c>
      <c r="B119" s="2" t="s">
        <v>89</v>
      </c>
      <c r="C119" s="1" t="str">
        <f>CONCATENATE(veg__36[[#This Row],[Column1]],veg__36[[#This Row],[Column5]])</f>
        <v>Fruit:</v>
      </c>
      <c r="D119" s="1" t="str">
        <f>CONCATENATE(,veg__36[[#This Row],[Column6]],I119,veg__36[[#This Row],[Column6]],veg__36[[#This Row],[Column7]])</f>
        <v>"Tender, stringless, round, dark green pod with white seeds.",</v>
      </c>
      <c r="E119" s="1" t="s">
        <v>3</v>
      </c>
      <c r="F119" s="1" t="s">
        <v>2</v>
      </c>
      <c r="G119" s="1" t="s">
        <v>22</v>
      </c>
      <c r="I119" t="str">
        <f>TRIM(veg__36[[#This Row],[Column2]])</f>
        <v>Tender, stringless, round, dark green pod with white seeds.</v>
      </c>
    </row>
    <row r="120" spans="1:9" x14ac:dyDescent="0.35">
      <c r="A120" s="1" t="s">
        <v>1366</v>
      </c>
      <c r="B120" s="2" t="s">
        <v>90</v>
      </c>
      <c r="C120" s="1" t="str">
        <f>CONCATENATE(veg__36[[#This Row],[Column1]],veg__36[[#This Row],[Column5]])</f>
        <v>Maturity:</v>
      </c>
      <c r="D120" s="1" t="str">
        <f>CONCATENATE(,veg__36[[#This Row],[Column6]],I120,veg__36[[#This Row],[Column6]],veg__36[[#This Row],[Column7]])</f>
        <v>"63 days.",</v>
      </c>
      <c r="E120" s="1" t="s">
        <v>3</v>
      </c>
      <c r="F120" s="1" t="s">
        <v>2</v>
      </c>
      <c r="G120" s="1" t="s">
        <v>22</v>
      </c>
      <c r="I120" t="str">
        <f>TRIM(veg__36[[#This Row],[Column2]])</f>
        <v>63 days.</v>
      </c>
    </row>
    <row r="121" spans="1:9" x14ac:dyDescent="0.35">
      <c r="A121" s="1" t="s">
        <v>20</v>
      </c>
      <c r="B121" s="2" t="s">
        <v>56</v>
      </c>
      <c r="C121" s="1" t="str">
        <f>CONCATENATE(veg__36[[#This Row],[Column1]],veg__36[[#This Row],[Column5]])</f>
        <v>Zone:</v>
      </c>
      <c r="D121" s="1" t="str">
        <f>CONCATENATE(,veg__36[[#This Row],[Column6]],I121,veg__36[[#This Row],[Column6]],veg__36[[#This Row],[Column7]])</f>
        <v>"3 - 9 annual.",</v>
      </c>
      <c r="E121" s="1" t="s">
        <v>3</v>
      </c>
      <c r="F121" s="1" t="s">
        <v>2</v>
      </c>
      <c r="G121" s="1" t="s">
        <v>22</v>
      </c>
      <c r="I121" t="str">
        <f>TRIM(veg__36[[#This Row],[Column2]])</f>
        <v>3 - 9 annual.</v>
      </c>
    </row>
    <row r="122" spans="1:9" x14ac:dyDescent="0.35">
      <c r="A122" s="1" t="s">
        <v>26</v>
      </c>
      <c r="B122" s="2" t="s">
        <v>91</v>
      </c>
      <c r="C122" s="1" t="str">
        <f>CONCATENATE(veg__36[[#This Row],[Column1]],veg__36[[#This Row],[Column5]])</f>
        <v>Germination:</v>
      </c>
      <c r="D122" s="1" t="str">
        <f>CONCATENATE(,veg__36[[#This Row],[Column6]],I122,veg__36[[#This Row],[Column6]],veg__36[[#This Row],[Column7]])</f>
        <v>"6 - 14 days.",</v>
      </c>
      <c r="E122" s="1" t="s">
        <v>3</v>
      </c>
      <c r="F122" s="1" t="s">
        <v>2</v>
      </c>
      <c r="G122" s="1" t="s">
        <v>22</v>
      </c>
      <c r="I122" t="str">
        <f>TRIM(veg__36[[#This Row],[Column2]])</f>
        <v>6 - 14 days.</v>
      </c>
    </row>
    <row r="123" spans="1:9" ht="29" x14ac:dyDescent="0.35">
      <c r="A123" s="1" t="s">
        <v>28</v>
      </c>
      <c r="B123" s="2" t="s">
        <v>92</v>
      </c>
      <c r="C123" s="1" t="str">
        <f>CONCATENATE(veg__36[[#This Row],[Column1]],veg__36[[#This Row],[Column5]])</f>
        <v>Form:</v>
      </c>
      <c r="D123" s="1" t="str">
        <f>CONCATENATE(,veg__36[[#This Row],[Column6]],I123,veg__36[[#This Row],[Column6]],veg__36[[#This Row],[Column7]])</f>
        <v>"Upright, annual. Climbing vine, must be staked.",</v>
      </c>
      <c r="E123" s="1" t="s">
        <v>3</v>
      </c>
      <c r="F123" s="1" t="s">
        <v>2</v>
      </c>
      <c r="G123" s="1" t="s">
        <v>22</v>
      </c>
      <c r="I123" t="str">
        <f>TRIM(veg__36[[#This Row],[Column2]])</f>
        <v>Upright, annual. Climbing vine, must be staked.</v>
      </c>
    </row>
    <row r="124" spans="1:9" x14ac:dyDescent="0.35">
      <c r="A124" s="1" t="s">
        <v>1370</v>
      </c>
      <c r="B124" s="2" t="s">
        <v>41</v>
      </c>
      <c r="C124" s="1" t="str">
        <f>CONCATENATE(veg__36[[#This Row],[Column1]],veg__36[[#This Row],[Column5]])</f>
        <v>Flowers:</v>
      </c>
      <c r="D124" s="1" t="str">
        <f>CONCATENATE(,veg__36[[#This Row],[Column6]],I124,veg__36[[#This Row],[Column6]],veg__36[[#This Row],[Column7]])</f>
        <v>"Small white flowers.",</v>
      </c>
      <c r="E124" s="1" t="s">
        <v>3</v>
      </c>
      <c r="F124" s="1" t="s">
        <v>2</v>
      </c>
      <c r="G124" s="1" t="s">
        <v>22</v>
      </c>
      <c r="I124" t="str">
        <f>TRIM(veg__36[[#This Row],[Column2]])</f>
        <v>Small white flowers.</v>
      </c>
    </row>
    <row r="125" spans="1:9" x14ac:dyDescent="0.35">
      <c r="A125" s="1" t="s">
        <v>0</v>
      </c>
      <c r="B125" s="2" t="s">
        <v>93</v>
      </c>
      <c r="C125" s="1" t="str">
        <f>CONCATENATE(veg__36[[#This Row],[Column1]],veg__36[[#This Row],[Column5]])</f>
        <v>Soil:</v>
      </c>
      <c r="D125" s="1" t="str">
        <f>CONCATENATE(,veg__36[[#This Row],[Column6]],I125,veg__36[[#This Row],[Column6]],veg__36[[#This Row],[Column7]])</f>
        <v>"Rich, well-drained soil; pH 6.0-6.8.",</v>
      </c>
      <c r="E125" s="1" t="s">
        <v>3</v>
      </c>
      <c r="F125" s="1" t="s">
        <v>2</v>
      </c>
      <c r="G125" s="1" t="s">
        <v>22</v>
      </c>
      <c r="I125" t="str">
        <f>TRIM(veg__36[[#This Row],[Column2]])</f>
        <v>Rich, well-drained soil; pH 6.0-6.8.</v>
      </c>
    </row>
    <row r="126" spans="1:9" x14ac:dyDescent="0.35">
      <c r="A126" s="1" t="s">
        <v>1371</v>
      </c>
      <c r="B126" s="2" t="s">
        <v>1373</v>
      </c>
      <c r="C126" s="1" t="str">
        <f>CONCATENATE(veg__36[[#This Row],[Column1]],veg__36[[#This Row],[Column5]])</f>
        <v>Growth:</v>
      </c>
      <c r="D126" s="1" t="str">
        <f>CONCATENATE(,veg__36[[#This Row],[Column6]],I126,veg__36[[#This Row],[Column6]],veg__36[[#This Row],[Column7]])</f>
        <v>"Medium to fast Growth.",</v>
      </c>
      <c r="E126" s="1" t="s">
        <v>3</v>
      </c>
      <c r="F126" s="1" t="s">
        <v>2</v>
      </c>
      <c r="G126" s="1" t="s">
        <v>22</v>
      </c>
      <c r="I126" t="str">
        <f>TRIM(veg__36[[#This Row],[Column2]])</f>
        <v>Medium to fast Growth.</v>
      </c>
    </row>
    <row r="127" spans="1:9" ht="29" x14ac:dyDescent="0.35">
      <c r="A127" s="1" t="s">
        <v>1364</v>
      </c>
      <c r="B127" s="2" t="s">
        <v>83</v>
      </c>
      <c r="C127" s="1" t="str">
        <f>CONCATENATE(veg__36[[#This Row],[Column1]],veg__36[[#This Row],[Column5]])</f>
        <v>Seeds:</v>
      </c>
      <c r="D127" s="1" t="str">
        <f>CONCATENATE(,veg__36[[#This Row],[Column6]],I127,veg__36[[#This Row],[Column6]],veg__36[[#This Row],[Column7]])</f>
        <v>"2 oz. packet is approximately 150 seeds, 1/2 lb. is approximately 600 seeds.",</v>
      </c>
      <c r="E127" s="1" t="s">
        <v>3</v>
      </c>
      <c r="F127" s="1" t="s">
        <v>2</v>
      </c>
      <c r="G127" s="1" t="s">
        <v>22</v>
      </c>
      <c r="I127" t="str">
        <f>TRIM(veg__36[[#This Row],[Column2]])</f>
        <v>2 oz. packet is approximately 150 seeds, 1/2 lb. is approximately 600 seeds.</v>
      </c>
    </row>
    <row r="128" spans="1:9" x14ac:dyDescent="0.35">
      <c r="A128" s="1" t="s">
        <v>32</v>
      </c>
      <c r="B128" s="2" t="s">
        <v>33</v>
      </c>
      <c r="C128" s="1" t="str">
        <f>CONCATENATE(veg__36[[#This Row],[Column1]],veg__36[[#This Row],[Column5]])</f>
        <v>Pruning:</v>
      </c>
      <c r="D128" s="1" t="str">
        <f>CONCATENATE(,veg__36[[#This Row],[Column6]],I128,veg__36[[#This Row],[Column6]],veg__36[[#This Row],[Column7]])</f>
        <v>"None needed.",</v>
      </c>
      <c r="E128" s="1" t="s">
        <v>3</v>
      </c>
      <c r="F128" s="1" t="s">
        <v>2</v>
      </c>
      <c r="G128" s="1" t="s">
        <v>22</v>
      </c>
      <c r="I128" t="str">
        <f>TRIM(veg__36[[#This Row],[Column2]])</f>
        <v>None needed.</v>
      </c>
    </row>
    <row r="129" spans="1:9" x14ac:dyDescent="0.35">
      <c r="A129" s="1" t="s">
        <v>61</v>
      </c>
      <c r="B129" s="2" t="s">
        <v>94</v>
      </c>
      <c r="C129" s="1" t="str">
        <f>CONCATENATE(veg__36[[#This Row],[Column1]],veg__36[[#This Row],[Column5]])</f>
        <v>Size:</v>
      </c>
      <c r="D129" s="1" t="str">
        <f>CONCATENATE(,veg__36[[#This Row],[Column6]],I129,veg__36[[#This Row],[Column6]],veg__36[[#This Row],[Column7]])</f>
        <v>"5 - 6 inch pods.",</v>
      </c>
      <c r="E129" s="1" t="s">
        <v>3</v>
      </c>
      <c r="F129" s="1" t="s">
        <v>2</v>
      </c>
      <c r="G129" s="1" t="s">
        <v>22</v>
      </c>
      <c r="I129" t="str">
        <f>TRIM(veg__36[[#This Row],[Column2]])</f>
        <v>5 - 6 inch pods.</v>
      </c>
    </row>
    <row r="130" spans="1:9" ht="58" x14ac:dyDescent="0.35">
      <c r="A130" s="1" t="s">
        <v>34</v>
      </c>
      <c r="B130" s="2" t="s">
        <v>95</v>
      </c>
      <c r="C130" s="1" t="str">
        <f>CONCATENATE(veg__36[[#This Row],[Column1]],veg__36[[#This Row],[Column5]])</f>
        <v>Comments:</v>
      </c>
      <c r="D130" s="1" t="str">
        <f>CONCATENATE(,veg__36[[#This Row],[Column6]],I130,veg__36[[#This Row],[Column6]],veg__36[[#This Row],[Column7]])</f>
        <v>"Prolific climber. Sets pods from the base to the top of the plant. Stringless. Never limp or rubbery. Heavy yielder. Also refer to pole bean culture.",</v>
      </c>
      <c r="E130" s="1" t="s">
        <v>3</v>
      </c>
      <c r="F130" s="1" t="s">
        <v>2</v>
      </c>
      <c r="G130" s="1" t="s">
        <v>22</v>
      </c>
      <c r="I130" t="str">
        <f>TRIM(veg__36[[#This Row],[Column2]])</f>
        <v>Prolific climber. Sets pods from the base to the top of the plant. Stringless. Never limp or rubbery. Heavy yielder. Also refer to pole bean culture.</v>
      </c>
    </row>
    <row r="131" spans="1:9" x14ac:dyDescent="0.35">
      <c r="A131" s="1" t="s">
        <v>42</v>
      </c>
      <c r="B131" s="2" t="s">
        <v>24</v>
      </c>
      <c r="C131" s="1" t="str">
        <f>CONCATENATE(veg__36[[#This Row],[Column1]],veg__36[[#This Row],[Column5]])</f>
        <v>},</v>
      </c>
      <c r="D131" s="1" t="str">
        <f>CONCATENATE(,veg__36[[#This Row],[Column6]],I131,veg__36[[#This Row],[Column6]],veg__36[[#This Row],[Column7]])</f>
        <v/>
      </c>
      <c r="E131" s="1"/>
      <c r="F131" s="1"/>
      <c r="G131" s="1"/>
      <c r="I131" t="str">
        <f>TRIM(veg__36[[#This Row],[Column2]])</f>
        <v/>
      </c>
    </row>
    <row r="132" spans="1:9" x14ac:dyDescent="0.35">
      <c r="A132" s="1" t="s">
        <v>39</v>
      </c>
      <c r="B132" s="2" t="s">
        <v>24</v>
      </c>
      <c r="C132" s="1" t="str">
        <f>CONCATENATE(veg__36[[#This Row],[Column1]],veg__36[[#This Row],[Column5]])</f>
        <v>{</v>
      </c>
      <c r="D132" s="1" t="str">
        <f>CONCATENATE(,veg__36[[#This Row],[Column6]],I132,veg__36[[#This Row],[Column6]],veg__36[[#This Row],[Column7]])</f>
        <v/>
      </c>
      <c r="E132" s="1"/>
      <c r="F132" s="1"/>
      <c r="G132" s="1"/>
      <c r="I132" t="str">
        <f>TRIM(veg__36[[#This Row],[Column2]])</f>
        <v/>
      </c>
    </row>
    <row r="133" spans="1:9" x14ac:dyDescent="0.35">
      <c r="A133" s="1" t="s">
        <v>37</v>
      </c>
      <c r="B133" s="2" t="s">
        <v>1387</v>
      </c>
      <c r="C133" s="1" t="str">
        <f>CONCATENATE(veg__36[[#This Row],[Column1]],veg__36[[#This Row],[Column5]])</f>
        <v>Type:</v>
      </c>
      <c r="D133" s="1" t="str">
        <f>CONCATENATE(,veg__36[[#This Row],[Column6]],I133,veg__36[[#This Row],[Column6]],veg__36[[#This Row],[Column7]])</f>
        <v>"Beans - Pole",</v>
      </c>
      <c r="E133" s="1" t="s">
        <v>3</v>
      </c>
      <c r="F133" s="1" t="s">
        <v>2</v>
      </c>
      <c r="G133" s="1" t="s">
        <v>22</v>
      </c>
      <c r="I133" t="str">
        <f>TRIM(veg__36[[#This Row],[Column2]])</f>
        <v>Beans - Pole</v>
      </c>
    </row>
    <row r="134" spans="1:9" x14ac:dyDescent="0.35">
      <c r="A134" s="1" t="s">
        <v>38</v>
      </c>
      <c r="B134" s="2" t="s">
        <v>1391</v>
      </c>
      <c r="C134" s="1" t="str">
        <f>CONCATENATE(veg__36[[#This Row],[Column1]],veg__36[[#This Row],[Column5]])</f>
        <v>Name:</v>
      </c>
      <c r="D134" s="1" t="str">
        <f>CONCATENATE(,veg__36[[#This Row],[Column6]],I134,veg__36[[#This Row],[Column6]],veg__36[[#This Row],[Column7]])</f>
        <v>"Rattlesnake Pole Bean",</v>
      </c>
      <c r="E134" s="1" t="s">
        <v>3</v>
      </c>
      <c r="F134" s="1" t="s">
        <v>2</v>
      </c>
      <c r="G134" s="1" t="s">
        <v>22</v>
      </c>
      <c r="I134" t="str">
        <f>TRIM(veg__36[[#This Row],[Column2]])</f>
        <v>Rattlesnake Pole Bean</v>
      </c>
    </row>
    <row r="135" spans="1:9" ht="43.5" x14ac:dyDescent="0.35">
      <c r="A135" s="1" t="s">
        <v>36</v>
      </c>
      <c r="B135" s="2" t="s">
        <v>1392</v>
      </c>
      <c r="C135" s="1" t="str">
        <f>CONCATENATE(veg__36[[#This Row],[Column1]],veg__36[[#This Row],[Column5]])</f>
        <v>Image:</v>
      </c>
      <c r="D135" s="1" t="str">
        <f>CONCATENATE(,veg__36[[#This Row],[Column6]],I135,veg__36[[#This Row],[Column6]],veg__36[[#This Row],[Column7]])</f>
        <v>"https://s3.amazonaws.com/cdn.gurneys.com/images/475/80647A.jpg",</v>
      </c>
      <c r="E135" s="1" t="s">
        <v>3</v>
      </c>
      <c r="F135" s="1" t="s">
        <v>2</v>
      </c>
      <c r="G135" s="1" t="s">
        <v>22</v>
      </c>
      <c r="I135" t="str">
        <f>TRIM(veg__36[[#This Row],[Column2]])</f>
        <v>https://s3.amazonaws.com/cdn.gurneys.com/images/475/80647A.jpg</v>
      </c>
    </row>
    <row r="136" spans="1:9" ht="29" x14ac:dyDescent="0.35">
      <c r="A136" s="1" t="s">
        <v>1360</v>
      </c>
      <c r="B136" s="2" t="s">
        <v>1393</v>
      </c>
      <c r="C136" s="1" t="str">
        <f>CONCATENATE(veg__36[[#This Row],[Column1]],veg__36[[#This Row],[Column5]])</f>
        <v>BotanicalName:</v>
      </c>
      <c r="D136" s="1" t="str">
        <f>CONCATENATE(,veg__36[[#This Row],[Column6]],I136,veg__36[[#This Row],[Column6]],veg__36[[#This Row],[Column7]])</f>
        <v>"phaseolus vulgaris 'Rattlesnake'; Family: Fabacear/Leguminosae (Bean Family)",</v>
      </c>
      <c r="E136" s="1" t="s">
        <v>3</v>
      </c>
      <c r="F136" s="1" t="s">
        <v>2</v>
      </c>
      <c r="G136" s="1" t="s">
        <v>22</v>
      </c>
      <c r="I136" t="str">
        <f>TRIM(veg__36[[#This Row],[Column2]])</f>
        <v>phaseolus vulgaris 'Rattlesnake'; Family: Fabacear/Leguminosae (Bean Family)</v>
      </c>
    </row>
    <row r="137" spans="1:9" x14ac:dyDescent="0.35">
      <c r="A137" s="1" t="s">
        <v>5</v>
      </c>
      <c r="B137" s="2" t="s">
        <v>96</v>
      </c>
      <c r="C137" s="1" t="str">
        <f>CONCATENATE(veg__36[[#This Row],[Column1]],veg__36[[#This Row],[Column5]])</f>
        <v>Height:</v>
      </c>
      <c r="D137" s="1" t="str">
        <f>CONCATENATE(,veg__36[[#This Row],[Column6]],I137,veg__36[[#This Row],[Column6]],veg__36[[#This Row],[Column7]])</f>
        <v>"6-8 ft.",</v>
      </c>
      <c r="E137" s="1" t="s">
        <v>3</v>
      </c>
      <c r="F137" s="1" t="s">
        <v>2</v>
      </c>
      <c r="G137" s="1" t="s">
        <v>22</v>
      </c>
      <c r="I137" t="str">
        <f>TRIM(veg__36[[#This Row],[Column2]])</f>
        <v>6-8 ft.</v>
      </c>
    </row>
    <row r="138" spans="1:9" ht="29" x14ac:dyDescent="0.35">
      <c r="A138" s="1" t="s">
        <v>1</v>
      </c>
      <c r="B138" s="2" t="s">
        <v>97</v>
      </c>
      <c r="C138" s="1" t="str">
        <f>CONCATENATE(veg__36[[#This Row],[Column1]],veg__36[[#This Row],[Column5]])</f>
        <v>Spacing:</v>
      </c>
      <c r="D138" s="1" t="str">
        <f>CONCATENATE(,veg__36[[#This Row],[Column6]],I138,veg__36[[#This Row],[Column6]],veg__36[[#This Row],[Column7]])</f>
        <v>"plant 1 inch deep, 4 inches apart in rows 30 inches apart",</v>
      </c>
      <c r="E138" s="1" t="s">
        <v>3</v>
      </c>
      <c r="F138" s="1" t="s">
        <v>2</v>
      </c>
      <c r="G138" s="1" t="s">
        <v>22</v>
      </c>
      <c r="I138" t="str">
        <f>TRIM(veg__36[[#This Row],[Column2]])</f>
        <v>plant 1 inch deep, 4 inches apart in rows 30 inches apart</v>
      </c>
    </row>
    <row r="139" spans="1:9" x14ac:dyDescent="0.35">
      <c r="A139" s="1" t="s">
        <v>1362</v>
      </c>
      <c r="B139" s="2">
        <v>4</v>
      </c>
      <c r="C139" s="1" t="str">
        <f>CONCATENATE(veg__36[[#This Row],[Column1]],veg__36[[#This Row],[Column5]])</f>
        <v>PS:</v>
      </c>
      <c r="D139" s="1" t="str">
        <f>CONCATENATE(,veg__36[[#This Row],[Column6]],I139,veg__36[[#This Row],[Column6]],veg__36[[#This Row],[Column7]])</f>
        <v>4,</v>
      </c>
      <c r="E139" s="1" t="s">
        <v>3</v>
      </c>
      <c r="F139" s="1"/>
      <c r="G139" s="1" t="s">
        <v>22</v>
      </c>
      <c r="I139" t="str">
        <f>TRIM(veg__36[[#This Row],[Column2]])</f>
        <v>4</v>
      </c>
    </row>
    <row r="140" spans="1:9" x14ac:dyDescent="0.35">
      <c r="A140" s="1" t="s">
        <v>1363</v>
      </c>
      <c r="B140" s="2">
        <v>30</v>
      </c>
      <c r="C140" s="1" t="str">
        <f>CONCATENATE(veg__36[[#This Row],[Column1]],veg__36[[#This Row],[Column5]])</f>
        <v>RS:</v>
      </c>
      <c r="D140" s="1" t="str">
        <f>CONCATENATE(,veg__36[[#This Row],[Column6]],I140,veg__36[[#This Row],[Column6]],veg__36[[#This Row],[Column7]])</f>
        <v>30,</v>
      </c>
      <c r="E140" s="1" t="s">
        <v>3</v>
      </c>
      <c r="F140" s="1"/>
      <c r="G140" s="1" t="s">
        <v>22</v>
      </c>
      <c r="I140" t="str">
        <f>TRIM(veg__36[[#This Row],[Column2]])</f>
        <v>30</v>
      </c>
    </row>
    <row r="141" spans="1:9" x14ac:dyDescent="0.35">
      <c r="A141" s="1" t="s">
        <v>8</v>
      </c>
      <c r="B141" s="2" t="s">
        <v>98</v>
      </c>
      <c r="C141" s="1" t="str">
        <f>CONCATENATE(veg__36[[#This Row],[Column1]],veg__36[[#This Row],[Column5]])</f>
        <v>Depth:</v>
      </c>
      <c r="D141" s="1" t="str">
        <f>CONCATENATE(,veg__36[[#This Row],[Column6]],I141,veg__36[[#This Row],[Column6]],veg__36[[#This Row],[Column7]])</f>
        <v>"1 inch",</v>
      </c>
      <c r="E141" s="1" t="s">
        <v>3</v>
      </c>
      <c r="F141" s="1" t="s">
        <v>2</v>
      </c>
      <c r="G141" s="1" t="s">
        <v>22</v>
      </c>
      <c r="I141" t="str">
        <f>TRIM(veg__36[[#This Row],[Column2]])</f>
        <v>1 inch</v>
      </c>
    </row>
    <row r="142" spans="1:9" x14ac:dyDescent="0.35">
      <c r="A142" s="1" t="s">
        <v>10</v>
      </c>
      <c r="B142" s="2" t="s">
        <v>99</v>
      </c>
      <c r="C142" s="1" t="str">
        <f>CONCATENATE(veg__36[[#This Row],[Column1]],veg__36[[#This Row],[Column5]])</f>
        <v>Spread:</v>
      </c>
      <c r="D142" s="1" t="str">
        <f>CONCATENATE(,veg__36[[#This Row],[Column6]],I142,veg__36[[#This Row],[Column6]],veg__36[[#This Row],[Column7]])</f>
        <v>"vine",</v>
      </c>
      <c r="E142" s="1" t="s">
        <v>3</v>
      </c>
      <c r="F142" s="1" t="s">
        <v>2</v>
      </c>
      <c r="G142" s="1" t="s">
        <v>22</v>
      </c>
      <c r="I142" t="str">
        <f>TRIM(veg__36[[#This Row],[Column2]])</f>
        <v>vine</v>
      </c>
    </row>
    <row r="143" spans="1:9" x14ac:dyDescent="0.35">
      <c r="A143" s="1" t="s">
        <v>1365</v>
      </c>
      <c r="B143" s="2" t="s">
        <v>100</v>
      </c>
      <c r="C143" s="1" t="str">
        <f>CONCATENATE(veg__36[[#This Row],[Column1]],veg__36[[#This Row],[Column5]])</f>
        <v>Light:</v>
      </c>
      <c r="D143" s="1" t="str">
        <f>CONCATENATE(,veg__36[[#This Row],[Column6]],I143,veg__36[[#This Row],[Column6]],veg__36[[#This Row],[Column7]])</f>
        <v>"full sun",</v>
      </c>
      <c r="E143" s="1" t="s">
        <v>3</v>
      </c>
      <c r="F143" s="1" t="s">
        <v>2</v>
      </c>
      <c r="G143" s="1" t="s">
        <v>22</v>
      </c>
      <c r="I143" t="str">
        <f>TRIM(veg__36[[#This Row],[Column2]])</f>
        <v>full sun</v>
      </c>
    </row>
    <row r="144" spans="1:9" x14ac:dyDescent="0.35">
      <c r="A144" s="1" t="s">
        <v>13</v>
      </c>
      <c r="B144" s="2" t="s">
        <v>101</v>
      </c>
      <c r="C144" s="1" t="str">
        <f>CONCATENATE(veg__36[[#This Row],[Column1]],veg__36[[#This Row],[Column5]])</f>
        <v>Yield:</v>
      </c>
      <c r="D144" s="1" t="str">
        <f>CONCATENATE(,veg__36[[#This Row],[Column6]],I144,veg__36[[#This Row],[Column6]],veg__36[[#This Row],[Column7]])</f>
        <v>"150 pounds/100 foot row",</v>
      </c>
      <c r="E144" s="1" t="s">
        <v>3</v>
      </c>
      <c r="F144" s="1" t="s">
        <v>2</v>
      </c>
      <c r="G144" s="1" t="s">
        <v>22</v>
      </c>
      <c r="I144" t="str">
        <f>TRIM(veg__36[[#This Row],[Column2]])</f>
        <v>150 pounds/100 foot row</v>
      </c>
    </row>
    <row r="145" spans="1:9" ht="29" x14ac:dyDescent="0.35">
      <c r="A145" s="1" t="s">
        <v>17</v>
      </c>
      <c r="B145" s="2" t="s">
        <v>102</v>
      </c>
      <c r="C145" s="1" t="str">
        <f>CONCATENATE(veg__36[[#This Row],[Column1]],veg__36[[#This Row],[Column5]])</f>
        <v>Fruit:</v>
      </c>
      <c r="D145" s="1" t="str">
        <f>CONCATENATE(,veg__36[[#This Row],[Column6]],I145,veg__36[[#This Row],[Column6]],veg__36[[#This Row],[Column7]])</f>
        <v>"Pods are green w/purple markings, seeds are buff w/dark brown markings",</v>
      </c>
      <c r="E145" s="1" t="s">
        <v>3</v>
      </c>
      <c r="F145" s="1" t="s">
        <v>2</v>
      </c>
      <c r="G145" s="1" t="s">
        <v>22</v>
      </c>
      <c r="I145" t="str">
        <f>TRIM(veg__36[[#This Row],[Column2]])</f>
        <v>Pods are green w/purple markings, seeds are buff w/dark brown markings</v>
      </c>
    </row>
    <row r="146" spans="1:9" x14ac:dyDescent="0.35">
      <c r="A146" s="1" t="s">
        <v>1366</v>
      </c>
      <c r="B146" s="2" t="s">
        <v>103</v>
      </c>
      <c r="C146" s="1" t="str">
        <f>CONCATENATE(veg__36[[#This Row],[Column1]],veg__36[[#This Row],[Column5]])</f>
        <v>Maturity:</v>
      </c>
      <c r="D146" s="1" t="str">
        <f>CONCATENATE(,veg__36[[#This Row],[Column6]],I146,veg__36[[#This Row],[Column6]],veg__36[[#This Row],[Column7]])</f>
        <v>"73",</v>
      </c>
      <c r="E146" s="1" t="s">
        <v>3</v>
      </c>
      <c r="F146" s="1" t="s">
        <v>2</v>
      </c>
      <c r="G146" s="1" t="s">
        <v>22</v>
      </c>
      <c r="I146" t="str">
        <f>TRIM(veg__36[[#This Row],[Column2]])</f>
        <v>73</v>
      </c>
    </row>
    <row r="147" spans="1:9" x14ac:dyDescent="0.35">
      <c r="A147" s="1" t="s">
        <v>20</v>
      </c>
      <c r="B147" s="2" t="s">
        <v>104</v>
      </c>
      <c r="C147" s="1" t="str">
        <f>CONCATENATE(veg__36[[#This Row],[Column1]],veg__36[[#This Row],[Column5]])</f>
        <v>Zone:</v>
      </c>
      <c r="D147" s="1" t="str">
        <f>CONCATENATE(,veg__36[[#This Row],[Column6]],I147,veg__36[[#This Row],[Column6]],veg__36[[#This Row],[Column7]])</f>
        <v>"3-9 annual",</v>
      </c>
      <c r="E147" s="1" t="s">
        <v>3</v>
      </c>
      <c r="F147" s="1" t="s">
        <v>2</v>
      </c>
      <c r="G147" s="1" t="s">
        <v>22</v>
      </c>
      <c r="I147" t="str">
        <f>TRIM(veg__36[[#This Row],[Column2]])</f>
        <v>3-9 annual</v>
      </c>
    </row>
    <row r="148" spans="1:9" x14ac:dyDescent="0.35">
      <c r="A148" s="1" t="s">
        <v>26</v>
      </c>
      <c r="B148" s="2" t="s">
        <v>105</v>
      </c>
      <c r="C148" s="1" t="str">
        <f>CONCATENATE(veg__36[[#This Row],[Column1]],veg__36[[#This Row],[Column5]])</f>
        <v>Germination:</v>
      </c>
      <c r="D148" s="1" t="str">
        <f>CONCATENATE(,veg__36[[#This Row],[Column6]],I148,veg__36[[#This Row],[Column6]],veg__36[[#This Row],[Column7]])</f>
        <v>"6-10 days",</v>
      </c>
      <c r="E148" s="1" t="s">
        <v>3</v>
      </c>
      <c r="F148" s="1" t="s">
        <v>2</v>
      </c>
      <c r="G148" s="1" t="s">
        <v>22</v>
      </c>
      <c r="I148" t="str">
        <f>TRIM(veg__36[[#This Row],[Column2]])</f>
        <v>6-10 days</v>
      </c>
    </row>
    <row r="149" spans="1:9" x14ac:dyDescent="0.35">
      <c r="A149" s="1" t="s">
        <v>28</v>
      </c>
      <c r="B149" s="2" t="s">
        <v>106</v>
      </c>
      <c r="C149" s="1" t="str">
        <f>CONCATENATE(veg__36[[#This Row],[Column1]],veg__36[[#This Row],[Column5]])</f>
        <v>Form:</v>
      </c>
      <c r="D149" s="1" t="str">
        <f>CONCATENATE(,veg__36[[#This Row],[Column6]],I149,veg__36[[#This Row],[Column6]],veg__36[[#This Row],[Column7]])</f>
        <v>"climbing, must be staked",</v>
      </c>
      <c r="E149" s="1" t="s">
        <v>3</v>
      </c>
      <c r="F149" s="1" t="s">
        <v>2</v>
      </c>
      <c r="G149" s="1" t="s">
        <v>22</v>
      </c>
      <c r="I149" t="str">
        <f>TRIM(veg__36[[#This Row],[Column2]])</f>
        <v>climbing, must be staked</v>
      </c>
    </row>
    <row r="150" spans="1:9" x14ac:dyDescent="0.35">
      <c r="A150" s="1" t="s">
        <v>0</v>
      </c>
      <c r="B150" s="2" t="s">
        <v>107</v>
      </c>
      <c r="C150" s="1" t="str">
        <f>CONCATENATE(veg__36[[#This Row],[Column1]],veg__36[[#This Row],[Column5]])</f>
        <v>Soil:</v>
      </c>
      <c r="D150" s="1" t="str">
        <f>CONCATENATE(,veg__36[[#This Row],[Column6]],I150,veg__36[[#This Row],[Column6]],veg__36[[#This Row],[Column7]])</f>
        <v>"rich, well-drained",</v>
      </c>
      <c r="E150" s="1" t="s">
        <v>3</v>
      </c>
      <c r="F150" s="1" t="s">
        <v>2</v>
      </c>
      <c r="G150" s="1" t="s">
        <v>22</v>
      </c>
      <c r="I150" t="str">
        <f>TRIM(veg__36[[#This Row],[Column2]])</f>
        <v>rich, well-drained</v>
      </c>
    </row>
    <row r="151" spans="1:9" ht="29" x14ac:dyDescent="0.35">
      <c r="A151" s="1" t="s">
        <v>1364</v>
      </c>
      <c r="B151" s="2" t="s">
        <v>108</v>
      </c>
      <c r="C151" s="1" t="str">
        <f>CONCATENATE(veg__36[[#This Row],[Column1]],veg__36[[#This Row],[Column5]])</f>
        <v>Seeds:</v>
      </c>
      <c r="D151" s="1" t="str">
        <f>CONCATENATE(,veg__36[[#This Row],[Column6]],I151,veg__36[[#This Row],[Column6]],veg__36[[#This Row],[Column7]])</f>
        <v>"2oz.pkt is about 150 seeds, 1/2lb. is about 600 seeds",</v>
      </c>
      <c r="E151" s="1" t="s">
        <v>3</v>
      </c>
      <c r="F151" s="1" t="s">
        <v>2</v>
      </c>
      <c r="G151" s="1" t="s">
        <v>22</v>
      </c>
      <c r="I151" t="str">
        <f>TRIM(veg__36[[#This Row],[Column2]])</f>
        <v>2oz.pkt is about 150 seeds, 1/2lb. is about 600 seeds</v>
      </c>
    </row>
    <row r="152" spans="1:9" x14ac:dyDescent="0.35">
      <c r="A152" s="1" t="s">
        <v>61</v>
      </c>
      <c r="B152" s="2" t="s">
        <v>109</v>
      </c>
      <c r="C152" s="1" t="str">
        <f>CONCATENATE(veg__36[[#This Row],[Column1]],veg__36[[#This Row],[Column5]])</f>
        <v>Size:</v>
      </c>
      <c r="D152" s="1" t="str">
        <f>CONCATENATE(,veg__36[[#This Row],[Column6]],I152,veg__36[[#This Row],[Column6]],veg__36[[#This Row],[Column7]])</f>
        <v>"7" slightly flattened pods",</v>
      </c>
      <c r="E152" s="1" t="s">
        <v>3</v>
      </c>
      <c r="F152" s="1" t="s">
        <v>2</v>
      </c>
      <c r="G152" s="1" t="s">
        <v>22</v>
      </c>
      <c r="I152" t="str">
        <f>TRIM(veg__36[[#This Row],[Column2]])</f>
        <v>7" slightly flattened pods</v>
      </c>
    </row>
    <row r="153" spans="1:9" ht="145" x14ac:dyDescent="0.35">
      <c r="A153" s="1" t="s">
        <v>34</v>
      </c>
      <c r="B153" s="2" t="s">
        <v>110</v>
      </c>
      <c r="C153" s="1" t="str">
        <f>CONCATENATE(veg__36[[#This Row],[Column1]],veg__36[[#This Row],[Column5]])</f>
        <v>Comments:</v>
      </c>
      <c r="D153" s="1" t="str">
        <f>CONCATENATE(,veg__36[[#This Row],[Column6]],I153,veg__36[[#This Row],[Column6]],veg__36[[#This Row],[Column7]])</f>
        <v>"The prettiest pole beans you can grow! Heirloom variety has pods which are green w/ purple streaks resembling the markings of a rattlesnake and buff seeds are speckled &amp; spattered with deep brown markings. Fast growing, productive, pods are string-less &amp; tender when young and can be used as a snap bean. Mature fruit can be dried and used in soups, stews, and other recipes. Good flavor. Good variety for hot &amp; humid areas.",</v>
      </c>
      <c r="E153" s="1" t="s">
        <v>3</v>
      </c>
      <c r="F153" s="1" t="s">
        <v>2</v>
      </c>
      <c r="G153" s="1" t="s">
        <v>22</v>
      </c>
      <c r="I153" t="str">
        <f>TRIM(veg__36[[#This Row],[Column2]])</f>
        <v>The prettiest pole beans you can grow! Heirloom variety has pods which are green w/ purple streaks resembling the markings of a rattlesnake and buff seeds are speckled &amp; spattered with deep brown markings. Fast growing, productive, pods are string-less &amp; tender when young and can be used as a snap bean. Mature fruit can be dried and used in soups, stews, and other recipes. Good flavor. Good variety for hot &amp; humid areas.</v>
      </c>
    </row>
    <row r="154" spans="1:9" x14ac:dyDescent="0.35">
      <c r="A154" s="1" t="s">
        <v>42</v>
      </c>
      <c r="B154" s="2" t="s">
        <v>24</v>
      </c>
      <c r="C154" s="1" t="str">
        <f>CONCATENATE(veg__36[[#This Row],[Column1]],veg__36[[#This Row],[Column5]])</f>
        <v>},</v>
      </c>
      <c r="D154" s="1" t="str">
        <f>CONCATENATE(,veg__36[[#This Row],[Column6]],I154,veg__36[[#This Row],[Column6]],veg__36[[#This Row],[Column7]])</f>
        <v/>
      </c>
      <c r="E154" s="1"/>
      <c r="F154" s="1"/>
      <c r="G154" s="1"/>
      <c r="I154" t="str">
        <f>TRIM(veg__36[[#This Row],[Column2]])</f>
        <v/>
      </c>
    </row>
    <row r="155" spans="1:9" x14ac:dyDescent="0.35">
      <c r="A155" s="1" t="s">
        <v>39</v>
      </c>
      <c r="B155" s="2" t="s">
        <v>24</v>
      </c>
      <c r="C155" s="1" t="str">
        <f>CONCATENATE(veg__36[[#This Row],[Column1]],veg__36[[#This Row],[Column5]])</f>
        <v>{</v>
      </c>
      <c r="D155" s="1" t="str">
        <f>CONCATENATE(,veg__36[[#This Row],[Column6]],I155,veg__36[[#This Row],[Column6]],veg__36[[#This Row],[Column7]])</f>
        <v/>
      </c>
      <c r="E155" s="1"/>
      <c r="F155" s="1"/>
      <c r="G155" s="1"/>
      <c r="I155" t="str">
        <f>TRIM(veg__36[[#This Row],[Column2]])</f>
        <v/>
      </c>
    </row>
    <row r="156" spans="1:9" x14ac:dyDescent="0.35">
      <c r="A156" s="1" t="s">
        <v>37</v>
      </c>
      <c r="B156" s="2" t="s">
        <v>1397</v>
      </c>
      <c r="C156" s="1" t="str">
        <f>CONCATENATE(veg__36[[#This Row],[Column1]],veg__36[[#This Row],[Column5]])</f>
        <v>Type:</v>
      </c>
      <c r="D156" s="1" t="str">
        <f>CONCATENATE(,veg__36[[#This Row],[Column6]],I156,veg__36[[#This Row],[Column6]],veg__36[[#This Row],[Column7]])</f>
        <v>"Beets",</v>
      </c>
      <c r="E156" s="1" t="s">
        <v>3</v>
      </c>
      <c r="F156" s="1" t="s">
        <v>2</v>
      </c>
      <c r="G156" s="1" t="s">
        <v>22</v>
      </c>
      <c r="I156" t="str">
        <f>TRIM(veg__36[[#This Row],[Column2]])</f>
        <v>Beets</v>
      </c>
    </row>
    <row r="157" spans="1:9" x14ac:dyDescent="0.35">
      <c r="A157" s="1" t="s">
        <v>38</v>
      </c>
      <c r="B157" s="2" t="s">
        <v>1396</v>
      </c>
      <c r="C157" s="1" t="str">
        <f>CONCATENATE(veg__36[[#This Row],[Column1]],veg__36[[#This Row],[Column5]])</f>
        <v>Name:</v>
      </c>
      <c r="D157" s="1" t="str">
        <f>CONCATENATE(,veg__36[[#This Row],[Column6]],I157,veg__36[[#This Row],[Column6]],veg__36[[#This Row],[Column7]])</f>
        <v>"Perfected Detroit Beet",</v>
      </c>
      <c r="E157" s="1" t="s">
        <v>3</v>
      </c>
      <c r="F157" s="1" t="s">
        <v>2</v>
      </c>
      <c r="G157" s="1" t="s">
        <v>22</v>
      </c>
      <c r="I157" t="str">
        <f>TRIM(veg__36[[#This Row],[Column2]])</f>
        <v>Perfected Detroit Beet</v>
      </c>
    </row>
    <row r="158" spans="1:9" ht="43.5" x14ac:dyDescent="0.35">
      <c r="A158" s="1" t="s">
        <v>36</v>
      </c>
      <c r="B158" s="2" t="s">
        <v>1398</v>
      </c>
      <c r="C158" s="1" t="str">
        <f>CONCATENATE(veg__36[[#This Row],[Column1]],veg__36[[#This Row],[Column5]])</f>
        <v>Image:</v>
      </c>
      <c r="D158" s="1" t="str">
        <f>CONCATENATE(,veg__36[[#This Row],[Column6]],I158,veg__36[[#This Row],[Column6]],veg__36[[#This Row],[Column7]])</f>
        <v>"https://s3.amazonaws.com/cdn.gurneys.com/images/475/14249A.jpg",</v>
      </c>
      <c r="E158" s="1" t="s">
        <v>3</v>
      </c>
      <c r="F158" s="1" t="s">
        <v>2</v>
      </c>
      <c r="G158" s="1" t="s">
        <v>22</v>
      </c>
      <c r="I158" t="str">
        <f>TRIM(veg__36[[#This Row],[Column2]])</f>
        <v>https://s3.amazonaws.com/cdn.gurneys.com/images/475/14249A.jpg</v>
      </c>
    </row>
    <row r="159" spans="1:9" ht="29" x14ac:dyDescent="0.35">
      <c r="A159" s="1" t="s">
        <v>1360</v>
      </c>
      <c r="B159" s="2" t="s">
        <v>1399</v>
      </c>
      <c r="C159" s="1" t="str">
        <f>CONCATENATE(veg__36[[#This Row],[Column1]],veg__36[[#This Row],[Column5]])</f>
        <v>BotanicalName:</v>
      </c>
      <c r="D159" s="1" t="str">
        <f>CONCATENATE(,veg__36[[#This Row],[Column6]],I159,veg__36[[#This Row],[Column6]],veg__36[[#This Row],[Column7]])</f>
        <v>"Beta vulgaris var. crassa 'Perfected Detroit'; Family: Chenopodiaceae (Goosefoot Family).",</v>
      </c>
      <c r="E159" s="1" t="s">
        <v>3</v>
      </c>
      <c r="F159" s="1" t="s">
        <v>2</v>
      </c>
      <c r="G159" s="1" t="s">
        <v>22</v>
      </c>
      <c r="I159" t="str">
        <f>TRIM(veg__36[[#This Row],[Column2]])</f>
        <v>Beta vulgaris var. crassa 'Perfected Detroit'; Family: Chenopodiaceae (Goosefoot Family).</v>
      </c>
    </row>
    <row r="160" spans="1:9" x14ac:dyDescent="0.35">
      <c r="A160" s="1" t="s">
        <v>5</v>
      </c>
      <c r="B160" s="2" t="s">
        <v>68</v>
      </c>
      <c r="C160" s="1" t="str">
        <f>CONCATENATE(veg__36[[#This Row],[Column1]],veg__36[[#This Row],[Column5]])</f>
        <v>Height:</v>
      </c>
      <c r="D160" s="1" t="str">
        <f>CONCATENATE(,veg__36[[#This Row],[Column6]],I160,veg__36[[#This Row],[Column6]],veg__36[[#This Row],[Column7]])</f>
        <v>"12 - 18 inches.",</v>
      </c>
      <c r="E160" s="1" t="s">
        <v>3</v>
      </c>
      <c r="F160" s="1" t="s">
        <v>2</v>
      </c>
      <c r="G160" s="1" t="s">
        <v>22</v>
      </c>
      <c r="I160" t="str">
        <f>TRIM(veg__36[[#This Row],[Column2]])</f>
        <v>12 - 18 inches.</v>
      </c>
    </row>
    <row r="161" spans="1:9" ht="29" x14ac:dyDescent="0.35">
      <c r="A161" s="1" t="s">
        <v>1</v>
      </c>
      <c r="B161" s="2" t="s">
        <v>111</v>
      </c>
      <c r="C161" s="1" t="str">
        <f>CONCATENATE(veg__36[[#This Row],[Column1]],veg__36[[#This Row],[Column5]])</f>
        <v>Spacing:</v>
      </c>
      <c r="D161" s="1" t="str">
        <f>CONCATENATE(,veg__36[[#This Row],[Column6]],I161,veg__36[[#This Row],[Column6]],veg__36[[#This Row],[Column7]])</f>
        <v>"3 - 4 inches between plants and 12 - 24 inches between rows.",</v>
      </c>
      <c r="E161" s="1" t="s">
        <v>3</v>
      </c>
      <c r="F161" s="1" t="s">
        <v>2</v>
      </c>
      <c r="G161" s="1" t="s">
        <v>22</v>
      </c>
      <c r="I161" t="str">
        <f>TRIM(veg__36[[#This Row],[Column2]])</f>
        <v>3 - 4 inches between plants and 12 - 24 inches between rows.</v>
      </c>
    </row>
    <row r="162" spans="1:9" x14ac:dyDescent="0.35">
      <c r="A162" s="1" t="s">
        <v>1362</v>
      </c>
      <c r="B162" s="2">
        <v>4</v>
      </c>
      <c r="C162" s="1" t="str">
        <f>CONCATENATE(veg__36[[#This Row],[Column1]],veg__36[[#This Row],[Column5]])</f>
        <v>PS:</v>
      </c>
      <c r="D162" s="1" t="str">
        <f>CONCATENATE(,veg__36[[#This Row],[Column6]],I162,veg__36[[#This Row],[Column6]],veg__36[[#This Row],[Column7]])</f>
        <v>4,</v>
      </c>
      <c r="E162" s="1" t="s">
        <v>3</v>
      </c>
      <c r="F162" s="1"/>
      <c r="G162" s="1" t="s">
        <v>22</v>
      </c>
      <c r="I162" t="str">
        <f>TRIM(veg__36[[#This Row],[Column2]])</f>
        <v>4</v>
      </c>
    </row>
    <row r="163" spans="1:9" x14ac:dyDescent="0.35">
      <c r="A163" s="1" t="s">
        <v>1363</v>
      </c>
      <c r="B163" s="2">
        <v>12</v>
      </c>
      <c r="C163" s="1" t="str">
        <f>CONCATENATE(veg__36[[#This Row],[Column1]],veg__36[[#This Row],[Column5]])</f>
        <v>RS:</v>
      </c>
      <c r="D163" s="1" t="str">
        <f>CONCATENATE(,veg__36[[#This Row],[Column6]],I163,veg__36[[#This Row],[Column6]],veg__36[[#This Row],[Column7]])</f>
        <v>12,</v>
      </c>
      <c r="E163" s="1" t="s">
        <v>3</v>
      </c>
      <c r="F163" s="1"/>
      <c r="G163" s="1" t="s">
        <v>22</v>
      </c>
      <c r="I163" t="str">
        <f>TRIM(veg__36[[#This Row],[Column2]])</f>
        <v>12</v>
      </c>
    </row>
    <row r="164" spans="1:9" x14ac:dyDescent="0.35">
      <c r="A164" s="1" t="s">
        <v>8</v>
      </c>
      <c r="B164" s="2" t="s">
        <v>112</v>
      </c>
      <c r="C164" s="1" t="str">
        <f>CONCATENATE(veg__36[[#This Row],[Column1]],veg__36[[#This Row],[Column5]])</f>
        <v>Depth:</v>
      </c>
      <c r="D164" s="1" t="str">
        <f>CONCATENATE(,veg__36[[#This Row],[Column6]],I164,veg__36[[#This Row],[Column6]],veg__36[[#This Row],[Column7]])</f>
        <v>"1/4 - 1/2 inch",</v>
      </c>
      <c r="E164" s="1" t="s">
        <v>3</v>
      </c>
      <c r="F164" s="1" t="s">
        <v>2</v>
      </c>
      <c r="G164" s="1" t="s">
        <v>22</v>
      </c>
      <c r="I164" t="str">
        <f>TRIM(veg__36[[#This Row],[Column2]])</f>
        <v>1/4 - 1/2 inch</v>
      </c>
    </row>
    <row r="165" spans="1:9" x14ac:dyDescent="0.35">
      <c r="A165" s="1" t="s">
        <v>10</v>
      </c>
      <c r="B165" s="2" t="s">
        <v>11</v>
      </c>
      <c r="C165" s="1" t="str">
        <f>CONCATENATE(veg__36[[#This Row],[Column1]],veg__36[[#This Row],[Column5]])</f>
        <v>Spread:</v>
      </c>
      <c r="D165" s="1" t="str">
        <f>CONCATENATE(,veg__36[[#This Row],[Column6]],I165,veg__36[[#This Row],[Column6]],veg__36[[#This Row],[Column7]])</f>
        <v>"10 - 12 inches.",</v>
      </c>
      <c r="E165" s="1" t="s">
        <v>3</v>
      </c>
      <c r="F165" s="1" t="s">
        <v>2</v>
      </c>
      <c r="G165" s="1" t="s">
        <v>22</v>
      </c>
      <c r="I165" t="str">
        <f>TRIM(veg__36[[#This Row],[Column2]])</f>
        <v>10 - 12 inches.</v>
      </c>
    </row>
    <row r="166" spans="1:9" x14ac:dyDescent="0.35">
      <c r="A166" s="1" t="s">
        <v>1365</v>
      </c>
      <c r="B166" s="2" t="s">
        <v>113</v>
      </c>
      <c r="C166" s="1" t="str">
        <f>CONCATENATE(veg__36[[#This Row],[Column1]],veg__36[[#This Row],[Column5]])</f>
        <v>Light:</v>
      </c>
      <c r="D166" s="1" t="str">
        <f>CONCATENATE(,veg__36[[#This Row],[Column6]],I166,veg__36[[#This Row],[Column6]],veg__36[[#This Row],[Column7]])</f>
        <v>"Full Sun",</v>
      </c>
      <c r="E166" s="1" t="s">
        <v>3</v>
      </c>
      <c r="F166" s="1" t="s">
        <v>2</v>
      </c>
      <c r="G166" s="1" t="s">
        <v>22</v>
      </c>
      <c r="I166" t="str">
        <f>TRIM(veg__36[[#This Row],[Column2]])</f>
        <v>Full Sun</v>
      </c>
    </row>
    <row r="167" spans="1:9" x14ac:dyDescent="0.35">
      <c r="A167" s="1" t="s">
        <v>13</v>
      </c>
      <c r="B167" s="2" t="s">
        <v>78</v>
      </c>
      <c r="C167" s="1" t="str">
        <f>CONCATENATE(veg__36[[#This Row],[Column1]],veg__36[[#This Row],[Column5]])</f>
        <v>Yield:</v>
      </c>
      <c r="D167" s="1" t="str">
        <f>CONCATENATE(,veg__36[[#This Row],[Column6]],I167,veg__36[[#This Row],[Column6]],veg__36[[#This Row],[Column7]])</f>
        <v>"150 pounds per 100 foot row.",</v>
      </c>
      <c r="E167" s="1" t="s">
        <v>3</v>
      </c>
      <c r="F167" s="1" t="s">
        <v>2</v>
      </c>
      <c r="G167" s="1" t="s">
        <v>22</v>
      </c>
      <c r="I167" t="str">
        <f>TRIM(veg__36[[#This Row],[Column2]])</f>
        <v>150 pounds per 100 foot row.</v>
      </c>
    </row>
    <row r="168" spans="1:9" x14ac:dyDescent="0.35">
      <c r="A168" s="1" t="s">
        <v>15</v>
      </c>
      <c r="B168" s="2" t="s">
        <v>53</v>
      </c>
      <c r="C168" s="1" t="str">
        <f>CONCATENATE(veg__36[[#This Row],[Column1]],veg__36[[#This Row],[Column5]])</f>
        <v>Foliage:</v>
      </c>
      <c r="D168" s="1" t="str">
        <f>CONCATENATE(,veg__36[[#This Row],[Column6]],I168,veg__36[[#This Row],[Column6]],veg__36[[#This Row],[Column7]])</f>
        <v>"Green foliage.",</v>
      </c>
      <c r="E168" s="1" t="s">
        <v>3</v>
      </c>
      <c r="F168" s="1" t="s">
        <v>2</v>
      </c>
      <c r="G168" s="1" t="s">
        <v>22</v>
      </c>
      <c r="I168" t="str">
        <f>TRIM(veg__36[[#This Row],[Column2]])</f>
        <v>Green foliage.</v>
      </c>
    </row>
    <row r="169" spans="1:9" x14ac:dyDescent="0.35">
      <c r="A169" s="1" t="s">
        <v>1366</v>
      </c>
      <c r="B169" s="2" t="s">
        <v>114</v>
      </c>
      <c r="C169" s="1" t="str">
        <f>CONCATENATE(veg__36[[#This Row],[Column1]],veg__36[[#This Row],[Column5]])</f>
        <v>Maturity:</v>
      </c>
      <c r="D169" s="1" t="str">
        <f>CONCATENATE(,veg__36[[#This Row],[Column6]],I169,veg__36[[#This Row],[Column6]],veg__36[[#This Row],[Column7]])</f>
        <v>"60 days",</v>
      </c>
      <c r="E169" s="1" t="s">
        <v>3</v>
      </c>
      <c r="F169" s="1" t="s">
        <v>2</v>
      </c>
      <c r="G169" s="1" t="s">
        <v>22</v>
      </c>
      <c r="I169" t="str">
        <f>TRIM(veg__36[[#This Row],[Column2]])</f>
        <v>60 days</v>
      </c>
    </row>
    <row r="170" spans="1:9" x14ac:dyDescent="0.35">
      <c r="A170" s="1" t="s">
        <v>20</v>
      </c>
      <c r="B170" s="2" t="s">
        <v>115</v>
      </c>
      <c r="C170" s="1" t="str">
        <f>CONCATENATE(veg__36[[#This Row],[Column1]],veg__36[[#This Row],[Column5]])</f>
        <v>Zone:</v>
      </c>
      <c r="D170" s="1" t="str">
        <f>CONCATENATE(,veg__36[[#This Row],[Column6]],I170,veg__36[[#This Row],[Column6]],veg__36[[#This Row],[Column7]])</f>
        <v>"3 - 9 (-30° F.)",</v>
      </c>
      <c r="E170" s="1" t="s">
        <v>3</v>
      </c>
      <c r="F170" s="1" t="s">
        <v>2</v>
      </c>
      <c r="G170" s="1" t="s">
        <v>22</v>
      </c>
      <c r="I170" t="str">
        <f>TRIM(veg__36[[#This Row],[Column2]])</f>
        <v>3 - 9 (-30° F.)</v>
      </c>
    </row>
    <row r="171" spans="1:9" x14ac:dyDescent="0.35">
      <c r="A171" s="1" t="s">
        <v>26</v>
      </c>
      <c r="B171" s="2" t="s">
        <v>116</v>
      </c>
      <c r="C171" s="1" t="str">
        <f>CONCATENATE(veg__36[[#This Row],[Column1]],veg__36[[#This Row],[Column5]])</f>
        <v>Germination:</v>
      </c>
      <c r="D171" s="1" t="str">
        <f>CONCATENATE(,veg__36[[#This Row],[Column6]],I171,veg__36[[#This Row],[Column6]],veg__36[[#This Row],[Column7]])</f>
        <v>"8 - 10 days",</v>
      </c>
      <c r="E171" s="1" t="s">
        <v>3</v>
      </c>
      <c r="F171" s="1" t="s">
        <v>2</v>
      </c>
      <c r="G171" s="1" t="s">
        <v>22</v>
      </c>
      <c r="I171" t="str">
        <f>TRIM(veg__36[[#This Row],[Column2]])</f>
        <v>8 - 10 days</v>
      </c>
    </row>
    <row r="172" spans="1:9" x14ac:dyDescent="0.35">
      <c r="A172" s="1" t="s">
        <v>28</v>
      </c>
      <c r="B172" s="2" t="s">
        <v>117</v>
      </c>
      <c r="C172" s="1" t="str">
        <f>CONCATENATE(veg__36[[#This Row],[Column1]],veg__36[[#This Row],[Column5]])</f>
        <v>Form:</v>
      </c>
      <c r="D172" s="1" t="str">
        <f>CONCATENATE(,veg__36[[#This Row],[Column6]],I172,veg__36[[#This Row],[Column6]],veg__36[[#This Row],[Column7]])</f>
        <v>"Biennial",</v>
      </c>
      <c r="E172" s="1" t="s">
        <v>3</v>
      </c>
      <c r="F172" s="1" t="s">
        <v>2</v>
      </c>
      <c r="G172" s="1" t="s">
        <v>22</v>
      </c>
      <c r="I172" t="str">
        <f>TRIM(veg__36[[#This Row],[Column2]])</f>
        <v>Biennial</v>
      </c>
    </row>
    <row r="173" spans="1:9" x14ac:dyDescent="0.35">
      <c r="A173" s="1" t="s">
        <v>0</v>
      </c>
      <c r="B173" s="2" t="s">
        <v>118</v>
      </c>
      <c r="C173" s="1" t="str">
        <f>CONCATENATE(veg__36[[#This Row],[Column1]],veg__36[[#This Row],[Column5]])</f>
        <v>Soil:</v>
      </c>
      <c r="D173" s="1" t="str">
        <f>CONCATENATE(,veg__36[[#This Row],[Column6]],I173,veg__36[[#This Row],[Column6]],veg__36[[#This Row],[Column7]])</f>
        <v>"Deep, rich, sandy soil with a neutral pH. 7.0.",</v>
      </c>
      <c r="E173" s="1" t="s">
        <v>3</v>
      </c>
      <c r="F173" s="1" t="s">
        <v>2</v>
      </c>
      <c r="G173" s="1" t="s">
        <v>22</v>
      </c>
      <c r="I173" t="str">
        <f>TRIM(veg__36[[#This Row],[Column2]])</f>
        <v>Deep, rich, sandy soil with a neutral pH. 7.0.</v>
      </c>
    </row>
    <row r="174" spans="1:9" x14ac:dyDescent="0.35">
      <c r="A174" s="1" t="s">
        <v>1371</v>
      </c>
      <c r="B174" s="2" t="s">
        <v>1372</v>
      </c>
      <c r="C174" s="1" t="str">
        <f>CONCATENATE(veg__36[[#This Row],[Column1]],veg__36[[#This Row],[Column5]])</f>
        <v>Growth:</v>
      </c>
      <c r="D174" s="1" t="str">
        <f>CONCATENATE(,veg__36[[#This Row],[Column6]],I174,veg__36[[#This Row],[Column6]],veg__36[[#This Row],[Column7]])</f>
        <v>"Medium Growth.",</v>
      </c>
      <c r="E174" s="1" t="s">
        <v>3</v>
      </c>
      <c r="F174" s="1" t="s">
        <v>2</v>
      </c>
      <c r="G174" s="1" t="s">
        <v>22</v>
      </c>
      <c r="I174" t="str">
        <f>TRIM(veg__36[[#This Row],[Column2]])</f>
        <v>Medium Growth.</v>
      </c>
    </row>
    <row r="175" spans="1:9" ht="72.5" x14ac:dyDescent="0.35">
      <c r="A175" s="1" t="s">
        <v>1364</v>
      </c>
      <c r="B175" s="2" t="s">
        <v>119</v>
      </c>
      <c r="C175" s="1" t="str">
        <f>CONCATENATE(veg__36[[#This Row],[Column1]],veg__36[[#This Row],[Column5]])</f>
        <v>Seeds:</v>
      </c>
      <c r="D175" s="1" t="str">
        <f>CONCATENATE(,veg__36[[#This Row],[Column6]],I175,veg__36[[#This Row],[Column6]],veg__36[[#This Row],[Column7]])</f>
        <v>"Approximately 400 seeds per packet, (sows 33 foot row), 1oz. is approxixmately 1,200 seeds, (sows 100 foot row), 1/4 lb. is approximately 4,800 seeds. Seed tape is 15 feet long and has approximately 95 seeds.",</v>
      </c>
      <c r="E175" s="1" t="s">
        <v>3</v>
      </c>
      <c r="F175" s="1" t="s">
        <v>2</v>
      </c>
      <c r="G175" s="1" t="s">
        <v>22</v>
      </c>
      <c r="I175" t="str">
        <f>TRIM(veg__36[[#This Row],[Column2]])</f>
        <v>Approximately 400 seeds per packet, (sows 33 foot row), 1oz. is approxixmately 1,200 seeds, (sows 100 foot row), 1/4 lb. is approximately 4,800 seeds. Seed tape is 15 feet long and has approximately 95 seeds.</v>
      </c>
    </row>
    <row r="176" spans="1:9" x14ac:dyDescent="0.35">
      <c r="A176" s="1" t="s">
        <v>32</v>
      </c>
      <c r="B176" s="2" t="s">
        <v>33</v>
      </c>
      <c r="C176" s="1" t="str">
        <f>CONCATENATE(veg__36[[#This Row],[Column1]],veg__36[[#This Row],[Column5]])</f>
        <v>Pruning:</v>
      </c>
      <c r="D176" s="1" t="str">
        <f>CONCATENATE(,veg__36[[#This Row],[Column6]],I176,veg__36[[#This Row],[Column6]],veg__36[[#This Row],[Column7]])</f>
        <v>"None needed.",</v>
      </c>
      <c r="E176" s="1" t="s">
        <v>3</v>
      </c>
      <c r="F176" s="1" t="s">
        <v>2</v>
      </c>
      <c r="G176" s="1" t="s">
        <v>22</v>
      </c>
      <c r="I176" t="str">
        <f>TRIM(veg__36[[#This Row],[Column2]])</f>
        <v>None needed.</v>
      </c>
    </row>
    <row r="177" spans="1:9" x14ac:dyDescent="0.35">
      <c r="A177" s="1" t="s">
        <v>61</v>
      </c>
      <c r="B177" s="2" t="s">
        <v>120</v>
      </c>
      <c r="C177" s="1" t="str">
        <f>CONCATENATE(veg__36[[#This Row],[Column1]],veg__36[[#This Row],[Column5]])</f>
        <v>Size:</v>
      </c>
      <c r="D177" s="1" t="str">
        <f>CONCATENATE(,veg__36[[#This Row],[Column6]],I177,veg__36[[#This Row],[Column6]],veg__36[[#This Row],[Column7]])</f>
        <v>"2.5 - 3 inches in diameter.",</v>
      </c>
      <c r="E177" s="1" t="s">
        <v>3</v>
      </c>
      <c r="F177" s="1" t="s">
        <v>2</v>
      </c>
      <c r="G177" s="1" t="s">
        <v>22</v>
      </c>
      <c r="I177" t="str">
        <f>TRIM(veg__36[[#This Row],[Column2]])</f>
        <v>2.5 - 3 inches in diameter.</v>
      </c>
    </row>
    <row r="178" spans="1:9" ht="58" x14ac:dyDescent="0.35">
      <c r="A178" s="1" t="s">
        <v>34</v>
      </c>
      <c r="B178" s="2" t="s">
        <v>121</v>
      </c>
      <c r="C178" s="1" t="str">
        <f>CONCATENATE(veg__36[[#This Row],[Column1]],veg__36[[#This Row],[Column5]])</f>
        <v>Comments:</v>
      </c>
      <c r="D178" s="1" t="str">
        <f>CONCATENATE(,veg__36[[#This Row],[Column6]],I178,veg__36[[#This Row],[Column6]],veg__36[[#This Row],[Column7]])</f>
        <v>"Smooth globe, flattened shape. Dark red. 12 - 18 inch tops. Large productivity. Uniform color, size and shape. Sweet and tender flavor even when big. Matures early.",</v>
      </c>
      <c r="E178" s="1" t="s">
        <v>3</v>
      </c>
      <c r="F178" s="1" t="s">
        <v>2</v>
      </c>
      <c r="G178" s="1" t="s">
        <v>22</v>
      </c>
      <c r="I178" t="str">
        <f>TRIM(veg__36[[#This Row],[Column2]])</f>
        <v>Smooth globe, flattened shape. Dark red. 12 - 18 inch tops. Large productivity. Uniform color, size and shape. Sweet and tender flavor even when big. Matures early.</v>
      </c>
    </row>
    <row r="179" spans="1:9" x14ac:dyDescent="0.35">
      <c r="A179" s="1" t="s">
        <v>42</v>
      </c>
      <c r="B179" s="2" t="s">
        <v>24</v>
      </c>
      <c r="C179" s="1" t="str">
        <f>CONCATENATE(veg__36[[#This Row],[Column1]],veg__36[[#This Row],[Column5]])</f>
        <v>},</v>
      </c>
      <c r="D179" s="1" t="str">
        <f>CONCATENATE(,veg__36[[#This Row],[Column6]],I179,veg__36[[#This Row],[Column6]],veg__36[[#This Row],[Column7]])</f>
        <v/>
      </c>
      <c r="E179" s="1"/>
      <c r="F179" s="1"/>
      <c r="G179" s="1"/>
      <c r="I179" t="str">
        <f>TRIM(veg__36[[#This Row],[Column2]])</f>
        <v/>
      </c>
    </row>
    <row r="180" spans="1:9" x14ac:dyDescent="0.35">
      <c r="A180" s="1" t="s">
        <v>39</v>
      </c>
      <c r="B180" s="2" t="s">
        <v>24</v>
      </c>
      <c r="C180" s="1" t="str">
        <f>CONCATENATE(veg__36[[#This Row],[Column1]],veg__36[[#This Row],[Column5]])</f>
        <v>{</v>
      </c>
      <c r="D180" s="1" t="str">
        <f>CONCATENATE(,veg__36[[#This Row],[Column6]],I180,veg__36[[#This Row],[Column6]],veg__36[[#This Row],[Column7]])</f>
        <v/>
      </c>
      <c r="E180" s="1"/>
      <c r="F180" s="1"/>
      <c r="G180" s="1"/>
      <c r="I180" t="str">
        <f>TRIM(veg__36[[#This Row],[Column2]])</f>
        <v/>
      </c>
    </row>
    <row r="181" spans="1:9" x14ac:dyDescent="0.35">
      <c r="A181" s="1" t="s">
        <v>37</v>
      </c>
      <c r="B181" s="2" t="s">
        <v>1397</v>
      </c>
      <c r="C181" s="1" t="str">
        <f>CONCATENATE(veg__36[[#This Row],[Column1]],veg__36[[#This Row],[Column5]])</f>
        <v>Type:</v>
      </c>
      <c r="D181" s="1" t="str">
        <f>CONCATENATE(,veg__36[[#This Row],[Column6]],I181,veg__36[[#This Row],[Column6]],veg__36[[#This Row],[Column7]])</f>
        <v>"Beets",</v>
      </c>
      <c r="E181" s="1" t="s">
        <v>3</v>
      </c>
      <c r="F181" s="1" t="s">
        <v>2</v>
      </c>
      <c r="G181" s="1" t="s">
        <v>22</v>
      </c>
      <c r="I181" t="str">
        <f>TRIM(veg__36[[#This Row],[Column2]])</f>
        <v>Beets</v>
      </c>
    </row>
    <row r="182" spans="1:9" x14ac:dyDescent="0.35">
      <c r="A182" s="1" t="s">
        <v>38</v>
      </c>
      <c r="B182" s="2" t="s">
        <v>1400</v>
      </c>
      <c r="C182" s="1" t="str">
        <f>CONCATENATE(veg__36[[#This Row],[Column1]],veg__36[[#This Row],[Column5]])</f>
        <v>Name:</v>
      </c>
      <c r="D182" s="1" t="str">
        <f>CONCATENATE(,veg__36[[#This Row],[Column6]],I182,veg__36[[#This Row],[Column6]],veg__36[[#This Row],[Column7]])</f>
        <v>"Boldor Beet",</v>
      </c>
      <c r="E182" s="1" t="s">
        <v>3</v>
      </c>
      <c r="F182" s="1" t="s">
        <v>2</v>
      </c>
      <c r="G182" s="1" t="s">
        <v>22</v>
      </c>
      <c r="I182" t="str">
        <f>TRIM(veg__36[[#This Row],[Column2]])</f>
        <v>Boldor Beet</v>
      </c>
    </row>
    <row r="183" spans="1:9" ht="43.5" x14ac:dyDescent="0.35">
      <c r="A183" s="1" t="s">
        <v>36</v>
      </c>
      <c r="B183" s="2" t="s">
        <v>1401</v>
      </c>
      <c r="C183" s="1" t="str">
        <f>CONCATENATE(veg__36[[#This Row],[Column1]],veg__36[[#This Row],[Column5]])</f>
        <v>Image:</v>
      </c>
      <c r="D183" s="1" t="str">
        <f>CONCATENATE(,veg__36[[#This Row],[Column6]],I183,veg__36[[#This Row],[Column6]],veg__36[[#This Row],[Column7]])</f>
        <v>"https://s3.amazonaws.com/cdn.gurneys.com/images/475/94729.jpg",</v>
      </c>
      <c r="E183" s="1" t="s">
        <v>3</v>
      </c>
      <c r="F183" s="1" t="s">
        <v>2</v>
      </c>
      <c r="G183" s="1" t="s">
        <v>22</v>
      </c>
      <c r="I183" t="str">
        <f>TRIM(veg__36[[#This Row],[Column2]])</f>
        <v>https://s3.amazonaws.com/cdn.gurneys.com/images/475/94729.jpg</v>
      </c>
    </row>
    <row r="184" spans="1:9" x14ac:dyDescent="0.35">
      <c r="A184" s="1" t="s">
        <v>1360</v>
      </c>
      <c r="B184" s="2" t="s">
        <v>122</v>
      </c>
      <c r="C184" s="1" t="str">
        <f>CONCATENATE(veg__36[[#This Row],[Column1]],veg__36[[#This Row],[Column5]])</f>
        <v>BotanicalName:</v>
      </c>
      <c r="D184" s="1" t="str">
        <f>CONCATENATE(,veg__36[[#This Row],[Column6]],I184,veg__36[[#This Row],[Column6]],veg__36[[#This Row],[Column7]])</f>
        <v>"Beta vulgaris 'Boldor'",</v>
      </c>
      <c r="E184" s="1" t="s">
        <v>3</v>
      </c>
      <c r="F184" s="1" t="s">
        <v>2</v>
      </c>
      <c r="G184" s="1" t="s">
        <v>22</v>
      </c>
      <c r="I184" t="str">
        <f>TRIM(veg__36[[#This Row],[Column2]])</f>
        <v>Beta vulgaris 'Boldor'</v>
      </c>
    </row>
    <row r="185" spans="1:9" x14ac:dyDescent="0.35">
      <c r="A185" s="1" t="s">
        <v>5</v>
      </c>
      <c r="B185" s="2" t="s">
        <v>123</v>
      </c>
      <c r="C185" s="1" t="str">
        <f>CONCATENATE(veg__36[[#This Row],[Column1]],veg__36[[#This Row],[Column5]])</f>
        <v>Height:</v>
      </c>
      <c r="D185" s="1" t="str">
        <f>CONCATENATE(,veg__36[[#This Row],[Column6]],I185,veg__36[[#This Row],[Column6]],veg__36[[#This Row],[Column7]])</f>
        <v>"6 - 12 inches.",</v>
      </c>
      <c r="E185" s="1" t="s">
        <v>3</v>
      </c>
      <c r="F185" s="1" t="s">
        <v>2</v>
      </c>
      <c r="G185" s="1" t="s">
        <v>22</v>
      </c>
      <c r="I185" t="str">
        <f>TRIM(veg__36[[#This Row],[Column2]])</f>
        <v>6 - 12 inches.</v>
      </c>
    </row>
    <row r="186" spans="1:9" x14ac:dyDescent="0.35">
      <c r="A186" s="1" t="s">
        <v>1</v>
      </c>
      <c r="B186" s="2" t="s">
        <v>124</v>
      </c>
      <c r="C186" s="1" t="str">
        <f>CONCATENATE(veg__36[[#This Row],[Column1]],veg__36[[#This Row],[Column5]])</f>
        <v>Spacing:</v>
      </c>
      <c r="D186" s="1" t="str">
        <f>CONCATENATE(,veg__36[[#This Row],[Column6]],I186,veg__36[[#This Row],[Column6]],veg__36[[#This Row],[Column7]])</f>
        <v>"3 inches apart.",</v>
      </c>
      <c r="E186" s="1" t="s">
        <v>3</v>
      </c>
      <c r="F186" s="1" t="s">
        <v>2</v>
      </c>
      <c r="G186" s="1" t="s">
        <v>22</v>
      </c>
      <c r="I186" t="str">
        <f>TRIM(veg__36[[#This Row],[Column2]])</f>
        <v>3 inches apart.</v>
      </c>
    </row>
    <row r="187" spans="1:9" x14ac:dyDescent="0.35">
      <c r="A187" s="1" t="s">
        <v>1362</v>
      </c>
      <c r="B187" s="2">
        <v>3</v>
      </c>
      <c r="C187" s="1" t="str">
        <f>CONCATENATE(veg__36[[#This Row],[Column1]],veg__36[[#This Row],[Column5]])</f>
        <v>PS:</v>
      </c>
      <c r="D187" s="1" t="str">
        <f>CONCATENATE(,veg__36[[#This Row],[Column6]],I187,veg__36[[#This Row],[Column6]],veg__36[[#This Row],[Column7]])</f>
        <v>3,</v>
      </c>
      <c r="E187" s="1" t="s">
        <v>3</v>
      </c>
      <c r="F187" s="1"/>
      <c r="G187" s="1" t="s">
        <v>22</v>
      </c>
      <c r="I187" t="str">
        <f>TRIM(veg__36[[#This Row],[Column2]])</f>
        <v>3</v>
      </c>
    </row>
    <row r="188" spans="1:9" x14ac:dyDescent="0.35">
      <c r="A188" s="1" t="s">
        <v>1363</v>
      </c>
      <c r="B188" s="2">
        <v>12</v>
      </c>
      <c r="C188" s="1" t="str">
        <f>CONCATENATE(veg__36[[#This Row],[Column1]],veg__36[[#This Row],[Column5]])</f>
        <v>RS:</v>
      </c>
      <c r="D188" s="1" t="str">
        <f>CONCATENATE(,veg__36[[#This Row],[Column6]],I188,veg__36[[#This Row],[Column6]],veg__36[[#This Row],[Column7]])</f>
        <v>12,</v>
      </c>
      <c r="E188" s="1" t="s">
        <v>3</v>
      </c>
      <c r="F188" s="1"/>
      <c r="G188" s="1" t="s">
        <v>22</v>
      </c>
      <c r="I188" t="str">
        <f>TRIM(veg__36[[#This Row],[Column2]])</f>
        <v>12</v>
      </c>
    </row>
    <row r="189" spans="1:9" x14ac:dyDescent="0.35">
      <c r="A189" s="1" t="s">
        <v>8</v>
      </c>
      <c r="B189" s="2" t="s">
        <v>125</v>
      </c>
      <c r="C189" s="1" t="str">
        <f>CONCATENATE(veg__36[[#This Row],[Column1]],veg__36[[#This Row],[Column5]])</f>
        <v>Depth:</v>
      </c>
      <c r="D189" s="1" t="str">
        <f>CONCATENATE(,veg__36[[#This Row],[Column6]],I189,veg__36[[#This Row],[Column6]],veg__36[[#This Row],[Column7]])</f>
        <v>"1/2 inch deep.",</v>
      </c>
      <c r="E189" s="1" t="s">
        <v>3</v>
      </c>
      <c r="F189" s="1" t="s">
        <v>2</v>
      </c>
      <c r="G189" s="1" t="s">
        <v>22</v>
      </c>
      <c r="I189" t="str">
        <f>TRIM(veg__36[[#This Row],[Column2]])</f>
        <v>1/2 inch deep.</v>
      </c>
    </row>
    <row r="190" spans="1:9" x14ac:dyDescent="0.35">
      <c r="A190" s="1" t="s">
        <v>10</v>
      </c>
      <c r="B190" s="2" t="s">
        <v>126</v>
      </c>
      <c r="C190" s="1" t="str">
        <f>CONCATENATE(veg__36[[#This Row],[Column1]],veg__36[[#This Row],[Column5]])</f>
        <v>Spread:</v>
      </c>
      <c r="D190" s="1" t="str">
        <f>CONCATENATE(,veg__36[[#This Row],[Column6]],I190,veg__36[[#This Row],[Column6]],veg__36[[#This Row],[Column7]])</f>
        <v>"1.5 - 2 inches.",</v>
      </c>
      <c r="E190" s="1" t="s">
        <v>3</v>
      </c>
      <c r="F190" s="1" t="s">
        <v>2</v>
      </c>
      <c r="G190" s="1" t="s">
        <v>22</v>
      </c>
      <c r="I190" t="str">
        <f>TRIM(veg__36[[#This Row],[Column2]])</f>
        <v>1.5 - 2 inches.</v>
      </c>
    </row>
    <row r="191" spans="1:9" x14ac:dyDescent="0.35">
      <c r="A191" s="1" t="s">
        <v>1365</v>
      </c>
      <c r="B191" s="2" t="s">
        <v>127</v>
      </c>
      <c r="C191" s="1" t="str">
        <f>CONCATENATE(veg__36[[#This Row],[Column1]],veg__36[[#This Row],[Column5]])</f>
        <v>Light:</v>
      </c>
      <c r="D191" s="1" t="str">
        <f>CONCATENATE(,veg__36[[#This Row],[Column6]],I191,veg__36[[#This Row],[Column6]],veg__36[[#This Row],[Column7]])</f>
        <v>"Full sun/partial shade.",</v>
      </c>
      <c r="E191" s="1" t="s">
        <v>3</v>
      </c>
      <c r="F191" s="1" t="s">
        <v>2</v>
      </c>
      <c r="G191" s="1" t="s">
        <v>22</v>
      </c>
      <c r="I191" t="str">
        <f>TRIM(veg__36[[#This Row],[Column2]])</f>
        <v>Full sun/partial shade.</v>
      </c>
    </row>
    <row r="192" spans="1:9" ht="43.5" x14ac:dyDescent="0.35">
      <c r="A192" s="1" t="s">
        <v>15</v>
      </c>
      <c r="B192" s="2" t="s">
        <v>128</v>
      </c>
      <c r="C192" s="1" t="str">
        <f>CONCATENATE(veg__36[[#This Row],[Column1]],veg__36[[#This Row],[Column5]])</f>
        <v>Foliage:</v>
      </c>
      <c r="D192" s="1" t="str">
        <f>CONCATENATE(,veg__36[[#This Row],[Column6]],I192,veg__36[[#This Row],[Column6]],veg__36[[#This Row],[Column7]])</f>
        <v>"Compact tops are light green with yellow stem and veins. Young and tender beet leaves can be used as greens.",</v>
      </c>
      <c r="E192" s="1" t="s">
        <v>3</v>
      </c>
      <c r="F192" s="1" t="s">
        <v>2</v>
      </c>
      <c r="G192" s="1" t="s">
        <v>22</v>
      </c>
      <c r="I192" t="str">
        <f>TRIM(veg__36[[#This Row],[Column2]])</f>
        <v>Compact tops are light green with yellow stem and veins. Young and tender beet leaves can be used as greens.</v>
      </c>
    </row>
    <row r="193" spans="1:9" ht="29" x14ac:dyDescent="0.35">
      <c r="A193" s="1" t="s">
        <v>17</v>
      </c>
      <c r="B193" s="2" t="s">
        <v>129</v>
      </c>
      <c r="C193" s="1" t="str">
        <f>CONCATENATE(veg__36[[#This Row],[Column1]],veg__36[[#This Row],[Column5]])</f>
        <v>Fruit:</v>
      </c>
      <c r="D193" s="1" t="str">
        <f>CONCATENATE(,veg__36[[#This Row],[Column6]],I193,veg__36[[#This Row],[Column6]],veg__36[[#This Row],[Column7]])</f>
        <v>"Smooth, dark golden skin with a brilliant yellow interior. Excellent, sweet flavor.",</v>
      </c>
      <c r="E193" s="1" t="s">
        <v>3</v>
      </c>
      <c r="F193" s="1" t="s">
        <v>2</v>
      </c>
      <c r="G193" s="1" t="s">
        <v>22</v>
      </c>
      <c r="I193" t="str">
        <f>TRIM(veg__36[[#This Row],[Column2]])</f>
        <v>Smooth, dark golden skin with a brilliant yellow interior. Excellent, sweet flavor.</v>
      </c>
    </row>
    <row r="194" spans="1:9" x14ac:dyDescent="0.35">
      <c r="A194" s="1" t="s">
        <v>1366</v>
      </c>
      <c r="B194" s="2" t="s">
        <v>130</v>
      </c>
      <c r="C194" s="1" t="str">
        <f>CONCATENATE(veg__36[[#This Row],[Column1]],veg__36[[#This Row],[Column5]])</f>
        <v>Maturity:</v>
      </c>
      <c r="D194" s="1" t="str">
        <f>CONCATENATE(,veg__36[[#This Row],[Column6]],I194,veg__36[[#This Row],[Column6]],veg__36[[#This Row],[Column7]])</f>
        <v>"55 days",</v>
      </c>
      <c r="E194" s="1" t="s">
        <v>3</v>
      </c>
      <c r="F194" s="1" t="s">
        <v>2</v>
      </c>
      <c r="G194" s="1" t="s">
        <v>22</v>
      </c>
      <c r="I194" t="str">
        <f>TRIM(veg__36[[#This Row],[Column2]])</f>
        <v>55 days</v>
      </c>
    </row>
    <row r="195" spans="1:9" x14ac:dyDescent="0.35">
      <c r="A195" s="1" t="s">
        <v>20</v>
      </c>
      <c r="B195" s="2" t="s">
        <v>131</v>
      </c>
      <c r="C195" s="1" t="str">
        <f>CONCATENATE(veg__36[[#This Row],[Column1]],veg__36[[#This Row],[Column5]])</f>
        <v>Zone:</v>
      </c>
      <c r="D195" s="1" t="str">
        <f>CONCATENATE(,veg__36[[#This Row],[Column6]],I195,veg__36[[#This Row],[Column6]],veg__36[[#This Row],[Column7]])</f>
        <v>"2 - 10 annual.",</v>
      </c>
      <c r="E195" s="1" t="s">
        <v>3</v>
      </c>
      <c r="F195" s="1" t="s">
        <v>2</v>
      </c>
      <c r="G195" s="1" t="s">
        <v>22</v>
      </c>
      <c r="I195" t="str">
        <f>TRIM(veg__36[[#This Row],[Column2]])</f>
        <v>2 - 10 annual.</v>
      </c>
    </row>
    <row r="196" spans="1:9" x14ac:dyDescent="0.35">
      <c r="A196" s="1" t="s">
        <v>26</v>
      </c>
      <c r="B196" s="2" t="s">
        <v>132</v>
      </c>
      <c r="C196" s="1" t="str">
        <f>CONCATENATE(veg__36[[#This Row],[Column1]],veg__36[[#This Row],[Column5]])</f>
        <v>Germination:</v>
      </c>
      <c r="D196" s="1" t="str">
        <f>CONCATENATE(,veg__36[[#This Row],[Column6]],I196,veg__36[[#This Row],[Column6]],veg__36[[#This Row],[Column7]])</f>
        <v>"5 - 8 days",</v>
      </c>
      <c r="E196" s="1" t="s">
        <v>3</v>
      </c>
      <c r="F196" s="1" t="s">
        <v>2</v>
      </c>
      <c r="G196" s="1" t="s">
        <v>22</v>
      </c>
      <c r="I196" t="str">
        <f>TRIM(veg__36[[#This Row],[Column2]])</f>
        <v>5 - 8 days</v>
      </c>
    </row>
    <row r="197" spans="1:9" x14ac:dyDescent="0.35">
      <c r="A197" s="1" t="s">
        <v>28</v>
      </c>
      <c r="B197" s="2" t="s">
        <v>133</v>
      </c>
      <c r="C197" s="1" t="str">
        <f>CONCATENATE(veg__36[[#This Row],[Column1]],veg__36[[#This Row],[Column5]])</f>
        <v>Form:</v>
      </c>
      <c r="D197" s="1" t="str">
        <f>CONCATENATE(,veg__36[[#This Row],[Column6]],I197,veg__36[[#This Row],[Column6]],veg__36[[#This Row],[Column7]])</f>
        <v>"Cushion, mound or clump.",</v>
      </c>
      <c r="E197" s="1" t="s">
        <v>3</v>
      </c>
      <c r="F197" s="1" t="s">
        <v>2</v>
      </c>
      <c r="G197" s="1" t="s">
        <v>22</v>
      </c>
      <c r="I197" t="str">
        <f>TRIM(veg__36[[#This Row],[Column2]])</f>
        <v>Cushion, mound or clump.</v>
      </c>
    </row>
    <row r="198" spans="1:9" ht="29" x14ac:dyDescent="0.35">
      <c r="A198" s="1" t="s">
        <v>0</v>
      </c>
      <c r="B198" s="2" t="s">
        <v>134</v>
      </c>
      <c r="C198" s="1" t="str">
        <f>CONCATENATE(veg__36[[#This Row],[Column1]],veg__36[[#This Row],[Column5]])</f>
        <v>Soil:</v>
      </c>
      <c r="D198" s="1" t="str">
        <f>CONCATENATE(,veg__36[[#This Row],[Column6]],I198,veg__36[[#This Row],[Column6]],veg__36[[#This Row],[Column7]])</f>
        <v>"Light, well-drained, cool soil with a pH between 6.5 and 6.8.",</v>
      </c>
      <c r="E198" s="1" t="s">
        <v>3</v>
      </c>
      <c r="F198" s="1" t="s">
        <v>2</v>
      </c>
      <c r="G198" s="1" t="s">
        <v>22</v>
      </c>
      <c r="I198" t="str">
        <f>TRIM(veg__36[[#This Row],[Column2]])</f>
        <v>Light, well-drained, cool soil with a pH between 6.5 and 6.8.</v>
      </c>
    </row>
    <row r="199" spans="1:9" x14ac:dyDescent="0.35">
      <c r="A199" s="1" t="s">
        <v>1371</v>
      </c>
      <c r="B199" s="2" t="s">
        <v>1374</v>
      </c>
      <c r="C199" s="1" t="str">
        <f>CONCATENATE(veg__36[[#This Row],[Column1]],veg__36[[#This Row],[Column5]])</f>
        <v>Growth:</v>
      </c>
      <c r="D199" s="1" t="str">
        <f>CONCATENATE(,veg__36[[#This Row],[Column6]],I199,veg__36[[#This Row],[Column6]],veg__36[[#This Row],[Column7]])</f>
        <v>"Modrerate Growth.",</v>
      </c>
      <c r="E199" s="1" t="s">
        <v>3</v>
      </c>
      <c r="F199" s="1" t="s">
        <v>2</v>
      </c>
      <c r="G199" s="1" t="s">
        <v>22</v>
      </c>
      <c r="I199" t="str">
        <f>TRIM(veg__36[[#This Row],[Column2]])</f>
        <v>Modrerate Growth.</v>
      </c>
    </row>
    <row r="200" spans="1:9" x14ac:dyDescent="0.35">
      <c r="A200" s="1" t="s">
        <v>1364</v>
      </c>
      <c r="B200" s="2" t="s">
        <v>135</v>
      </c>
      <c r="C200" s="1" t="str">
        <f>CONCATENATE(veg__36[[#This Row],[Column1]],veg__36[[#This Row],[Column5]])</f>
        <v>Seeds:</v>
      </c>
      <c r="D200" s="1" t="str">
        <f>CONCATENATE(,veg__36[[#This Row],[Column6]],I200,veg__36[[#This Row],[Column6]],veg__36[[#This Row],[Column7]])</f>
        <v>"Approximately 200 seeds per packet.",</v>
      </c>
      <c r="E200" s="1" t="s">
        <v>3</v>
      </c>
      <c r="F200" s="1" t="s">
        <v>2</v>
      </c>
      <c r="G200" s="1" t="s">
        <v>22</v>
      </c>
      <c r="I200" t="str">
        <f>TRIM(veg__36[[#This Row],[Column2]])</f>
        <v>Approximately 200 seeds per packet.</v>
      </c>
    </row>
    <row r="201" spans="1:9" x14ac:dyDescent="0.35">
      <c r="A201" s="1" t="s">
        <v>32</v>
      </c>
      <c r="B201" s="2" t="s">
        <v>136</v>
      </c>
      <c r="C201" s="1" t="str">
        <f>CONCATENATE(veg__36[[#This Row],[Column1]],veg__36[[#This Row],[Column5]])</f>
        <v>Pruning:</v>
      </c>
      <c r="D201" s="1" t="str">
        <f>CONCATENATE(,veg__36[[#This Row],[Column6]],I201,veg__36[[#This Row],[Column6]],veg__36[[#This Row],[Column7]])</f>
        <v>"N/A",</v>
      </c>
      <c r="E201" s="1" t="s">
        <v>3</v>
      </c>
      <c r="F201" s="1" t="s">
        <v>2</v>
      </c>
      <c r="G201" s="1" t="s">
        <v>22</v>
      </c>
      <c r="I201" t="str">
        <f>TRIM(veg__36[[#This Row],[Column2]])</f>
        <v>N/A</v>
      </c>
    </row>
    <row r="202" spans="1:9" ht="58" x14ac:dyDescent="0.35">
      <c r="A202" s="1" t="s">
        <v>34</v>
      </c>
      <c r="B202" s="2" t="s">
        <v>137</v>
      </c>
      <c r="C202" s="1" t="str">
        <f>CONCATENATE(veg__36[[#This Row],[Column1]],veg__36[[#This Row],[Column5]])</f>
        <v>Comments:</v>
      </c>
      <c r="D202" s="1" t="str">
        <f>CONCATENATE(,veg__36[[#This Row],[Column6]],I202,veg__36[[#This Row],[Column6]],veg__36[[#This Row],[Column7]])</f>
        <v>"The best quality, best tasting golden beet on the market. Smooth, dark golden skin with a brilliant yellow interior. Excellent, sweet flavor.",</v>
      </c>
      <c r="E202" s="1" t="s">
        <v>3</v>
      </c>
      <c r="F202" s="1" t="s">
        <v>2</v>
      </c>
      <c r="G202" s="1" t="s">
        <v>22</v>
      </c>
      <c r="I202" t="str">
        <f>TRIM(veg__36[[#This Row],[Column2]])</f>
        <v>The best quality, best tasting golden beet on the market. Smooth, dark golden skin with a brilliant yellow interior. Excellent, sweet flavor.</v>
      </c>
    </row>
    <row r="203" spans="1:9" x14ac:dyDescent="0.35">
      <c r="A203" s="1" t="s">
        <v>42</v>
      </c>
      <c r="B203" s="2" t="s">
        <v>24</v>
      </c>
      <c r="C203" s="1" t="str">
        <f>CONCATENATE(veg__36[[#This Row],[Column1]],veg__36[[#This Row],[Column5]])</f>
        <v>},</v>
      </c>
      <c r="D203" s="1" t="str">
        <f>CONCATENATE(,veg__36[[#This Row],[Column6]],I203,veg__36[[#This Row],[Column6]],veg__36[[#This Row],[Column7]])</f>
        <v/>
      </c>
      <c r="E203" s="1"/>
      <c r="F203" s="1"/>
      <c r="G203" s="1"/>
      <c r="I203" t="str">
        <f>TRIM(veg__36[[#This Row],[Column2]])</f>
        <v/>
      </c>
    </row>
    <row r="204" spans="1:9" x14ac:dyDescent="0.35">
      <c r="A204" s="1" t="s">
        <v>39</v>
      </c>
      <c r="B204" s="2" t="s">
        <v>24</v>
      </c>
      <c r="C204" s="1" t="str">
        <f>CONCATENATE(veg__36[[#This Row],[Column1]],veg__36[[#This Row],[Column5]])</f>
        <v>{</v>
      </c>
      <c r="D204" s="1" t="str">
        <f>CONCATENATE(,veg__36[[#This Row],[Column6]],I204,veg__36[[#This Row],[Column6]],veg__36[[#This Row],[Column7]])</f>
        <v/>
      </c>
      <c r="E204" s="1"/>
      <c r="F204" s="1"/>
      <c r="G204" s="1"/>
      <c r="I204" t="str">
        <f>TRIM(veg__36[[#This Row],[Column2]])</f>
        <v/>
      </c>
    </row>
    <row r="205" spans="1:9" x14ac:dyDescent="0.35">
      <c r="A205" s="1" t="s">
        <v>37</v>
      </c>
      <c r="B205" s="2" t="s">
        <v>1397</v>
      </c>
      <c r="C205" s="1" t="str">
        <f>CONCATENATE(veg__36[[#This Row],[Column1]],veg__36[[#This Row],[Column5]])</f>
        <v>Type:</v>
      </c>
      <c r="D205" s="1" t="str">
        <f>CONCATENATE(,veg__36[[#This Row],[Column6]],I205,veg__36[[#This Row],[Column6]],veg__36[[#This Row],[Column7]])</f>
        <v>"Beets",</v>
      </c>
      <c r="E205" s="1" t="s">
        <v>3</v>
      </c>
      <c r="F205" s="1" t="s">
        <v>2</v>
      </c>
      <c r="G205" s="1" t="s">
        <v>22</v>
      </c>
      <c r="I205" t="str">
        <f>TRIM(veg__36[[#This Row],[Column2]])</f>
        <v>Beets</v>
      </c>
    </row>
    <row r="206" spans="1:9" x14ac:dyDescent="0.35">
      <c r="A206" s="1" t="s">
        <v>38</v>
      </c>
      <c r="B206" s="2" t="s">
        <v>1402</v>
      </c>
      <c r="C206" s="1" t="str">
        <f>CONCATENATE(veg__36[[#This Row],[Column1]],veg__36[[#This Row],[Column5]])</f>
        <v>Name:</v>
      </c>
      <c r="D206" s="1" t="str">
        <f>CONCATENATE(,veg__36[[#This Row],[Column6]],I206,veg__36[[#This Row],[Column6]],veg__36[[#This Row],[Column7]])</f>
        <v>"Avalanche Beet",</v>
      </c>
      <c r="E206" s="1" t="s">
        <v>3</v>
      </c>
      <c r="F206" s="1" t="s">
        <v>2</v>
      </c>
      <c r="G206" s="1" t="s">
        <v>22</v>
      </c>
      <c r="I206" t="str">
        <f>TRIM(veg__36[[#This Row],[Column2]])</f>
        <v>Avalanche Beet</v>
      </c>
    </row>
    <row r="207" spans="1:9" ht="43.5" x14ac:dyDescent="0.35">
      <c r="A207" s="1" t="s">
        <v>36</v>
      </c>
      <c r="B207" s="2" t="s">
        <v>1403</v>
      </c>
      <c r="C207" s="1" t="str">
        <f>CONCATENATE(veg__36[[#This Row],[Column1]],veg__36[[#This Row],[Column5]])</f>
        <v>Image:</v>
      </c>
      <c r="D207" s="1" t="str">
        <f>CONCATENATE(,veg__36[[#This Row],[Column6]],I207,veg__36[[#This Row],[Column6]],veg__36[[#This Row],[Column7]])</f>
        <v>"https://s3.amazonaws.com/cdn.gurneys.com/images/475/39808.jpg",</v>
      </c>
      <c r="E207" s="1" t="s">
        <v>3</v>
      </c>
      <c r="F207" s="1" t="s">
        <v>2</v>
      </c>
      <c r="G207" s="1" t="s">
        <v>22</v>
      </c>
      <c r="I207" t="str">
        <f>TRIM(veg__36[[#This Row],[Column2]])</f>
        <v>https://s3.amazonaws.com/cdn.gurneys.com/images/475/39808.jpg</v>
      </c>
    </row>
    <row r="208" spans="1:9" x14ac:dyDescent="0.35">
      <c r="A208" s="1" t="s">
        <v>1360</v>
      </c>
      <c r="B208" s="2" t="s">
        <v>138</v>
      </c>
      <c r="C208" s="1" t="str">
        <f>CONCATENATE(veg__36[[#This Row],[Column1]],veg__36[[#This Row],[Column5]])</f>
        <v>BotanicalName:</v>
      </c>
      <c r="D208" s="1" t="str">
        <f>CONCATENATE(,veg__36[[#This Row],[Column6]],I208,veg__36[[#This Row],[Column6]],veg__36[[#This Row],[Column7]])</f>
        <v>"Beta vulgaris 'Avalanche'",</v>
      </c>
      <c r="E208" s="1" t="s">
        <v>3</v>
      </c>
      <c r="F208" s="1" t="s">
        <v>2</v>
      </c>
      <c r="G208" s="1" t="s">
        <v>22</v>
      </c>
      <c r="I208" t="str">
        <f>TRIM(veg__36[[#This Row],[Column2]])</f>
        <v>Beta vulgaris 'Avalanche'</v>
      </c>
    </row>
    <row r="209" spans="1:9" x14ac:dyDescent="0.35">
      <c r="A209" s="1" t="s">
        <v>5</v>
      </c>
      <c r="B209" s="2" t="s">
        <v>139</v>
      </c>
      <c r="C209" s="1" t="str">
        <f>CONCATENATE(veg__36[[#This Row],[Column1]],veg__36[[#This Row],[Column5]])</f>
        <v>Height:</v>
      </c>
      <c r="D209" s="1" t="str">
        <f>CONCATENATE(,veg__36[[#This Row],[Column6]],I209,veg__36[[#This Row],[Column6]],veg__36[[#This Row],[Column7]])</f>
        <v>"10-24 inches",</v>
      </c>
      <c r="E209" s="1" t="s">
        <v>3</v>
      </c>
      <c r="F209" s="1" t="s">
        <v>2</v>
      </c>
      <c r="G209" s="1" t="s">
        <v>22</v>
      </c>
      <c r="I209" t="str">
        <f>TRIM(veg__36[[#This Row],[Column2]])</f>
        <v>10-24 inches</v>
      </c>
    </row>
    <row r="210" spans="1:9" x14ac:dyDescent="0.35">
      <c r="A210" s="1" t="s">
        <v>1</v>
      </c>
      <c r="B210" s="2" t="s">
        <v>140</v>
      </c>
      <c r="C210" s="1" t="str">
        <f>CONCATENATE(veg__36[[#This Row],[Column1]],veg__36[[#This Row],[Column5]])</f>
        <v>Spacing:</v>
      </c>
      <c r="D210" s="1" t="str">
        <f>CONCATENATE(,veg__36[[#This Row],[Column6]],I210,veg__36[[#This Row],[Column6]],veg__36[[#This Row],[Column7]])</f>
        <v>"3 inches apart",</v>
      </c>
      <c r="E210" s="1" t="s">
        <v>3</v>
      </c>
      <c r="F210" s="1" t="s">
        <v>2</v>
      </c>
      <c r="G210" s="1" t="s">
        <v>22</v>
      </c>
      <c r="I210" t="str">
        <f>TRIM(veg__36[[#This Row],[Column2]])</f>
        <v>3 inches apart</v>
      </c>
    </row>
    <row r="211" spans="1:9" x14ac:dyDescent="0.35">
      <c r="A211" s="1" t="s">
        <v>1362</v>
      </c>
      <c r="B211" s="2">
        <v>3</v>
      </c>
      <c r="C211" s="1" t="str">
        <f>CONCATENATE(veg__36[[#This Row],[Column1]],veg__36[[#This Row],[Column5]])</f>
        <v>PS:</v>
      </c>
      <c r="D211" s="1" t="str">
        <f>CONCATENATE(,veg__36[[#This Row],[Column6]],I211,veg__36[[#This Row],[Column6]],veg__36[[#This Row],[Column7]])</f>
        <v>3,</v>
      </c>
      <c r="E211" s="1" t="s">
        <v>3</v>
      </c>
      <c r="F211" s="1"/>
      <c r="G211" s="1" t="s">
        <v>22</v>
      </c>
      <c r="I211" t="str">
        <f>TRIM(veg__36[[#This Row],[Column2]])</f>
        <v>3</v>
      </c>
    </row>
    <row r="212" spans="1:9" x14ac:dyDescent="0.35">
      <c r="A212" s="1" t="s">
        <v>1363</v>
      </c>
      <c r="B212" s="2">
        <v>12</v>
      </c>
      <c r="C212" s="1" t="str">
        <f>CONCATENATE(veg__36[[#This Row],[Column1]],veg__36[[#This Row],[Column5]])</f>
        <v>RS:</v>
      </c>
      <c r="D212" s="1" t="str">
        <f>CONCATENATE(,veg__36[[#This Row],[Column6]],I212,veg__36[[#This Row],[Column6]],veg__36[[#This Row],[Column7]])</f>
        <v>12,</v>
      </c>
      <c r="E212" s="1" t="s">
        <v>3</v>
      </c>
      <c r="F212" s="1"/>
      <c r="G212" s="1" t="s">
        <v>22</v>
      </c>
      <c r="I212" t="str">
        <f>TRIM(veg__36[[#This Row],[Column2]])</f>
        <v>12</v>
      </c>
    </row>
    <row r="213" spans="1:9" x14ac:dyDescent="0.35">
      <c r="A213" s="1" t="s">
        <v>8</v>
      </c>
      <c r="B213" s="2" t="s">
        <v>141</v>
      </c>
      <c r="C213" s="1" t="str">
        <f>CONCATENATE(veg__36[[#This Row],[Column1]],veg__36[[#This Row],[Column5]])</f>
        <v>Depth:</v>
      </c>
      <c r="D213" s="1" t="str">
        <f>CONCATENATE(,veg__36[[#This Row],[Column6]],I213,veg__36[[#This Row],[Column6]],veg__36[[#This Row],[Column7]])</f>
        <v>"1/4 inch deep",</v>
      </c>
      <c r="E213" s="1" t="s">
        <v>3</v>
      </c>
      <c r="F213" s="1" t="s">
        <v>2</v>
      </c>
      <c r="G213" s="1" t="s">
        <v>22</v>
      </c>
      <c r="I213" t="str">
        <f>TRIM(veg__36[[#This Row],[Column2]])</f>
        <v>1/4 inch deep</v>
      </c>
    </row>
    <row r="214" spans="1:9" x14ac:dyDescent="0.35">
      <c r="A214" s="1" t="s">
        <v>10</v>
      </c>
      <c r="B214" s="2" t="s">
        <v>142</v>
      </c>
      <c r="C214" s="1" t="str">
        <f>CONCATENATE(veg__36[[#This Row],[Column1]],veg__36[[#This Row],[Column5]])</f>
        <v>Spread:</v>
      </c>
      <c r="D214" s="1" t="str">
        <f>CONCATENATE(,veg__36[[#This Row],[Column6]],I214,veg__36[[#This Row],[Column6]],veg__36[[#This Row],[Column7]])</f>
        <v>"6 inches",</v>
      </c>
      <c r="E214" s="1" t="s">
        <v>3</v>
      </c>
      <c r="F214" s="1" t="s">
        <v>2</v>
      </c>
      <c r="G214" s="1" t="s">
        <v>22</v>
      </c>
      <c r="I214" t="str">
        <f>TRIM(veg__36[[#This Row],[Column2]])</f>
        <v>6 inches</v>
      </c>
    </row>
    <row r="215" spans="1:9" x14ac:dyDescent="0.35">
      <c r="A215" s="1" t="s">
        <v>1365</v>
      </c>
      <c r="B215" s="2" t="s">
        <v>100</v>
      </c>
      <c r="C215" s="1" t="str">
        <f>CONCATENATE(veg__36[[#This Row],[Column1]],veg__36[[#This Row],[Column5]])</f>
        <v>Light:</v>
      </c>
      <c r="D215" s="1" t="str">
        <f>CONCATENATE(,veg__36[[#This Row],[Column6]],I215,veg__36[[#This Row],[Column6]],veg__36[[#This Row],[Column7]])</f>
        <v>"full sun",</v>
      </c>
      <c r="E215" s="1" t="s">
        <v>3</v>
      </c>
      <c r="F215" s="1" t="s">
        <v>2</v>
      </c>
      <c r="G215" s="1" t="s">
        <v>22</v>
      </c>
      <c r="I215" t="str">
        <f>TRIM(veg__36[[#This Row],[Column2]])</f>
        <v>full sun</v>
      </c>
    </row>
    <row r="216" spans="1:9" x14ac:dyDescent="0.35">
      <c r="A216" s="1" t="s">
        <v>15</v>
      </c>
      <c r="B216" s="2" t="s">
        <v>143</v>
      </c>
      <c r="C216" s="1" t="str">
        <f>CONCATENATE(veg__36[[#This Row],[Column1]],veg__36[[#This Row],[Column5]])</f>
        <v>Foliage:</v>
      </c>
      <c r="D216" s="1" t="str">
        <f>CONCATENATE(,veg__36[[#This Row],[Column6]],I216,veg__36[[#This Row],[Column6]],veg__36[[#This Row],[Column7]])</f>
        <v>"Leafy green",</v>
      </c>
      <c r="E216" s="1" t="s">
        <v>3</v>
      </c>
      <c r="F216" s="1" t="s">
        <v>2</v>
      </c>
      <c r="G216" s="1" t="s">
        <v>22</v>
      </c>
      <c r="I216" t="str">
        <f>TRIM(veg__36[[#This Row],[Column2]])</f>
        <v>Leafy green</v>
      </c>
    </row>
    <row r="217" spans="1:9" ht="29" x14ac:dyDescent="0.35">
      <c r="A217" s="1" t="s">
        <v>17</v>
      </c>
      <c r="B217" s="2" t="s">
        <v>144</v>
      </c>
      <c r="C217" s="1" t="str">
        <f>CONCATENATE(veg__36[[#This Row],[Column1]],veg__36[[#This Row],[Column5]])</f>
        <v>Fruit:</v>
      </c>
      <c r="D217" s="1" t="str">
        <f>CONCATENATE(,veg__36[[#This Row],[Column6]],I217,veg__36[[#This Row],[Column6]],veg__36[[#This Row],[Column7]])</f>
        <v>"Creamy white round very sweet. 2 - 3 1/2 inch root size. About 9 oz root weight",</v>
      </c>
      <c r="E217" s="1" t="s">
        <v>3</v>
      </c>
      <c r="F217" s="1" t="s">
        <v>2</v>
      </c>
      <c r="G217" s="1" t="s">
        <v>22</v>
      </c>
      <c r="I217" t="str">
        <f>TRIM(veg__36[[#This Row],[Column2]])</f>
        <v>Creamy white round very sweet. 2 - 3 1/2 inch root size. About 9 oz root weight</v>
      </c>
    </row>
    <row r="218" spans="1:9" x14ac:dyDescent="0.35">
      <c r="A218" s="1" t="s">
        <v>1366</v>
      </c>
      <c r="B218" s="2" t="s">
        <v>130</v>
      </c>
      <c r="C218" s="1" t="str">
        <f>CONCATENATE(veg__36[[#This Row],[Column1]],veg__36[[#This Row],[Column5]])</f>
        <v>Maturity:</v>
      </c>
      <c r="D218" s="1" t="str">
        <f>CONCATENATE(,veg__36[[#This Row],[Column6]],I218,veg__36[[#This Row],[Column6]],veg__36[[#This Row],[Column7]])</f>
        <v>"55 days",</v>
      </c>
      <c r="E218" s="1" t="s">
        <v>3</v>
      </c>
      <c r="F218" s="1" t="s">
        <v>2</v>
      </c>
      <c r="G218" s="1" t="s">
        <v>22</v>
      </c>
      <c r="I218" t="str">
        <f>TRIM(veg__36[[#This Row],[Column2]])</f>
        <v>55 days</v>
      </c>
    </row>
    <row r="219" spans="1:9" x14ac:dyDescent="0.35">
      <c r="A219" s="1" t="s">
        <v>20</v>
      </c>
      <c r="B219" s="2" t="s">
        <v>145</v>
      </c>
      <c r="C219" s="1" t="str">
        <f>CONCATENATE(veg__36[[#This Row],[Column1]],veg__36[[#This Row],[Column5]])</f>
        <v>Zone:</v>
      </c>
      <c r="D219" s="1" t="str">
        <f>CONCATENATE(,veg__36[[#This Row],[Column6]],I219,veg__36[[#This Row],[Column6]],veg__36[[#This Row],[Column7]])</f>
        <v>"3 - 9 annual",</v>
      </c>
      <c r="E219" s="1" t="s">
        <v>3</v>
      </c>
      <c r="F219" s="1" t="s">
        <v>2</v>
      </c>
      <c r="G219" s="1" t="s">
        <v>22</v>
      </c>
      <c r="I219" t="str">
        <f>TRIM(veg__36[[#This Row],[Column2]])</f>
        <v>3 - 9 annual</v>
      </c>
    </row>
    <row r="220" spans="1:9" x14ac:dyDescent="0.35">
      <c r="A220" s="1" t="s">
        <v>26</v>
      </c>
      <c r="B220" s="2" t="s">
        <v>146</v>
      </c>
      <c r="C220" s="1" t="str">
        <f>CONCATENATE(veg__36[[#This Row],[Column1]],veg__36[[#This Row],[Column5]])</f>
        <v>Germination:</v>
      </c>
      <c r="D220" s="1" t="str">
        <f>CONCATENATE(,veg__36[[#This Row],[Column6]],I220,veg__36[[#This Row],[Column6]],veg__36[[#This Row],[Column7]])</f>
        <v>"5 - 8 days at 50 - 85 degrees",</v>
      </c>
      <c r="E220" s="1" t="s">
        <v>3</v>
      </c>
      <c r="F220" s="1" t="s">
        <v>2</v>
      </c>
      <c r="G220" s="1" t="s">
        <v>22</v>
      </c>
      <c r="I220" t="str">
        <f>TRIM(veg__36[[#This Row],[Column2]])</f>
        <v>5 - 8 days at 50 - 85 degrees</v>
      </c>
    </row>
    <row r="221" spans="1:9" x14ac:dyDescent="0.35">
      <c r="A221" s="1" t="s">
        <v>28</v>
      </c>
      <c r="B221" s="2" t="s">
        <v>147</v>
      </c>
      <c r="C221" s="1" t="str">
        <f>CONCATENATE(veg__36[[#This Row],[Column1]],veg__36[[#This Row],[Column5]])</f>
        <v>Form:</v>
      </c>
      <c r="D221" s="1" t="str">
        <f>CONCATENATE(,veg__36[[#This Row],[Column6]],I221,veg__36[[#This Row],[Column6]],veg__36[[#This Row],[Column7]])</f>
        <v>"Round root, with bushy, upright foliage",</v>
      </c>
      <c r="E221" s="1" t="s">
        <v>3</v>
      </c>
      <c r="F221" s="1" t="s">
        <v>2</v>
      </c>
      <c r="G221" s="1" t="s">
        <v>22</v>
      </c>
      <c r="I221" t="str">
        <f>TRIM(veg__36[[#This Row],[Column2]])</f>
        <v>Round root, with bushy, upright foliage</v>
      </c>
    </row>
    <row r="222" spans="1:9" x14ac:dyDescent="0.35">
      <c r="A222" s="1" t="s">
        <v>0</v>
      </c>
      <c r="B222" s="2" t="s">
        <v>148</v>
      </c>
      <c r="C222" s="1" t="str">
        <f>CONCATENATE(veg__36[[#This Row],[Column1]],veg__36[[#This Row],[Column5]])</f>
        <v>Soil:</v>
      </c>
      <c r="D222" s="1" t="str">
        <f>CONCATENATE(,veg__36[[#This Row],[Column6]],I222,veg__36[[#This Row],[Column6]],veg__36[[#This Row],[Column7]])</f>
        <v>"Fertile, well-drained soil",</v>
      </c>
      <c r="E222" s="1" t="s">
        <v>3</v>
      </c>
      <c r="F222" s="1" t="s">
        <v>2</v>
      </c>
      <c r="G222" s="1" t="s">
        <v>22</v>
      </c>
      <c r="I222" t="str">
        <f>TRIM(veg__36[[#This Row],[Column2]])</f>
        <v>Fertile, well-drained soil</v>
      </c>
    </row>
    <row r="223" spans="1:9" x14ac:dyDescent="0.35">
      <c r="A223" s="1" t="s">
        <v>1364</v>
      </c>
      <c r="B223" s="2" t="s">
        <v>149</v>
      </c>
      <c r="C223" s="1" t="str">
        <f>CONCATENATE(veg__36[[#This Row],[Column1]],veg__36[[#This Row],[Column5]])</f>
        <v>Seeds:</v>
      </c>
      <c r="D223" s="1" t="str">
        <f>CONCATENATE(,veg__36[[#This Row],[Column6]],I223,veg__36[[#This Row],[Column6]],veg__36[[#This Row],[Column7]])</f>
        <v>"200 seed pkt",</v>
      </c>
      <c r="E223" s="1" t="s">
        <v>3</v>
      </c>
      <c r="F223" s="1" t="s">
        <v>2</v>
      </c>
      <c r="G223" s="1" t="s">
        <v>22</v>
      </c>
      <c r="I223" t="str">
        <f>TRIM(veg__36[[#This Row],[Column2]])</f>
        <v>200 seed pkt</v>
      </c>
    </row>
    <row r="224" spans="1:9" x14ac:dyDescent="0.35">
      <c r="A224" s="1" t="s">
        <v>32</v>
      </c>
      <c r="B224" s="2" t="s">
        <v>150</v>
      </c>
      <c r="C224" s="1" t="str">
        <f>CONCATENATE(veg__36[[#This Row],[Column1]],veg__36[[#This Row],[Column5]])</f>
        <v>Pruning:</v>
      </c>
      <c r="D224" s="1" t="str">
        <f>CONCATENATE(,veg__36[[#This Row],[Column6]],I224,veg__36[[#This Row],[Column6]],veg__36[[#This Row],[Column7]])</f>
        <v>"Use thinning of tops and roots for salad.",</v>
      </c>
      <c r="E224" s="1" t="s">
        <v>3</v>
      </c>
      <c r="F224" s="1" t="s">
        <v>2</v>
      </c>
      <c r="G224" s="1" t="s">
        <v>22</v>
      </c>
      <c r="I224" t="str">
        <f>TRIM(veg__36[[#This Row],[Column2]])</f>
        <v>Use thinning of tops and roots for salad.</v>
      </c>
    </row>
    <row r="225" spans="1:9" ht="87" x14ac:dyDescent="0.35">
      <c r="A225" s="1" t="s">
        <v>34</v>
      </c>
      <c r="B225" s="2" t="s">
        <v>151</v>
      </c>
      <c r="C225" s="1" t="str">
        <f>CONCATENATE(veg__36[[#This Row],[Column1]],veg__36[[#This Row],[Column5]])</f>
        <v>Comments:</v>
      </c>
      <c r="D225" s="1" t="str">
        <f>CONCATENATE(,veg__36[[#This Row],[Column6]],I225,veg__36[[#This Row],[Column6]],veg__36[[#This Row],[Column7]])</f>
        <v>"Mild, sweet taste. Good raw eating quality because there is no earthy beety taste or bitter aftertaste. Creamy white color. A beet for people who don't like beets! Avalanche's sweet, mild taste is sure to win over skeptics! Delicious cooked and raw.",</v>
      </c>
      <c r="E225" s="1" t="s">
        <v>3</v>
      </c>
      <c r="F225" s="1" t="s">
        <v>2</v>
      </c>
      <c r="G225" s="1" t="s">
        <v>22</v>
      </c>
      <c r="I225" t="str">
        <f>TRIM(veg__36[[#This Row],[Column2]])</f>
        <v>Mild, sweet taste. Good raw eating quality because there is no earthy beety taste or bitter aftertaste. Creamy white color. A beet for people who don't like beets! Avalanche's sweet, mild taste is sure to win over skeptics! Delicious cooked and raw.</v>
      </c>
    </row>
    <row r="226" spans="1:9" x14ac:dyDescent="0.35">
      <c r="A226" s="1" t="s">
        <v>42</v>
      </c>
      <c r="B226" s="2" t="s">
        <v>24</v>
      </c>
      <c r="C226" s="1" t="str">
        <f>CONCATENATE(veg__36[[#This Row],[Column1]],veg__36[[#This Row],[Column5]])</f>
        <v>},</v>
      </c>
      <c r="D226" s="1" t="str">
        <f>CONCATENATE(,veg__36[[#This Row],[Column6]],I226,veg__36[[#This Row],[Column6]],veg__36[[#This Row],[Column7]])</f>
        <v/>
      </c>
      <c r="E226" s="1"/>
      <c r="F226" s="1"/>
      <c r="G226" s="1"/>
      <c r="I226" t="str">
        <f>TRIM(veg__36[[#This Row],[Column2]])</f>
        <v/>
      </c>
    </row>
    <row r="227" spans="1:9" x14ac:dyDescent="0.35">
      <c r="A227" s="1" t="s">
        <v>39</v>
      </c>
      <c r="B227" s="2" t="s">
        <v>24</v>
      </c>
      <c r="C227" s="1" t="str">
        <f>CONCATENATE(veg__36[[#This Row],[Column1]],veg__36[[#This Row],[Column5]])</f>
        <v>{</v>
      </c>
      <c r="D227" s="1" t="str">
        <f>CONCATENATE(,veg__36[[#This Row],[Column6]],I227,veg__36[[#This Row],[Column6]],veg__36[[#This Row],[Column7]])</f>
        <v/>
      </c>
      <c r="E227" s="1"/>
      <c r="F227" s="1"/>
      <c r="G227" s="1"/>
      <c r="I227" t="str">
        <f>TRIM(veg__36[[#This Row],[Column2]])</f>
        <v/>
      </c>
    </row>
    <row r="228" spans="1:9" x14ac:dyDescent="0.35">
      <c r="A228" s="1" t="s">
        <v>37</v>
      </c>
      <c r="B228" s="2" t="s">
        <v>1405</v>
      </c>
      <c r="C228" s="1" t="str">
        <f>CONCATENATE(veg__36[[#This Row],[Column1]],veg__36[[#This Row],[Column5]])</f>
        <v>Type:</v>
      </c>
      <c r="D228" s="1" t="str">
        <f>CONCATENATE(,veg__36[[#This Row],[Column6]],I228,veg__36[[#This Row],[Column6]],veg__36[[#This Row],[Column7]])</f>
        <v>"Broccoli",</v>
      </c>
      <c r="E228" s="1" t="s">
        <v>3</v>
      </c>
      <c r="F228" s="1" t="s">
        <v>2</v>
      </c>
      <c r="G228" s="1" t="s">
        <v>22</v>
      </c>
      <c r="I228" t="str">
        <f>TRIM(veg__36[[#This Row],[Column2]])</f>
        <v>Broccoli</v>
      </c>
    </row>
    <row r="229" spans="1:9" x14ac:dyDescent="0.35">
      <c r="A229" s="1" t="s">
        <v>38</v>
      </c>
      <c r="B229" s="2" t="s">
        <v>1404</v>
      </c>
      <c r="C229" s="1" t="str">
        <f>CONCATENATE(veg__36[[#This Row],[Column1]],veg__36[[#This Row],[Column5]])</f>
        <v>Name:</v>
      </c>
      <c r="D229" s="1" t="str">
        <f>CONCATENATE(,veg__36[[#This Row],[Column6]],I229,veg__36[[#This Row],[Column6]],veg__36[[#This Row],[Column7]])</f>
        <v>"Blue Wind Hybrid Broccoli",</v>
      </c>
      <c r="E229" s="1" t="s">
        <v>3</v>
      </c>
      <c r="F229" s="1" t="s">
        <v>2</v>
      </c>
      <c r="G229" s="1" t="s">
        <v>22</v>
      </c>
      <c r="I229" t="str">
        <f>TRIM(veg__36[[#This Row],[Column2]])</f>
        <v>Blue Wind Hybrid Broccoli</v>
      </c>
    </row>
    <row r="230" spans="1:9" ht="43.5" x14ac:dyDescent="0.35">
      <c r="A230" s="1" t="s">
        <v>36</v>
      </c>
      <c r="B230" s="2" t="s">
        <v>1406</v>
      </c>
      <c r="C230" s="1" t="str">
        <f>CONCATENATE(veg__36[[#This Row],[Column1]],veg__36[[#This Row],[Column5]])</f>
        <v>Image:</v>
      </c>
      <c r="D230" s="1" t="str">
        <f>CONCATENATE(,veg__36[[#This Row],[Column6]],I230,veg__36[[#This Row],[Column6]],veg__36[[#This Row],[Column7]])</f>
        <v>"https://s3.amazonaws.com/cdn.gurneys.com/images/475/04502.jpg",</v>
      </c>
      <c r="E230" s="1" t="s">
        <v>3</v>
      </c>
      <c r="F230" s="1" t="s">
        <v>2</v>
      </c>
      <c r="G230" s="1" t="s">
        <v>22</v>
      </c>
      <c r="I230" t="str">
        <f>TRIM(veg__36[[#This Row],[Column2]])</f>
        <v>https://s3.amazonaws.com/cdn.gurneys.com/images/475/04502.jpg</v>
      </c>
    </row>
    <row r="231" spans="1:9" x14ac:dyDescent="0.35">
      <c r="A231" s="1" t="s">
        <v>1360</v>
      </c>
      <c r="B231" s="2" t="s">
        <v>152</v>
      </c>
      <c r="C231" s="1" t="str">
        <f>CONCATENATE(veg__36[[#This Row],[Column1]],veg__36[[#This Row],[Column5]])</f>
        <v>BotanicalName:</v>
      </c>
      <c r="D231" s="1" t="str">
        <f>CONCATENATE(,veg__36[[#This Row],[Column6]],I231,veg__36[[#This Row],[Column6]],veg__36[[#This Row],[Column7]])</f>
        <v>"Brassica oleracea 'Blue Wind'",</v>
      </c>
      <c r="E231" s="1" t="s">
        <v>3</v>
      </c>
      <c r="F231" s="1" t="s">
        <v>2</v>
      </c>
      <c r="G231" s="1" t="s">
        <v>22</v>
      </c>
      <c r="I231" t="str">
        <f>TRIM(veg__36[[#This Row],[Column2]])</f>
        <v>Brassica oleracea 'Blue Wind'</v>
      </c>
    </row>
    <row r="232" spans="1:9" x14ac:dyDescent="0.35">
      <c r="A232" s="1" t="s">
        <v>5</v>
      </c>
      <c r="B232" s="2" t="s">
        <v>153</v>
      </c>
      <c r="C232" s="1" t="str">
        <f>CONCATENATE(veg__36[[#This Row],[Column1]],veg__36[[#This Row],[Column5]])</f>
        <v>Height:</v>
      </c>
      <c r="D232" s="1" t="str">
        <f>CONCATENATE(,veg__36[[#This Row],[Column6]],I232,veg__36[[#This Row],[Column6]],veg__36[[#This Row],[Column7]])</f>
        <v>"24 inches.",</v>
      </c>
      <c r="E232" s="1" t="s">
        <v>3</v>
      </c>
      <c r="F232" s="1" t="s">
        <v>2</v>
      </c>
      <c r="G232" s="1" t="s">
        <v>22</v>
      </c>
      <c r="I232" t="str">
        <f>TRIM(veg__36[[#This Row],[Column2]])</f>
        <v>24 inches.</v>
      </c>
    </row>
    <row r="233" spans="1:9" x14ac:dyDescent="0.35">
      <c r="A233" s="1" t="s">
        <v>1</v>
      </c>
      <c r="B233" s="2" t="s">
        <v>154</v>
      </c>
      <c r="C233" s="1" t="str">
        <f>CONCATENATE(veg__36[[#This Row],[Column1]],veg__36[[#This Row],[Column5]])</f>
        <v>Spacing:</v>
      </c>
      <c r="D233" s="1" t="str">
        <f>CONCATENATE(,veg__36[[#This Row],[Column6]],I233,veg__36[[#This Row],[Column6]],veg__36[[#This Row],[Column7]])</f>
        <v>"18 - 24 inches.",</v>
      </c>
      <c r="E233" s="1" t="s">
        <v>3</v>
      </c>
      <c r="F233" s="1" t="s">
        <v>2</v>
      </c>
      <c r="G233" s="1" t="s">
        <v>22</v>
      </c>
      <c r="I233" t="str">
        <f>TRIM(veg__36[[#This Row],[Column2]])</f>
        <v>18 - 24 inches.</v>
      </c>
    </row>
    <row r="234" spans="1:9" x14ac:dyDescent="0.35">
      <c r="A234" s="1" t="s">
        <v>1362</v>
      </c>
      <c r="B234" s="2">
        <v>18</v>
      </c>
      <c r="C234" s="1" t="str">
        <f>CONCATENATE(veg__36[[#This Row],[Column1]],veg__36[[#This Row],[Column5]])</f>
        <v>PS:</v>
      </c>
      <c r="D234" s="1" t="str">
        <f>CONCATENATE(,veg__36[[#This Row],[Column6]],I234,veg__36[[#This Row],[Column6]],veg__36[[#This Row],[Column7]])</f>
        <v>18,</v>
      </c>
      <c r="E234" s="1" t="s">
        <v>3</v>
      </c>
      <c r="F234" s="1"/>
      <c r="G234" s="1" t="s">
        <v>22</v>
      </c>
      <c r="I234" t="str">
        <f>TRIM(veg__36[[#This Row],[Column2]])</f>
        <v>18</v>
      </c>
    </row>
    <row r="235" spans="1:9" x14ac:dyDescent="0.35">
      <c r="A235" s="1" t="s">
        <v>1363</v>
      </c>
      <c r="B235" s="2">
        <v>18</v>
      </c>
      <c r="C235" s="1" t="str">
        <f>CONCATENATE(veg__36[[#This Row],[Column1]],veg__36[[#This Row],[Column5]])</f>
        <v>RS:</v>
      </c>
      <c r="D235" s="1" t="str">
        <f>CONCATENATE(,veg__36[[#This Row],[Column6]],I235,veg__36[[#This Row],[Column6]],veg__36[[#This Row],[Column7]])</f>
        <v>18,</v>
      </c>
      <c r="E235" s="1" t="s">
        <v>3</v>
      </c>
      <c r="F235" s="1"/>
      <c r="G235" s="1" t="s">
        <v>22</v>
      </c>
      <c r="I235" t="str">
        <f>TRIM(veg__36[[#This Row],[Column2]])</f>
        <v>18</v>
      </c>
    </row>
    <row r="236" spans="1:9" x14ac:dyDescent="0.35">
      <c r="A236" s="1" t="s">
        <v>8</v>
      </c>
      <c r="B236" s="2" t="s">
        <v>155</v>
      </c>
      <c r="C236" s="1" t="str">
        <f>CONCATENATE(veg__36[[#This Row],[Column1]],veg__36[[#This Row],[Column5]])</f>
        <v>Depth:</v>
      </c>
      <c r="D236" s="1" t="str">
        <f>CONCATENATE(,veg__36[[#This Row],[Column6]],I236,veg__36[[#This Row],[Column6]],veg__36[[#This Row],[Column7]])</f>
        <v>"1/4 inch.",</v>
      </c>
      <c r="E236" s="1" t="s">
        <v>3</v>
      </c>
      <c r="F236" s="1" t="s">
        <v>2</v>
      </c>
      <c r="G236" s="1" t="s">
        <v>22</v>
      </c>
      <c r="I236" t="str">
        <f>TRIM(veg__36[[#This Row],[Column2]])</f>
        <v>1/4 inch.</v>
      </c>
    </row>
    <row r="237" spans="1:9" x14ac:dyDescent="0.35">
      <c r="A237" s="1" t="s">
        <v>10</v>
      </c>
      <c r="B237" s="2" t="s">
        <v>154</v>
      </c>
      <c r="C237" s="1" t="str">
        <f>CONCATENATE(veg__36[[#This Row],[Column1]],veg__36[[#This Row],[Column5]])</f>
        <v>Spread:</v>
      </c>
      <c r="D237" s="1" t="str">
        <f>CONCATENATE(,veg__36[[#This Row],[Column6]],I237,veg__36[[#This Row],[Column6]],veg__36[[#This Row],[Column7]])</f>
        <v>"18 - 24 inches.",</v>
      </c>
      <c r="E237" s="1" t="s">
        <v>3</v>
      </c>
      <c r="F237" s="1" t="s">
        <v>2</v>
      </c>
      <c r="G237" s="1" t="s">
        <v>22</v>
      </c>
      <c r="I237" t="str">
        <f>TRIM(veg__36[[#This Row],[Column2]])</f>
        <v>18 - 24 inches.</v>
      </c>
    </row>
    <row r="238" spans="1:9" x14ac:dyDescent="0.35">
      <c r="A238" s="1" t="s">
        <v>1365</v>
      </c>
      <c r="B238" s="2" t="s">
        <v>12</v>
      </c>
      <c r="C238" s="1" t="str">
        <f>CONCATENATE(veg__36[[#This Row],[Column1]],veg__36[[#This Row],[Column5]])</f>
        <v>Light:</v>
      </c>
      <c r="D238" s="1" t="str">
        <f>CONCATENATE(,veg__36[[#This Row],[Column6]],I238,veg__36[[#This Row],[Column6]],veg__36[[#This Row],[Column7]])</f>
        <v>"Full Sun.",</v>
      </c>
      <c r="E238" s="1" t="s">
        <v>3</v>
      </c>
      <c r="F238" s="1" t="s">
        <v>2</v>
      </c>
      <c r="G238" s="1" t="s">
        <v>22</v>
      </c>
      <c r="I238" t="str">
        <f>TRIM(veg__36[[#This Row],[Column2]])</f>
        <v>Full Sun.</v>
      </c>
    </row>
    <row r="239" spans="1:9" x14ac:dyDescent="0.35">
      <c r="A239" s="1" t="s">
        <v>13</v>
      </c>
      <c r="B239" s="2" t="s">
        <v>156</v>
      </c>
      <c r="C239" s="1" t="str">
        <f>CONCATENATE(veg__36[[#This Row],[Column1]],veg__36[[#This Row],[Column5]])</f>
        <v>Yield:</v>
      </c>
      <c r="D239" s="1" t="str">
        <f>CONCATENATE(,veg__36[[#This Row],[Column6]],I239,veg__36[[#This Row],[Column6]],veg__36[[#This Row],[Column7]])</f>
        <v>"Very productive.",</v>
      </c>
      <c r="E239" s="1" t="s">
        <v>3</v>
      </c>
      <c r="F239" s="1" t="s">
        <v>2</v>
      </c>
      <c r="G239" s="1" t="s">
        <v>22</v>
      </c>
      <c r="I239" t="str">
        <f>TRIM(veg__36[[#This Row],[Column2]])</f>
        <v>Very productive.</v>
      </c>
    </row>
    <row r="240" spans="1:9" x14ac:dyDescent="0.35">
      <c r="A240" s="1" t="s">
        <v>15</v>
      </c>
      <c r="B240" s="2" t="s">
        <v>157</v>
      </c>
      <c r="C240" s="1" t="str">
        <f>CONCATENATE(veg__36[[#This Row],[Column1]],veg__36[[#This Row],[Column5]])</f>
        <v>Foliage:</v>
      </c>
      <c r="D240" s="1" t="str">
        <f>CONCATENATE(,veg__36[[#This Row],[Column6]],I240,veg__36[[#This Row],[Column6]],veg__36[[#This Row],[Column7]])</f>
        <v>"Powdery blue-green foliage.",</v>
      </c>
      <c r="E240" s="1" t="s">
        <v>3</v>
      </c>
      <c r="F240" s="1" t="s">
        <v>2</v>
      </c>
      <c r="G240" s="1" t="s">
        <v>22</v>
      </c>
      <c r="I240" t="str">
        <f>TRIM(veg__36[[#This Row],[Column2]])</f>
        <v>Powdery blue-green foliage.</v>
      </c>
    </row>
    <row r="241" spans="1:9" x14ac:dyDescent="0.35">
      <c r="A241" s="1" t="s">
        <v>17</v>
      </c>
      <c r="B241" s="2" t="s">
        <v>158</v>
      </c>
      <c r="C241" s="1" t="str">
        <f>CONCATENATE(veg__36[[#This Row],[Column1]],veg__36[[#This Row],[Column5]])</f>
        <v>Fruit:</v>
      </c>
      <c r="D241" s="1" t="str">
        <f>CONCATENATE(,veg__36[[#This Row],[Column6]],I241,veg__36[[#This Row],[Column6]],veg__36[[#This Row],[Column7]])</f>
        <v>"Large tightly beaded heads.",</v>
      </c>
      <c r="E241" s="1" t="s">
        <v>3</v>
      </c>
      <c r="F241" s="1" t="s">
        <v>2</v>
      </c>
      <c r="G241" s="1" t="s">
        <v>22</v>
      </c>
      <c r="I241" t="str">
        <f>TRIM(veg__36[[#This Row],[Column2]])</f>
        <v>Large tightly beaded heads.</v>
      </c>
    </row>
    <row r="242" spans="1:9" x14ac:dyDescent="0.35">
      <c r="A242" s="1" t="s">
        <v>1366</v>
      </c>
      <c r="B242" s="2" t="s">
        <v>159</v>
      </c>
      <c r="C242" s="1" t="str">
        <f>CONCATENATE(veg__36[[#This Row],[Column1]],veg__36[[#This Row],[Column5]])</f>
        <v>Maturity:</v>
      </c>
      <c r="D242" s="1" t="str">
        <f>CONCATENATE(,veg__36[[#This Row],[Column6]],I242,veg__36[[#This Row],[Column6]],veg__36[[#This Row],[Column7]])</f>
        <v>"49 days.",</v>
      </c>
      <c r="E242" s="1" t="s">
        <v>3</v>
      </c>
      <c r="F242" s="1" t="s">
        <v>2</v>
      </c>
      <c r="G242" s="1" t="s">
        <v>22</v>
      </c>
      <c r="I242" t="str">
        <f>TRIM(veg__36[[#This Row],[Column2]])</f>
        <v>49 days.</v>
      </c>
    </row>
    <row r="243" spans="1:9" x14ac:dyDescent="0.35">
      <c r="A243" s="1" t="s">
        <v>20</v>
      </c>
      <c r="B243" s="2" t="s">
        <v>56</v>
      </c>
      <c r="C243" s="1" t="str">
        <f>CONCATENATE(veg__36[[#This Row],[Column1]],veg__36[[#This Row],[Column5]])</f>
        <v>Zone:</v>
      </c>
      <c r="D243" s="1" t="str">
        <f>CONCATENATE(,veg__36[[#This Row],[Column6]],I243,veg__36[[#This Row],[Column6]],veg__36[[#This Row],[Column7]])</f>
        <v>"3 - 9 annual.",</v>
      </c>
      <c r="E243" s="1" t="s">
        <v>3</v>
      </c>
      <c r="F243" s="1" t="s">
        <v>2</v>
      </c>
      <c r="G243" s="1" t="s">
        <v>22</v>
      </c>
      <c r="I243" t="str">
        <f>TRIM(veg__36[[#This Row],[Column2]])</f>
        <v>3 - 9 annual.</v>
      </c>
    </row>
    <row r="244" spans="1:9" x14ac:dyDescent="0.35">
      <c r="A244" s="1" t="s">
        <v>26</v>
      </c>
      <c r="B244" s="2" t="s">
        <v>160</v>
      </c>
      <c r="C244" s="1" t="str">
        <f>CONCATENATE(veg__36[[#This Row],[Column1]],veg__36[[#This Row],[Column5]])</f>
        <v>Germination:</v>
      </c>
      <c r="D244" s="1" t="str">
        <f>CONCATENATE(,veg__36[[#This Row],[Column6]],I244,veg__36[[#This Row],[Column6]],veg__36[[#This Row],[Column7]])</f>
        <v>"7 - 10 days.",</v>
      </c>
      <c r="E244" s="1" t="s">
        <v>3</v>
      </c>
      <c r="F244" s="1" t="s">
        <v>2</v>
      </c>
      <c r="G244" s="1" t="s">
        <v>22</v>
      </c>
      <c r="I244" t="str">
        <f>TRIM(veg__36[[#This Row],[Column2]])</f>
        <v>7 - 10 days.</v>
      </c>
    </row>
    <row r="245" spans="1:9" x14ac:dyDescent="0.35">
      <c r="A245" s="1" t="s">
        <v>28</v>
      </c>
      <c r="B245" s="2" t="s">
        <v>161</v>
      </c>
      <c r="C245" s="1" t="str">
        <f>CONCATENATE(veg__36[[#This Row],[Column1]],veg__36[[#This Row],[Column5]])</f>
        <v>Form:</v>
      </c>
      <c r="D245" s="1" t="str">
        <f>CONCATENATE(,veg__36[[#This Row],[Column6]],I245,veg__36[[#This Row],[Column6]],veg__36[[#This Row],[Column7]])</f>
        <v>"Annual.",</v>
      </c>
      <c r="E245" s="1" t="s">
        <v>3</v>
      </c>
      <c r="F245" s="1" t="s">
        <v>2</v>
      </c>
      <c r="G245" s="1" t="s">
        <v>22</v>
      </c>
      <c r="I245" t="str">
        <f>TRIM(veg__36[[#This Row],[Column2]])</f>
        <v>Annual.</v>
      </c>
    </row>
    <row r="246" spans="1:9" x14ac:dyDescent="0.35">
      <c r="A246" s="1" t="s">
        <v>0</v>
      </c>
      <c r="B246" s="2" t="s">
        <v>30</v>
      </c>
      <c r="C246" s="1" t="str">
        <f>CONCATENATE(veg__36[[#This Row],[Column1]],veg__36[[#This Row],[Column5]])</f>
        <v>Soil:</v>
      </c>
      <c r="D246" s="1" t="str">
        <f>CONCATENATE(,veg__36[[#This Row],[Column6]],I246,veg__36[[#This Row],[Column6]],veg__36[[#This Row],[Column7]])</f>
        <v>"Rich, well-drained soil.",</v>
      </c>
      <c r="E246" s="1" t="s">
        <v>3</v>
      </c>
      <c r="F246" s="1" t="s">
        <v>2</v>
      </c>
      <c r="G246" s="1" t="s">
        <v>22</v>
      </c>
      <c r="I246" t="str">
        <f>TRIM(veg__36[[#This Row],[Column2]])</f>
        <v>Rich, well-drained soil.</v>
      </c>
    </row>
    <row r="247" spans="1:9" x14ac:dyDescent="0.35">
      <c r="A247" s="1" t="s">
        <v>1371</v>
      </c>
      <c r="B247" s="2" t="s">
        <v>1372</v>
      </c>
      <c r="C247" s="1" t="str">
        <f>CONCATENATE(veg__36[[#This Row],[Column1]],veg__36[[#This Row],[Column5]])</f>
        <v>Growth:</v>
      </c>
      <c r="D247" s="1" t="str">
        <f>CONCATENATE(,veg__36[[#This Row],[Column6]],I247,veg__36[[#This Row],[Column6]],veg__36[[#This Row],[Column7]])</f>
        <v>"Medium Growth.",</v>
      </c>
      <c r="E247" s="1" t="s">
        <v>3</v>
      </c>
      <c r="F247" s="1" t="s">
        <v>2</v>
      </c>
      <c r="G247" s="1" t="s">
        <v>22</v>
      </c>
      <c r="I247" t="str">
        <f>TRIM(veg__36[[#This Row],[Column2]])</f>
        <v>Medium Growth.</v>
      </c>
    </row>
    <row r="248" spans="1:9" x14ac:dyDescent="0.35">
      <c r="A248" s="1" t="s">
        <v>1364</v>
      </c>
      <c r="B248" s="2" t="s">
        <v>162</v>
      </c>
      <c r="C248" s="1" t="str">
        <f>CONCATENATE(veg__36[[#This Row],[Column1]],veg__36[[#This Row],[Column5]])</f>
        <v>Seeds:</v>
      </c>
      <c r="D248" s="1" t="str">
        <f>CONCATENATE(,veg__36[[#This Row],[Column6]],I248,veg__36[[#This Row],[Column6]],veg__36[[#This Row],[Column7]])</f>
        <v>"Approximately 50 seeds per packet.",</v>
      </c>
      <c r="E248" s="1" t="s">
        <v>3</v>
      </c>
      <c r="F248" s="1" t="s">
        <v>2</v>
      </c>
      <c r="G248" s="1" t="s">
        <v>22</v>
      </c>
      <c r="I248" t="str">
        <f>TRIM(veg__36[[#This Row],[Column2]])</f>
        <v>Approximately 50 seeds per packet.</v>
      </c>
    </row>
    <row r="249" spans="1:9" ht="72.5" x14ac:dyDescent="0.35">
      <c r="A249" s="1" t="s">
        <v>34</v>
      </c>
      <c r="B249" s="2" t="s">
        <v>163</v>
      </c>
      <c r="C249" s="1" t="str">
        <f>CONCATENATE(veg__36[[#This Row],[Column1]],veg__36[[#This Row],[Column5]])</f>
        <v>Comments:</v>
      </c>
      <c r="D249" s="1" t="str">
        <f>CONCATENATE(,veg__36[[#This Row],[Column6]],I249,veg__36[[#This Row],[Column6]],veg__36[[#This Row],[Column7]])</f>
        <v>"Earliest broccoli - will be the first heads of broccoli from your garden. Unique powdery blue-green leaves accompany large, tightly beaded heads, with impressive sideshoots. Sweet, mild taste and tender texture.",</v>
      </c>
      <c r="E249" s="1" t="s">
        <v>3</v>
      </c>
      <c r="F249" s="1" t="s">
        <v>2</v>
      </c>
      <c r="G249" s="1" t="s">
        <v>22</v>
      </c>
      <c r="I249" t="str">
        <f>TRIM(veg__36[[#This Row],[Column2]])</f>
        <v>Earliest broccoli - will be the first heads of broccoli from your garden. Unique powdery blue-green leaves accompany large, tightly beaded heads, with impressive sideshoots. Sweet, mild taste and tender texture.</v>
      </c>
    </row>
    <row r="250" spans="1:9" x14ac:dyDescent="0.35">
      <c r="A250" s="1" t="s">
        <v>42</v>
      </c>
      <c r="B250" s="2" t="s">
        <v>24</v>
      </c>
      <c r="C250" s="1" t="str">
        <f>CONCATENATE(veg__36[[#This Row],[Column1]],veg__36[[#This Row],[Column5]])</f>
        <v>},</v>
      </c>
      <c r="D250" s="1" t="str">
        <f>CONCATENATE(,veg__36[[#This Row],[Column6]],I250,veg__36[[#This Row],[Column6]],veg__36[[#This Row],[Column7]])</f>
        <v/>
      </c>
      <c r="E250" s="1"/>
      <c r="F250" s="1"/>
      <c r="G250" s="1"/>
      <c r="I250" t="str">
        <f>TRIM(veg__36[[#This Row],[Column2]])</f>
        <v/>
      </c>
    </row>
    <row r="251" spans="1:9" x14ac:dyDescent="0.35">
      <c r="A251" s="1" t="s">
        <v>39</v>
      </c>
      <c r="B251" s="2" t="s">
        <v>24</v>
      </c>
      <c r="C251" s="1" t="str">
        <f>CONCATENATE(veg__36[[#This Row],[Column1]],veg__36[[#This Row],[Column5]])</f>
        <v>{</v>
      </c>
      <c r="D251" s="1" t="str">
        <f>CONCATENATE(,veg__36[[#This Row],[Column6]],I251,veg__36[[#This Row],[Column6]],veg__36[[#This Row],[Column7]])</f>
        <v/>
      </c>
      <c r="E251" s="1"/>
      <c r="F251" s="1"/>
      <c r="G251" s="1"/>
      <c r="I251" t="str">
        <f>TRIM(veg__36[[#This Row],[Column2]])</f>
        <v/>
      </c>
    </row>
    <row r="252" spans="1:9" x14ac:dyDescent="0.35">
      <c r="A252" s="1" t="s">
        <v>37</v>
      </c>
      <c r="B252" s="2" t="s">
        <v>1405</v>
      </c>
      <c r="C252" s="1" t="str">
        <f>CONCATENATE(veg__36[[#This Row],[Column1]],veg__36[[#This Row],[Column5]])</f>
        <v>Type:</v>
      </c>
      <c r="D252" s="1" t="str">
        <f>CONCATENATE(,veg__36[[#This Row],[Column6]],I252,veg__36[[#This Row],[Column6]],veg__36[[#This Row],[Column7]])</f>
        <v>"Broccoli",</v>
      </c>
      <c r="E252" s="1" t="s">
        <v>3</v>
      </c>
      <c r="F252" s="1" t="s">
        <v>2</v>
      </c>
      <c r="G252" s="1" t="s">
        <v>22</v>
      </c>
      <c r="I252" t="str">
        <f>TRIM(veg__36[[#This Row],[Column2]])</f>
        <v>Broccoli</v>
      </c>
    </row>
    <row r="253" spans="1:9" x14ac:dyDescent="0.35">
      <c r="A253" s="1" t="s">
        <v>38</v>
      </c>
      <c r="B253" s="2" t="s">
        <v>1407</v>
      </c>
      <c r="C253" s="1" t="str">
        <f>CONCATENATE(veg__36[[#This Row],[Column1]],veg__36[[#This Row],[Column5]])</f>
        <v>Name:</v>
      </c>
      <c r="D253" s="1" t="str">
        <f>CONCATENATE(,veg__36[[#This Row],[Column6]],I253,veg__36[[#This Row],[Column6]],veg__36[[#This Row],[Column7]])</f>
        <v>"Green Magic Hybrid Broccoli",</v>
      </c>
      <c r="E253" s="1" t="s">
        <v>3</v>
      </c>
      <c r="F253" s="1" t="s">
        <v>2</v>
      </c>
      <c r="G253" s="1" t="s">
        <v>22</v>
      </c>
      <c r="I253" t="str">
        <f>TRIM(veg__36[[#This Row],[Column2]])</f>
        <v>Green Magic Hybrid Broccoli</v>
      </c>
    </row>
    <row r="254" spans="1:9" ht="43.5" x14ac:dyDescent="0.35">
      <c r="A254" s="1" t="s">
        <v>36</v>
      </c>
      <c r="B254" s="2" t="s">
        <v>1408</v>
      </c>
      <c r="C254" s="1" t="str">
        <f>CONCATENATE(veg__36[[#This Row],[Column1]],veg__36[[#This Row],[Column5]])</f>
        <v>Image:</v>
      </c>
      <c r="D254" s="1" t="str">
        <f>CONCATENATE(,veg__36[[#This Row],[Column6]],I254,veg__36[[#This Row],[Column6]],veg__36[[#This Row],[Column7]])</f>
        <v>"https://s3.amazonaws.com/cdn.gurneys.com/images/475/75741A.jpg",</v>
      </c>
      <c r="E254" s="1" t="s">
        <v>3</v>
      </c>
      <c r="F254" s="1" t="s">
        <v>2</v>
      </c>
      <c r="G254" s="1" t="s">
        <v>22</v>
      </c>
      <c r="I254" t="str">
        <f>TRIM(veg__36[[#This Row],[Column2]])</f>
        <v>https://s3.amazonaws.com/cdn.gurneys.com/images/475/75741A.jpg</v>
      </c>
    </row>
    <row r="255" spans="1:9" ht="43.5" x14ac:dyDescent="0.35">
      <c r="A255" s="1" t="s">
        <v>1360</v>
      </c>
      <c r="B255" s="2" t="s">
        <v>164</v>
      </c>
      <c r="C255" s="1" t="str">
        <f>CONCATENATE(veg__36[[#This Row],[Column1]],veg__36[[#This Row],[Column5]])</f>
        <v>BotanicalName:</v>
      </c>
      <c r="D255" s="1" t="str">
        <f>CONCATENATE(,veg__36[[#This Row],[Column6]],I255,veg__36[[#This Row],[Column6]],veg__36[[#This Row],[Column7]])</f>
        <v>"Brassica oleracea 'Green Magic' hybrid (italica group); Family; Brassicaceae/Cruciferae (Mustard Family)",</v>
      </c>
      <c r="E255" s="1" t="s">
        <v>3</v>
      </c>
      <c r="F255" s="1" t="s">
        <v>2</v>
      </c>
      <c r="G255" s="1" t="s">
        <v>22</v>
      </c>
      <c r="I255" t="str">
        <f>TRIM(veg__36[[#This Row],[Column2]])</f>
        <v>Brassica oleracea 'Green Magic' hybrid (italica group); Family; Brassicaceae/Cruciferae (Mustard Family)</v>
      </c>
    </row>
    <row r="256" spans="1:9" x14ac:dyDescent="0.35">
      <c r="A256" s="1" t="s">
        <v>5</v>
      </c>
      <c r="B256" s="2" t="s">
        <v>165</v>
      </c>
      <c r="C256" s="1" t="str">
        <f>CONCATENATE(veg__36[[#This Row],[Column1]],veg__36[[#This Row],[Column5]])</f>
        <v>Height:</v>
      </c>
      <c r="D256" s="1" t="str">
        <f>CONCATENATE(,veg__36[[#This Row],[Column6]],I256,veg__36[[#This Row],[Column6]],veg__36[[#This Row],[Column7]])</f>
        <v>"24 in. medium plant height",</v>
      </c>
      <c r="E256" s="1" t="s">
        <v>3</v>
      </c>
      <c r="F256" s="1" t="s">
        <v>2</v>
      </c>
      <c r="G256" s="1" t="s">
        <v>22</v>
      </c>
      <c r="I256" t="str">
        <f>TRIM(veg__36[[#This Row],[Column2]])</f>
        <v>24 in. medium plant height</v>
      </c>
    </row>
    <row r="257" spans="1:9" x14ac:dyDescent="0.35">
      <c r="A257" s="1" t="s">
        <v>1</v>
      </c>
      <c r="B257" s="2" t="s">
        <v>166</v>
      </c>
      <c r="C257" s="1" t="str">
        <f>CONCATENATE(veg__36[[#This Row],[Column1]],veg__36[[#This Row],[Column5]])</f>
        <v>Spacing:</v>
      </c>
      <c r="D257" s="1" t="str">
        <f>CONCATENATE(,veg__36[[#This Row],[Column6]],I257,veg__36[[#This Row],[Column6]],veg__36[[#This Row],[Column7]])</f>
        <v>"18 - 24"",</v>
      </c>
      <c r="E257" s="1" t="s">
        <v>3</v>
      </c>
      <c r="F257" s="1" t="s">
        <v>2</v>
      </c>
      <c r="G257" s="1" t="s">
        <v>22</v>
      </c>
      <c r="I257" t="str">
        <f>TRIM(veg__36[[#This Row],[Column2]])</f>
        <v>18 - 24"</v>
      </c>
    </row>
    <row r="258" spans="1:9" x14ac:dyDescent="0.35">
      <c r="A258" s="1" t="s">
        <v>1362</v>
      </c>
      <c r="B258" s="2">
        <v>18</v>
      </c>
      <c r="C258" s="1" t="str">
        <f>CONCATENATE(veg__36[[#This Row],[Column1]],veg__36[[#This Row],[Column5]])</f>
        <v>PS:</v>
      </c>
      <c r="D258" s="1" t="str">
        <f>CONCATENATE(,veg__36[[#This Row],[Column6]],I258,veg__36[[#This Row],[Column6]],veg__36[[#This Row],[Column7]])</f>
        <v>18,</v>
      </c>
      <c r="E258" s="1" t="s">
        <v>3</v>
      </c>
      <c r="F258" s="1"/>
      <c r="G258" s="1" t="s">
        <v>22</v>
      </c>
      <c r="I258" t="str">
        <f>TRIM(veg__36[[#This Row],[Column2]])</f>
        <v>18</v>
      </c>
    </row>
    <row r="259" spans="1:9" x14ac:dyDescent="0.35">
      <c r="A259" s="1" t="s">
        <v>1363</v>
      </c>
      <c r="B259" s="2">
        <v>18</v>
      </c>
      <c r="C259" s="1" t="str">
        <f>CONCATENATE(veg__36[[#This Row],[Column1]],veg__36[[#This Row],[Column5]])</f>
        <v>RS:</v>
      </c>
      <c r="D259" s="1" t="str">
        <f>CONCATENATE(,veg__36[[#This Row],[Column6]],I259,veg__36[[#This Row],[Column6]],veg__36[[#This Row],[Column7]])</f>
        <v>18,</v>
      </c>
      <c r="E259" s="1" t="s">
        <v>3</v>
      </c>
      <c r="F259" s="1"/>
      <c r="G259" s="1" t="s">
        <v>22</v>
      </c>
      <c r="I259" t="str">
        <f>TRIM(veg__36[[#This Row],[Column2]])</f>
        <v>18</v>
      </c>
    </row>
    <row r="260" spans="1:9" x14ac:dyDescent="0.35">
      <c r="A260" s="1" t="s">
        <v>8</v>
      </c>
      <c r="B260" s="2" t="s">
        <v>112</v>
      </c>
      <c r="C260" s="1" t="str">
        <f>CONCATENATE(veg__36[[#This Row],[Column1]],veg__36[[#This Row],[Column5]])</f>
        <v>Depth:</v>
      </c>
      <c r="D260" s="1" t="str">
        <f>CONCATENATE(,veg__36[[#This Row],[Column6]],I260,veg__36[[#This Row],[Column6]],veg__36[[#This Row],[Column7]])</f>
        <v>"1/4 - 1/2 inch",</v>
      </c>
      <c r="E260" s="1" t="s">
        <v>3</v>
      </c>
      <c r="F260" s="1" t="s">
        <v>2</v>
      </c>
      <c r="G260" s="1" t="s">
        <v>22</v>
      </c>
      <c r="I260" t="str">
        <f>TRIM(veg__36[[#This Row],[Column2]])</f>
        <v>1/4 - 1/2 inch</v>
      </c>
    </row>
    <row r="261" spans="1:9" x14ac:dyDescent="0.35">
      <c r="A261" s="1" t="s">
        <v>10</v>
      </c>
      <c r="B261" s="2" t="s">
        <v>167</v>
      </c>
      <c r="C261" s="1" t="str">
        <f>CONCATENATE(veg__36[[#This Row],[Column1]],veg__36[[#This Row],[Column5]])</f>
        <v>Spread:</v>
      </c>
      <c r="D261" s="1" t="str">
        <f>CONCATENATE(,veg__36[[#This Row],[Column6]],I261,veg__36[[#This Row],[Column6]],veg__36[[#This Row],[Column7]])</f>
        <v>"18 - 24 in.",</v>
      </c>
      <c r="E261" s="1" t="s">
        <v>3</v>
      </c>
      <c r="F261" s="1" t="s">
        <v>2</v>
      </c>
      <c r="G261" s="1" t="s">
        <v>22</v>
      </c>
      <c r="I261" t="str">
        <f>TRIM(veg__36[[#This Row],[Column2]])</f>
        <v>18 - 24 in.</v>
      </c>
    </row>
    <row r="262" spans="1:9" x14ac:dyDescent="0.35">
      <c r="A262" s="1" t="s">
        <v>1365</v>
      </c>
      <c r="B262" s="2" t="s">
        <v>113</v>
      </c>
      <c r="C262" s="1" t="str">
        <f>CONCATENATE(veg__36[[#This Row],[Column1]],veg__36[[#This Row],[Column5]])</f>
        <v>Light:</v>
      </c>
      <c r="D262" s="1" t="str">
        <f>CONCATENATE(,veg__36[[#This Row],[Column6]],I262,veg__36[[#This Row],[Column6]],veg__36[[#This Row],[Column7]])</f>
        <v>"Full Sun",</v>
      </c>
      <c r="E262" s="1" t="s">
        <v>3</v>
      </c>
      <c r="F262" s="1" t="s">
        <v>2</v>
      </c>
      <c r="G262" s="1" t="s">
        <v>22</v>
      </c>
      <c r="I262" t="str">
        <f>TRIM(veg__36[[#This Row],[Column2]])</f>
        <v>Full Sun</v>
      </c>
    </row>
    <row r="263" spans="1:9" x14ac:dyDescent="0.35">
      <c r="A263" s="1" t="s">
        <v>13</v>
      </c>
      <c r="B263" s="2" t="s">
        <v>168</v>
      </c>
      <c r="C263" s="1" t="str">
        <f>CONCATENATE(veg__36[[#This Row],[Column1]],veg__36[[#This Row],[Column5]])</f>
        <v>Yield:</v>
      </c>
      <c r="D263" s="1" t="str">
        <f>CONCATENATE(,veg__36[[#This Row],[Column6]],I263,veg__36[[#This Row],[Column6]],veg__36[[#This Row],[Column7]])</f>
        <v>"100 pounds/100 foot row",</v>
      </c>
      <c r="E263" s="1" t="s">
        <v>3</v>
      </c>
      <c r="F263" s="1" t="s">
        <v>2</v>
      </c>
      <c r="G263" s="1" t="s">
        <v>22</v>
      </c>
      <c r="I263" t="str">
        <f>TRIM(veg__36[[#This Row],[Column2]])</f>
        <v>100 pounds/100 foot row</v>
      </c>
    </row>
    <row r="264" spans="1:9" x14ac:dyDescent="0.35">
      <c r="A264" s="1" t="s">
        <v>17</v>
      </c>
      <c r="B264" s="2" t="s">
        <v>169</v>
      </c>
      <c r="C264" s="1" t="str">
        <f>CONCATENATE(veg__36[[#This Row],[Column1]],veg__36[[#This Row],[Column5]])</f>
        <v>Fruit:</v>
      </c>
      <c r="D264" s="1" t="str">
        <f>CONCATENATE(,veg__36[[#This Row],[Column6]],I264,veg__36[[#This Row],[Column6]],veg__36[[#This Row],[Column7]])</f>
        <v>"Medium blue green color",</v>
      </c>
      <c r="E264" s="1" t="s">
        <v>3</v>
      </c>
      <c r="F264" s="1" t="s">
        <v>2</v>
      </c>
      <c r="G264" s="1" t="s">
        <v>22</v>
      </c>
      <c r="I264" t="str">
        <f>TRIM(veg__36[[#This Row],[Column2]])</f>
        <v>Medium blue green color</v>
      </c>
    </row>
    <row r="265" spans="1:9" x14ac:dyDescent="0.35">
      <c r="A265" s="1" t="s">
        <v>1366</v>
      </c>
      <c r="B265" s="2" t="s">
        <v>170</v>
      </c>
      <c r="C265" s="1" t="str">
        <f>CONCATENATE(veg__36[[#This Row],[Column1]],veg__36[[#This Row],[Column5]])</f>
        <v>Maturity:</v>
      </c>
      <c r="D265" s="1" t="str">
        <f>CONCATENATE(,veg__36[[#This Row],[Column6]],I265,veg__36[[#This Row],[Column6]],veg__36[[#This Row],[Column7]])</f>
        <v>"57 from transplant, 90 direct sown",</v>
      </c>
      <c r="E265" s="1" t="s">
        <v>3</v>
      </c>
      <c r="F265" s="1" t="s">
        <v>2</v>
      </c>
      <c r="G265" s="1" t="s">
        <v>22</v>
      </c>
      <c r="I265" t="str">
        <f>TRIM(veg__36[[#This Row],[Column2]])</f>
        <v>57 from transplant, 90 direct sown</v>
      </c>
    </row>
    <row r="266" spans="1:9" x14ac:dyDescent="0.35">
      <c r="A266" s="1" t="s">
        <v>20</v>
      </c>
      <c r="B266" s="2" t="s">
        <v>145</v>
      </c>
      <c r="C266" s="1" t="str">
        <f>CONCATENATE(veg__36[[#This Row],[Column1]],veg__36[[#This Row],[Column5]])</f>
        <v>Zone:</v>
      </c>
      <c r="D266" s="1" t="str">
        <f>CONCATENATE(,veg__36[[#This Row],[Column6]],I266,veg__36[[#This Row],[Column6]],veg__36[[#This Row],[Column7]])</f>
        <v>"3 - 9 annual",</v>
      </c>
      <c r="E266" s="1" t="s">
        <v>3</v>
      </c>
      <c r="F266" s="1" t="s">
        <v>2</v>
      </c>
      <c r="G266" s="1" t="s">
        <v>22</v>
      </c>
      <c r="I266" t="str">
        <f>TRIM(veg__36[[#This Row],[Column2]])</f>
        <v>3 - 9 annual</v>
      </c>
    </row>
    <row r="267" spans="1:9" x14ac:dyDescent="0.35">
      <c r="A267" s="1" t="s">
        <v>26</v>
      </c>
      <c r="B267" s="2" t="s">
        <v>171</v>
      </c>
      <c r="C267" s="1" t="str">
        <f>CONCATENATE(veg__36[[#This Row],[Column1]],veg__36[[#This Row],[Column5]])</f>
        <v>Germination:</v>
      </c>
      <c r="D267" s="1" t="str">
        <f>CONCATENATE(,veg__36[[#This Row],[Column6]],I267,veg__36[[#This Row],[Column6]],veg__36[[#This Row],[Column7]])</f>
        <v>"10-14 days",</v>
      </c>
      <c r="E267" s="1" t="s">
        <v>3</v>
      </c>
      <c r="F267" s="1" t="s">
        <v>2</v>
      </c>
      <c r="G267" s="1" t="s">
        <v>22</v>
      </c>
      <c r="I267" t="str">
        <f>TRIM(veg__36[[#This Row],[Column2]])</f>
        <v>10-14 days</v>
      </c>
    </row>
    <row r="268" spans="1:9" x14ac:dyDescent="0.35">
      <c r="A268" s="1" t="s">
        <v>0</v>
      </c>
      <c r="B268" s="2" t="s">
        <v>172</v>
      </c>
      <c r="C268" s="1" t="str">
        <f>CONCATENATE(veg__36[[#This Row],[Column1]],veg__36[[#This Row],[Column5]])</f>
        <v>Soil:</v>
      </c>
      <c r="D268" s="1" t="str">
        <f>CONCATENATE(,veg__36[[#This Row],[Column6]],I268,veg__36[[#This Row],[Column6]],veg__36[[#This Row],[Column7]])</f>
        <v>"deep, rich, moist, well-drained",</v>
      </c>
      <c r="E268" s="1" t="s">
        <v>3</v>
      </c>
      <c r="F268" s="1" t="s">
        <v>2</v>
      </c>
      <c r="G268" s="1" t="s">
        <v>22</v>
      </c>
      <c r="I268" t="str">
        <f>TRIM(veg__36[[#This Row],[Column2]])</f>
        <v>deep, rich, moist, well-drained</v>
      </c>
    </row>
    <row r="269" spans="1:9" x14ac:dyDescent="0.35">
      <c r="A269" s="1" t="s">
        <v>1364</v>
      </c>
      <c r="B269" s="2" t="s">
        <v>173</v>
      </c>
      <c r="C269" s="1" t="str">
        <f>CONCATENATE(veg__36[[#This Row],[Column1]],veg__36[[#This Row],[Column5]])</f>
        <v>Seeds:</v>
      </c>
      <c r="D269" s="1" t="str">
        <f>CONCATENATE(,veg__36[[#This Row],[Column6]],I269,veg__36[[#This Row],[Column6]],veg__36[[#This Row],[Column7]])</f>
        <v>"About 150 seeds per pkt",</v>
      </c>
      <c r="E269" s="1" t="s">
        <v>3</v>
      </c>
      <c r="F269" s="1" t="s">
        <v>2</v>
      </c>
      <c r="G269" s="1" t="s">
        <v>22</v>
      </c>
      <c r="I269" t="str">
        <f>TRIM(veg__36[[#This Row],[Column2]])</f>
        <v>About 150 seeds per pkt</v>
      </c>
    </row>
    <row r="270" spans="1:9" x14ac:dyDescent="0.35">
      <c r="A270" s="1" t="s">
        <v>61</v>
      </c>
      <c r="B270" s="2" t="s">
        <v>174</v>
      </c>
      <c r="C270" s="1" t="str">
        <f>CONCATENATE(veg__36[[#This Row],[Column1]],veg__36[[#This Row],[Column5]])</f>
        <v>Size:</v>
      </c>
      <c r="D270" s="1" t="str">
        <f>CONCATENATE(,veg__36[[#This Row],[Column6]],I270,veg__36[[#This Row],[Column6]],veg__36[[#This Row],[Column7]])</f>
        <v>"Large semi-domed shape head",</v>
      </c>
      <c r="E270" s="1" t="s">
        <v>3</v>
      </c>
      <c r="F270" s="1" t="s">
        <v>2</v>
      </c>
      <c r="G270" s="1" t="s">
        <v>22</v>
      </c>
      <c r="I270" t="str">
        <f>TRIM(veg__36[[#This Row],[Column2]])</f>
        <v>Large semi-domed shape head</v>
      </c>
    </row>
    <row r="271" spans="1:9" ht="87" x14ac:dyDescent="0.35">
      <c r="A271" s="1" t="s">
        <v>34</v>
      </c>
      <c r="B271" s="2" t="s">
        <v>175</v>
      </c>
      <c r="C271" s="1" t="str">
        <f>CONCATENATE(veg__36[[#This Row],[Column1]],veg__36[[#This Row],[Column5]])</f>
        <v>Comments:</v>
      </c>
      <c r="D271" s="1" t="str">
        <f>CONCATENATE(,veg__36[[#This Row],[Column6]],I271,veg__36[[#This Row],[Column6]],veg__36[[#This Row],[Column7]])</f>
        <v>"Summer to fall type, superb early variety that produces high quality attractive domed heads with tight beads, holds and processes well, blue-green color, tolerant to foliar downy mildew, widely adaptable, medium plant height.",</v>
      </c>
      <c r="E271" s="1" t="s">
        <v>3</v>
      </c>
      <c r="F271" s="1" t="s">
        <v>2</v>
      </c>
      <c r="G271" s="1" t="s">
        <v>22</v>
      </c>
      <c r="I271" t="str">
        <f>TRIM(veg__36[[#This Row],[Column2]])</f>
        <v>Summer to fall type, superb early variety that produces high quality attractive domed heads with tight beads, holds and processes well, blue-green color, tolerant to foliar downy mildew, widely adaptable, medium plant height.</v>
      </c>
    </row>
    <row r="272" spans="1:9" x14ac:dyDescent="0.35">
      <c r="A272" s="1" t="s">
        <v>42</v>
      </c>
      <c r="B272" s="2" t="s">
        <v>24</v>
      </c>
      <c r="C272" s="1" t="str">
        <f>CONCATENATE(veg__36[[#This Row],[Column1]],veg__36[[#This Row],[Column5]])</f>
        <v>},</v>
      </c>
      <c r="D272" s="1" t="str">
        <f>CONCATENATE(,veg__36[[#This Row],[Column6]],I272,veg__36[[#This Row],[Column6]],veg__36[[#This Row],[Column7]])</f>
        <v/>
      </c>
      <c r="E272" s="1"/>
      <c r="F272" s="1"/>
      <c r="G272" s="1"/>
      <c r="I272" t="str">
        <f>TRIM(veg__36[[#This Row],[Column2]])</f>
        <v/>
      </c>
    </row>
    <row r="273" spans="1:9" x14ac:dyDescent="0.35">
      <c r="A273" s="1" t="s">
        <v>39</v>
      </c>
      <c r="B273" s="2" t="s">
        <v>24</v>
      </c>
      <c r="C273" s="1" t="str">
        <f>CONCATENATE(veg__36[[#This Row],[Column1]],veg__36[[#This Row],[Column5]])</f>
        <v>{</v>
      </c>
      <c r="D273" s="1" t="str">
        <f>CONCATENATE(,veg__36[[#This Row],[Column6]],I273,veg__36[[#This Row],[Column6]],veg__36[[#This Row],[Column7]])</f>
        <v/>
      </c>
      <c r="E273" s="1"/>
      <c r="F273" s="1"/>
      <c r="G273" s="1"/>
      <c r="I273" t="str">
        <f>TRIM(veg__36[[#This Row],[Column2]])</f>
        <v/>
      </c>
    </row>
    <row r="274" spans="1:9" x14ac:dyDescent="0.35">
      <c r="A274" s="1" t="s">
        <v>37</v>
      </c>
      <c r="B274" s="2" t="s">
        <v>1405</v>
      </c>
      <c r="C274" s="1" t="str">
        <f>CONCATENATE(veg__36[[#This Row],[Column1]],veg__36[[#This Row],[Column5]])</f>
        <v>Type:</v>
      </c>
      <c r="D274" s="1" t="str">
        <f>CONCATENATE(,veg__36[[#This Row],[Column6]],I274,veg__36[[#This Row],[Column6]],veg__36[[#This Row],[Column7]])</f>
        <v>"Broccoli",</v>
      </c>
      <c r="E274" s="1" t="s">
        <v>3</v>
      </c>
      <c r="F274" s="1" t="s">
        <v>2</v>
      </c>
      <c r="G274" s="1" t="s">
        <v>22</v>
      </c>
      <c r="I274" t="str">
        <f>TRIM(veg__36[[#This Row],[Column2]])</f>
        <v>Broccoli</v>
      </c>
    </row>
    <row r="275" spans="1:9" x14ac:dyDescent="0.35">
      <c r="A275" s="1" t="s">
        <v>38</v>
      </c>
      <c r="B275" s="2" t="s">
        <v>1409</v>
      </c>
      <c r="C275" s="1" t="str">
        <f>CONCATENATE(veg__36[[#This Row],[Column1]],veg__36[[#This Row],[Column5]])</f>
        <v>Name:</v>
      </c>
      <c r="D275" s="1" t="str">
        <f>CONCATENATE(,veg__36[[#This Row],[Column6]],I275,veg__36[[#This Row],[Column6]],veg__36[[#This Row],[Column7]])</f>
        <v>"Premium Crop Hybrid Broccoli",</v>
      </c>
      <c r="E275" s="1" t="s">
        <v>3</v>
      </c>
      <c r="F275" s="1" t="s">
        <v>2</v>
      </c>
      <c r="G275" s="1" t="s">
        <v>22</v>
      </c>
      <c r="I275" t="str">
        <f>TRIM(veg__36[[#This Row],[Column2]])</f>
        <v>Premium Crop Hybrid Broccoli</v>
      </c>
    </row>
    <row r="276" spans="1:9" ht="43.5" x14ac:dyDescent="0.35">
      <c r="A276" s="1" t="s">
        <v>36</v>
      </c>
      <c r="B276" s="2" t="s">
        <v>1410</v>
      </c>
      <c r="C276" s="1" t="str">
        <f>CONCATENATE(veg__36[[#This Row],[Column1]],veg__36[[#This Row],[Column5]])</f>
        <v>Image:</v>
      </c>
      <c r="D276" s="1" t="str">
        <f>CONCATENATE(,veg__36[[#This Row],[Column6]],I276,veg__36[[#This Row],[Column6]],veg__36[[#This Row],[Column7]])</f>
        <v>"https://s3.amazonaws.com/cdn.gurneys.com/images/475/85015A.jpg",</v>
      </c>
      <c r="E276" s="1" t="s">
        <v>3</v>
      </c>
      <c r="F276" s="1" t="s">
        <v>2</v>
      </c>
      <c r="G276" s="1" t="s">
        <v>22</v>
      </c>
      <c r="I276" t="str">
        <f>TRIM(veg__36[[#This Row],[Column2]])</f>
        <v>https://s3.amazonaws.com/cdn.gurneys.com/images/475/85015A.jpg</v>
      </c>
    </row>
    <row r="277" spans="1:9" ht="29" x14ac:dyDescent="0.35">
      <c r="A277" s="1" t="s">
        <v>1360</v>
      </c>
      <c r="B277" s="2" t="s">
        <v>1411</v>
      </c>
      <c r="C277" s="1" t="str">
        <f>CONCATENATE(veg__36[[#This Row],[Column1]],veg__36[[#This Row],[Column5]])</f>
        <v>BotanicalName:</v>
      </c>
      <c r="D277" s="1" t="str">
        <f>CONCATENATE(,veg__36[[#This Row],[Column6]],I277,veg__36[[#This Row],[Column6]],veg__36[[#This Row],[Column7]])</f>
        <v>"Brassica oleracea (botrytis group); Family; Brassicaceae/Cruciferae (Mustard Family)",</v>
      </c>
      <c r="E277" s="1" t="s">
        <v>3</v>
      </c>
      <c r="F277" s="1" t="s">
        <v>2</v>
      </c>
      <c r="G277" s="1" t="s">
        <v>22</v>
      </c>
      <c r="I277" t="str">
        <f>TRIM(veg__36[[#This Row],[Column2]])</f>
        <v>Brassica oleracea (botrytis group); Family; Brassicaceae/Cruciferae (Mustard Family)</v>
      </c>
    </row>
    <row r="278" spans="1:9" x14ac:dyDescent="0.35">
      <c r="A278" s="1" t="s">
        <v>5</v>
      </c>
      <c r="B278" s="2" t="s">
        <v>176</v>
      </c>
      <c r="C278" s="1" t="str">
        <f>CONCATENATE(veg__36[[#This Row],[Column1]],veg__36[[#This Row],[Column5]])</f>
        <v>Height:</v>
      </c>
      <c r="D278" s="1" t="str">
        <f>CONCATENATE(,veg__36[[#This Row],[Column6]],I278,veg__36[[#This Row],[Column6]],veg__36[[#This Row],[Column7]])</f>
        <v>"24 - 30 inches.",</v>
      </c>
      <c r="E278" s="1" t="s">
        <v>3</v>
      </c>
      <c r="F278" s="1" t="s">
        <v>2</v>
      </c>
      <c r="G278" s="1" t="s">
        <v>22</v>
      </c>
      <c r="I278" t="str">
        <f>TRIM(veg__36[[#This Row],[Column2]])</f>
        <v>24 - 30 inches.</v>
      </c>
    </row>
    <row r="279" spans="1:9" x14ac:dyDescent="0.35">
      <c r="A279" s="1" t="s">
        <v>1</v>
      </c>
      <c r="B279" s="2" t="s">
        <v>177</v>
      </c>
      <c r="C279" s="1" t="str">
        <f>CONCATENATE(veg__36[[#This Row],[Column1]],veg__36[[#This Row],[Column5]])</f>
        <v>Spacing:</v>
      </c>
      <c r="D279" s="1" t="str">
        <f>CONCATENATE(,veg__36[[#This Row],[Column6]],I279,veg__36[[#This Row],[Column6]],veg__36[[#This Row],[Column7]])</f>
        <v>"12-18 inches.",</v>
      </c>
      <c r="E279" s="1" t="s">
        <v>3</v>
      </c>
      <c r="F279" s="1" t="s">
        <v>2</v>
      </c>
      <c r="G279" s="1" t="s">
        <v>22</v>
      </c>
      <c r="I279" t="str">
        <f>TRIM(veg__36[[#This Row],[Column2]])</f>
        <v>12-18 inches.</v>
      </c>
    </row>
    <row r="280" spans="1:9" x14ac:dyDescent="0.35">
      <c r="A280" s="1" t="s">
        <v>1362</v>
      </c>
      <c r="B280" s="2">
        <v>18</v>
      </c>
      <c r="C280" s="1" t="str">
        <f>CONCATENATE(veg__36[[#This Row],[Column1]],veg__36[[#This Row],[Column5]])</f>
        <v>PS:</v>
      </c>
      <c r="D280" s="1" t="str">
        <f>CONCATENATE(,veg__36[[#This Row],[Column6]],I280,veg__36[[#This Row],[Column6]],veg__36[[#This Row],[Column7]])</f>
        <v>18,</v>
      </c>
      <c r="E280" s="1" t="s">
        <v>3</v>
      </c>
      <c r="F280" s="1"/>
      <c r="G280" s="1" t="s">
        <v>22</v>
      </c>
      <c r="I280" t="str">
        <f>TRIM(veg__36[[#This Row],[Column2]])</f>
        <v>18</v>
      </c>
    </row>
    <row r="281" spans="1:9" x14ac:dyDescent="0.35">
      <c r="A281" s="1" t="s">
        <v>1363</v>
      </c>
      <c r="B281" s="2">
        <v>18</v>
      </c>
      <c r="C281" s="1" t="str">
        <f>CONCATENATE(veg__36[[#This Row],[Column1]],veg__36[[#This Row],[Column5]])</f>
        <v>RS:</v>
      </c>
      <c r="D281" s="1" t="str">
        <f>CONCATENATE(,veg__36[[#This Row],[Column6]],I281,veg__36[[#This Row],[Column6]],veg__36[[#This Row],[Column7]])</f>
        <v>18,</v>
      </c>
      <c r="E281" s="1" t="s">
        <v>3</v>
      </c>
      <c r="F281" s="1"/>
      <c r="G281" s="1" t="s">
        <v>22</v>
      </c>
      <c r="I281" t="str">
        <f>TRIM(veg__36[[#This Row],[Column2]])</f>
        <v>18</v>
      </c>
    </row>
    <row r="282" spans="1:9" x14ac:dyDescent="0.35">
      <c r="A282" s="1" t="s">
        <v>8</v>
      </c>
      <c r="B282" s="2" t="s">
        <v>178</v>
      </c>
      <c r="C282" s="1" t="str">
        <f>CONCATENATE(veg__36[[#This Row],[Column1]],veg__36[[#This Row],[Column5]])</f>
        <v>Depth:</v>
      </c>
      <c r="D282" s="1" t="str">
        <f>CONCATENATE(,veg__36[[#This Row],[Column6]],I282,veg__36[[#This Row],[Column6]],veg__36[[#This Row],[Column7]])</f>
        <v>"1/4-1/2 inch.",</v>
      </c>
      <c r="E282" s="1" t="s">
        <v>3</v>
      </c>
      <c r="F282" s="1" t="s">
        <v>2</v>
      </c>
      <c r="G282" s="1" t="s">
        <v>22</v>
      </c>
      <c r="I282" t="str">
        <f>TRIM(veg__36[[#This Row],[Column2]])</f>
        <v>1/4-1/2 inch.</v>
      </c>
    </row>
    <row r="283" spans="1:9" x14ac:dyDescent="0.35">
      <c r="A283" s="1" t="s">
        <v>10</v>
      </c>
      <c r="B283" s="2" t="s">
        <v>154</v>
      </c>
      <c r="C283" s="1" t="str">
        <f>CONCATENATE(veg__36[[#This Row],[Column1]],veg__36[[#This Row],[Column5]])</f>
        <v>Spread:</v>
      </c>
      <c r="D283" s="1" t="str">
        <f>CONCATENATE(,veg__36[[#This Row],[Column6]],I283,veg__36[[#This Row],[Column6]],veg__36[[#This Row],[Column7]])</f>
        <v>"18 - 24 inches.",</v>
      </c>
      <c r="E283" s="1" t="s">
        <v>3</v>
      </c>
      <c r="F283" s="1" t="s">
        <v>2</v>
      </c>
      <c r="G283" s="1" t="s">
        <v>22</v>
      </c>
      <c r="I283" t="str">
        <f>TRIM(veg__36[[#This Row],[Column2]])</f>
        <v>18 - 24 inches.</v>
      </c>
    </row>
    <row r="284" spans="1:9" x14ac:dyDescent="0.35">
      <c r="A284" s="1" t="s">
        <v>1365</v>
      </c>
      <c r="B284" s="2" t="s">
        <v>179</v>
      </c>
      <c r="C284" s="1" t="str">
        <f>CONCATENATE(veg__36[[#This Row],[Column1]],veg__36[[#This Row],[Column5]])</f>
        <v>Light:</v>
      </c>
      <c r="D284" s="1" t="str">
        <f>CONCATENATE(,veg__36[[#This Row],[Column6]],I284,veg__36[[#This Row],[Column6]],veg__36[[#This Row],[Column7]])</f>
        <v>"Full sun",</v>
      </c>
      <c r="E284" s="1" t="s">
        <v>3</v>
      </c>
      <c r="F284" s="1" t="s">
        <v>2</v>
      </c>
      <c r="G284" s="1" t="s">
        <v>22</v>
      </c>
      <c r="I284" t="str">
        <f>TRIM(veg__36[[#This Row],[Column2]])</f>
        <v>Full sun</v>
      </c>
    </row>
    <row r="285" spans="1:9" x14ac:dyDescent="0.35">
      <c r="A285" s="1" t="s">
        <v>13</v>
      </c>
      <c r="B285" s="2" t="s">
        <v>180</v>
      </c>
      <c r="C285" s="1" t="str">
        <f>CONCATENATE(veg__36[[#This Row],[Column1]],veg__36[[#This Row],[Column5]])</f>
        <v>Yield:</v>
      </c>
      <c r="D285" s="1" t="str">
        <f>CONCATENATE(,veg__36[[#This Row],[Column6]],I285,veg__36[[#This Row],[Column6]],veg__36[[#This Row],[Column7]])</f>
        <v>"100 pounds/100 foot row.",</v>
      </c>
      <c r="E285" s="1" t="s">
        <v>3</v>
      </c>
      <c r="F285" s="1" t="s">
        <v>2</v>
      </c>
      <c r="G285" s="1" t="s">
        <v>22</v>
      </c>
      <c r="I285" t="str">
        <f>TRIM(veg__36[[#This Row],[Column2]])</f>
        <v>100 pounds/100 foot row.</v>
      </c>
    </row>
    <row r="286" spans="1:9" x14ac:dyDescent="0.35">
      <c r="A286" s="1" t="s">
        <v>15</v>
      </c>
      <c r="B286" s="2" t="s">
        <v>53</v>
      </c>
      <c r="C286" s="1" t="str">
        <f>CONCATENATE(veg__36[[#This Row],[Column1]],veg__36[[#This Row],[Column5]])</f>
        <v>Foliage:</v>
      </c>
      <c r="D286" s="1" t="str">
        <f>CONCATENATE(,veg__36[[#This Row],[Column6]],I286,veg__36[[#This Row],[Column6]],veg__36[[#This Row],[Column7]])</f>
        <v>"Green foliage.",</v>
      </c>
      <c r="E286" s="1" t="s">
        <v>3</v>
      </c>
      <c r="F286" s="1" t="s">
        <v>2</v>
      </c>
      <c r="G286" s="1" t="s">
        <v>22</v>
      </c>
      <c r="I286" t="str">
        <f>TRIM(veg__36[[#This Row],[Column2]])</f>
        <v>Green foliage.</v>
      </c>
    </row>
    <row r="287" spans="1:9" x14ac:dyDescent="0.35">
      <c r="A287" s="1" t="s">
        <v>17</v>
      </c>
      <c r="B287" s="2" t="s">
        <v>181</v>
      </c>
      <c r="C287" s="1" t="str">
        <f>CONCATENATE(veg__36[[#This Row],[Column1]],veg__36[[#This Row],[Column5]])</f>
        <v>Fruit:</v>
      </c>
      <c r="D287" s="1" t="str">
        <f>CONCATENATE(,veg__36[[#This Row],[Column6]],I287,veg__36[[#This Row],[Column6]],veg__36[[#This Row],[Column7]])</f>
        <v>"Green, 12 inch heads.",</v>
      </c>
      <c r="E287" s="1" t="s">
        <v>3</v>
      </c>
      <c r="F287" s="1" t="s">
        <v>2</v>
      </c>
      <c r="G287" s="1" t="s">
        <v>22</v>
      </c>
      <c r="I287" t="str">
        <f>TRIM(veg__36[[#This Row],[Column2]])</f>
        <v>Green, 12 inch heads.</v>
      </c>
    </row>
    <row r="288" spans="1:9" x14ac:dyDescent="0.35">
      <c r="A288" s="1" t="s">
        <v>1366</v>
      </c>
      <c r="B288" s="2" t="s">
        <v>182</v>
      </c>
      <c r="C288" s="1" t="str">
        <f>CONCATENATE(veg__36[[#This Row],[Column1]],veg__36[[#This Row],[Column5]])</f>
        <v>Maturity:</v>
      </c>
      <c r="D288" s="1" t="str">
        <f>CONCATENATE(,veg__36[[#This Row],[Column6]],I288,veg__36[[#This Row],[Column6]],veg__36[[#This Row],[Column7]])</f>
        <v>"65 days.",</v>
      </c>
      <c r="E288" s="1" t="s">
        <v>3</v>
      </c>
      <c r="F288" s="1" t="s">
        <v>2</v>
      </c>
      <c r="G288" s="1" t="s">
        <v>22</v>
      </c>
      <c r="I288" t="str">
        <f>TRIM(veg__36[[#This Row],[Column2]])</f>
        <v>65 days.</v>
      </c>
    </row>
    <row r="289" spans="1:9" x14ac:dyDescent="0.35">
      <c r="A289" s="1" t="s">
        <v>20</v>
      </c>
      <c r="B289" s="2" t="s">
        <v>145</v>
      </c>
      <c r="C289" s="1" t="str">
        <f>CONCATENATE(veg__36[[#This Row],[Column1]],veg__36[[#This Row],[Column5]])</f>
        <v>Zone:</v>
      </c>
      <c r="D289" s="1" t="str">
        <f>CONCATENATE(,veg__36[[#This Row],[Column6]],I289,veg__36[[#This Row],[Column6]],veg__36[[#This Row],[Column7]])</f>
        <v>"3 - 9 annual",</v>
      </c>
      <c r="E289" s="1" t="s">
        <v>3</v>
      </c>
      <c r="F289" s="1" t="s">
        <v>2</v>
      </c>
      <c r="G289" s="1" t="s">
        <v>22</v>
      </c>
      <c r="I289" t="str">
        <f>TRIM(veg__36[[#This Row],[Column2]])</f>
        <v>3 - 9 annual</v>
      </c>
    </row>
    <row r="290" spans="1:9" x14ac:dyDescent="0.35">
      <c r="A290" s="1" t="s">
        <v>26</v>
      </c>
      <c r="B290" s="2" t="s">
        <v>183</v>
      </c>
      <c r="C290" s="1" t="str">
        <f>CONCATENATE(veg__36[[#This Row],[Column1]],veg__36[[#This Row],[Column5]])</f>
        <v>Germination:</v>
      </c>
      <c r="D290" s="1" t="str">
        <f>CONCATENATE(,veg__36[[#This Row],[Column6]],I290,veg__36[[#This Row],[Column6]],veg__36[[#This Row],[Column7]])</f>
        <v>"6-10 days.",</v>
      </c>
      <c r="E290" s="1" t="s">
        <v>3</v>
      </c>
      <c r="F290" s="1" t="s">
        <v>2</v>
      </c>
      <c r="G290" s="1" t="s">
        <v>22</v>
      </c>
      <c r="I290" t="str">
        <f>TRIM(veg__36[[#This Row],[Column2]])</f>
        <v>6-10 days.</v>
      </c>
    </row>
    <row r="291" spans="1:9" x14ac:dyDescent="0.35">
      <c r="A291" s="1" t="s">
        <v>28</v>
      </c>
      <c r="B291" s="2" t="s">
        <v>184</v>
      </c>
      <c r="C291" s="1" t="str">
        <f>CONCATENATE(veg__36[[#This Row],[Column1]],veg__36[[#This Row],[Column5]])</f>
        <v>Form:</v>
      </c>
      <c r="D291" s="1" t="str">
        <f>CONCATENATE(,veg__36[[#This Row],[Column6]],I291,veg__36[[#This Row],[Column6]],veg__36[[#This Row],[Column7]])</f>
        <v>"Upright, annual",</v>
      </c>
      <c r="E291" s="1" t="s">
        <v>3</v>
      </c>
      <c r="F291" s="1" t="s">
        <v>2</v>
      </c>
      <c r="G291" s="1" t="s">
        <v>22</v>
      </c>
      <c r="I291" t="str">
        <f>TRIM(veg__36[[#This Row],[Column2]])</f>
        <v>Upright, annual</v>
      </c>
    </row>
    <row r="292" spans="1:9" ht="29" x14ac:dyDescent="0.35">
      <c r="A292" s="1" t="s">
        <v>0</v>
      </c>
      <c r="B292" s="2" t="s">
        <v>185</v>
      </c>
      <c r="C292" s="1" t="str">
        <f>CONCATENATE(veg__36[[#This Row],[Column1]],veg__36[[#This Row],[Column5]])</f>
        <v>Soil:</v>
      </c>
      <c r="D292" s="1" t="str">
        <f>CONCATENATE(,veg__36[[#This Row],[Column6]],I292,veg__36[[#This Row],[Column6]],veg__36[[#This Row],[Column7]])</f>
        <v>"Rich, moist, well-drained, deep soil; pH 6.0-6.8.",</v>
      </c>
      <c r="E292" s="1" t="s">
        <v>3</v>
      </c>
      <c r="F292" s="1" t="s">
        <v>2</v>
      </c>
      <c r="G292" s="1" t="s">
        <v>22</v>
      </c>
      <c r="I292" t="str">
        <f>TRIM(veg__36[[#This Row],[Column2]])</f>
        <v>Rich, moist, well-drained, deep soil; pH 6.0-6.8.</v>
      </c>
    </row>
    <row r="293" spans="1:9" x14ac:dyDescent="0.35">
      <c r="A293" s="1" t="s">
        <v>1371</v>
      </c>
      <c r="B293" s="2" t="s">
        <v>1375</v>
      </c>
      <c r="C293" s="1" t="str">
        <f>CONCATENATE(veg__36[[#This Row],[Column1]],veg__36[[#This Row],[Column5]])</f>
        <v>Growth:</v>
      </c>
      <c r="D293" s="1" t="str">
        <f>CONCATENATE(,veg__36[[#This Row],[Column6]],I293,veg__36[[#This Row],[Column6]],veg__36[[#This Row],[Column7]])</f>
        <v>"Moderate Growth.",</v>
      </c>
      <c r="E293" s="1" t="s">
        <v>3</v>
      </c>
      <c r="F293" s="1" t="s">
        <v>2</v>
      </c>
      <c r="G293" s="1" t="s">
        <v>22</v>
      </c>
      <c r="I293" t="str">
        <f>TRIM(veg__36[[#This Row],[Column2]])</f>
        <v>Moderate Growth.</v>
      </c>
    </row>
    <row r="294" spans="1:9" x14ac:dyDescent="0.35">
      <c r="A294" s="1" t="s">
        <v>1364</v>
      </c>
      <c r="B294" s="2" t="s">
        <v>135</v>
      </c>
      <c r="C294" s="1" t="str">
        <f>CONCATENATE(veg__36[[#This Row],[Column1]],veg__36[[#This Row],[Column5]])</f>
        <v>Seeds:</v>
      </c>
      <c r="D294" s="1" t="str">
        <f>CONCATENATE(,veg__36[[#This Row],[Column6]],I294,veg__36[[#This Row],[Column6]],veg__36[[#This Row],[Column7]])</f>
        <v>"Approximately 200 seeds per packet.",</v>
      </c>
      <c r="E294" s="1" t="s">
        <v>3</v>
      </c>
      <c r="F294" s="1" t="s">
        <v>2</v>
      </c>
      <c r="G294" s="1" t="s">
        <v>22</v>
      </c>
      <c r="I294" t="str">
        <f>TRIM(veg__36[[#This Row],[Column2]])</f>
        <v>Approximately 200 seeds per packet.</v>
      </c>
    </row>
    <row r="295" spans="1:9" x14ac:dyDescent="0.35">
      <c r="A295" s="1" t="s">
        <v>32</v>
      </c>
      <c r="B295" s="2" t="s">
        <v>33</v>
      </c>
      <c r="C295" s="1" t="str">
        <f>CONCATENATE(veg__36[[#This Row],[Column1]],veg__36[[#This Row],[Column5]])</f>
        <v>Pruning:</v>
      </c>
      <c r="D295" s="1" t="str">
        <f>CONCATENATE(,veg__36[[#This Row],[Column6]],I295,veg__36[[#This Row],[Column6]],veg__36[[#This Row],[Column7]])</f>
        <v>"None needed.",</v>
      </c>
      <c r="E295" s="1" t="s">
        <v>3</v>
      </c>
      <c r="F295" s="1" t="s">
        <v>2</v>
      </c>
      <c r="G295" s="1" t="s">
        <v>22</v>
      </c>
      <c r="I295" t="str">
        <f>TRIM(veg__36[[#This Row],[Column2]])</f>
        <v>None needed.</v>
      </c>
    </row>
    <row r="296" spans="1:9" ht="58" x14ac:dyDescent="0.35">
      <c r="A296" s="1" t="s">
        <v>34</v>
      </c>
      <c r="B296" s="2" t="s">
        <v>186</v>
      </c>
      <c r="C296" s="1" t="str">
        <f>CONCATENATE(veg__36[[#This Row],[Column1]],veg__36[[#This Row],[Column5]])</f>
        <v>Comments:</v>
      </c>
      <c r="D296" s="1" t="str">
        <f>CONCATENATE(,veg__36[[#This Row],[Column6]],I296,veg__36[[#This Row],[Column6]],veg__36[[#This Row],[Column7]])</f>
        <v>"Tall upright plant produces bright blue-green domes are 12 inches across with small beads. Last longer than others varieties. Produces many side shoots after main harvest.",</v>
      </c>
      <c r="E296" s="1" t="s">
        <v>3</v>
      </c>
      <c r="F296" s="1" t="s">
        <v>2</v>
      </c>
      <c r="G296" s="1" t="s">
        <v>22</v>
      </c>
      <c r="I296" t="str">
        <f>TRIM(veg__36[[#This Row],[Column2]])</f>
        <v>Tall upright plant produces bright blue-green domes are 12 inches across with small beads. Last longer than others varieties. Produces many side shoots after main harvest.</v>
      </c>
    </row>
    <row r="297" spans="1:9" x14ac:dyDescent="0.35">
      <c r="A297" s="1" t="s">
        <v>42</v>
      </c>
      <c r="B297" s="2" t="s">
        <v>24</v>
      </c>
      <c r="C297" s="1" t="str">
        <f>CONCATENATE(veg__36[[#This Row],[Column1]],veg__36[[#This Row],[Column5]])</f>
        <v>},</v>
      </c>
      <c r="D297" s="1" t="str">
        <f>CONCATENATE(,veg__36[[#This Row],[Column6]],I297,veg__36[[#This Row],[Column6]],veg__36[[#This Row],[Column7]])</f>
        <v/>
      </c>
      <c r="E297" s="1"/>
      <c r="F297" s="1"/>
      <c r="G297" s="1"/>
      <c r="I297" t="str">
        <f>TRIM(veg__36[[#This Row],[Column2]])</f>
        <v/>
      </c>
    </row>
    <row r="298" spans="1:9" x14ac:dyDescent="0.35">
      <c r="A298" s="1" t="s">
        <v>39</v>
      </c>
      <c r="B298" s="2" t="s">
        <v>24</v>
      </c>
      <c r="C298" s="1" t="str">
        <f>CONCATENATE(veg__36[[#This Row],[Column1]],veg__36[[#This Row],[Column5]])</f>
        <v>{</v>
      </c>
      <c r="D298" s="1" t="str">
        <f>CONCATENATE(,veg__36[[#This Row],[Column6]],I298,veg__36[[#This Row],[Column6]],veg__36[[#This Row],[Column7]])</f>
        <v/>
      </c>
      <c r="E298" s="1"/>
      <c r="F298" s="1"/>
      <c r="G298" s="1"/>
      <c r="I298" t="str">
        <f>TRIM(veg__36[[#This Row],[Column2]])</f>
        <v/>
      </c>
    </row>
    <row r="299" spans="1:9" x14ac:dyDescent="0.35">
      <c r="A299" s="1" t="s">
        <v>37</v>
      </c>
      <c r="B299" s="2" t="s">
        <v>1405</v>
      </c>
      <c r="C299" s="1" t="str">
        <f>CONCATENATE(veg__36[[#This Row],[Column1]],veg__36[[#This Row],[Column5]])</f>
        <v>Type:</v>
      </c>
      <c r="D299" s="1" t="str">
        <f>CONCATENATE(,veg__36[[#This Row],[Column6]],I299,veg__36[[#This Row],[Column6]],veg__36[[#This Row],[Column7]])</f>
        <v>"Broccoli",</v>
      </c>
      <c r="E299" s="1" t="s">
        <v>3</v>
      </c>
      <c r="F299" s="1" t="s">
        <v>2</v>
      </c>
      <c r="G299" s="1" t="s">
        <v>22</v>
      </c>
      <c r="I299" t="str">
        <f>TRIM(veg__36[[#This Row],[Column2]])</f>
        <v>Broccoli</v>
      </c>
    </row>
    <row r="300" spans="1:9" x14ac:dyDescent="0.35">
      <c r="A300" s="1" t="s">
        <v>38</v>
      </c>
      <c r="B300" s="2" t="s">
        <v>1412</v>
      </c>
      <c r="C300" s="1" t="str">
        <f>CONCATENATE(veg__36[[#This Row],[Column1]],veg__36[[#This Row],[Column5]])</f>
        <v>Name:</v>
      </c>
      <c r="D300" s="1" t="str">
        <f>CONCATENATE(,veg__36[[#This Row],[Column6]],I300,veg__36[[#This Row],[Column6]],veg__36[[#This Row],[Column7]])</f>
        <v>"Marathon Hybrid Broccoli",</v>
      </c>
      <c r="E300" s="1" t="s">
        <v>3</v>
      </c>
      <c r="F300" s="1" t="s">
        <v>2</v>
      </c>
      <c r="G300" s="1" t="s">
        <v>22</v>
      </c>
      <c r="I300" t="str">
        <f>TRIM(veg__36[[#This Row],[Column2]])</f>
        <v>Marathon Hybrid Broccoli</v>
      </c>
    </row>
    <row r="301" spans="1:9" ht="43.5" x14ac:dyDescent="0.35">
      <c r="A301" s="1" t="s">
        <v>36</v>
      </c>
      <c r="B301" s="2" t="s">
        <v>1413</v>
      </c>
      <c r="C301" s="1" t="str">
        <f>CONCATENATE(veg__36[[#This Row],[Column1]],veg__36[[#This Row],[Column5]])</f>
        <v>Image:</v>
      </c>
      <c r="D301" s="1" t="str">
        <f>CONCATENATE(,veg__36[[#This Row],[Column6]],I301,veg__36[[#This Row],[Column6]],veg__36[[#This Row],[Column7]])</f>
        <v>"https://s3.amazonaws.com/cdn.gurneys.com/images/475/85024.jpg",</v>
      </c>
      <c r="E301" s="1" t="s">
        <v>3</v>
      </c>
      <c r="F301" s="1" t="s">
        <v>2</v>
      </c>
      <c r="G301" s="1" t="s">
        <v>22</v>
      </c>
      <c r="I301" t="str">
        <f>TRIM(veg__36[[#This Row],[Column2]])</f>
        <v>https://s3.amazonaws.com/cdn.gurneys.com/images/475/85024.jpg</v>
      </c>
    </row>
    <row r="302" spans="1:9" x14ac:dyDescent="0.35">
      <c r="A302" s="1" t="s">
        <v>1360</v>
      </c>
      <c r="B302" s="2" t="s">
        <v>187</v>
      </c>
      <c r="C302" s="1" t="str">
        <f>CONCATENATE(veg__36[[#This Row],[Column1]],veg__36[[#This Row],[Column5]])</f>
        <v>BotanicalName:</v>
      </c>
      <c r="D302" s="1" t="str">
        <f>CONCATENATE(,veg__36[[#This Row],[Column6]],I302,veg__36[[#This Row],[Column6]],veg__36[[#This Row],[Column7]])</f>
        <v>"Brassica oleracea",</v>
      </c>
      <c r="E302" s="1" t="s">
        <v>3</v>
      </c>
      <c r="F302" s="1" t="s">
        <v>2</v>
      </c>
      <c r="G302" s="1" t="s">
        <v>22</v>
      </c>
      <c r="I302" t="str">
        <f>TRIM(veg__36[[#This Row],[Column2]])</f>
        <v>Brassica oleracea</v>
      </c>
    </row>
    <row r="303" spans="1:9" x14ac:dyDescent="0.35">
      <c r="A303" s="1" t="s">
        <v>5</v>
      </c>
      <c r="B303" s="2" t="s">
        <v>188</v>
      </c>
      <c r="C303" s="1" t="str">
        <f>CONCATENATE(veg__36[[#This Row],[Column1]],veg__36[[#This Row],[Column5]])</f>
        <v>Height:</v>
      </c>
      <c r="D303" s="1" t="str">
        <f>CONCATENATE(,veg__36[[#This Row],[Column6]],I303,veg__36[[#This Row],[Column6]],veg__36[[#This Row],[Column7]])</f>
        <v>"24 - 30 inches",</v>
      </c>
      <c r="E303" s="1" t="s">
        <v>3</v>
      </c>
      <c r="F303" s="1" t="s">
        <v>2</v>
      </c>
      <c r="G303" s="1" t="s">
        <v>22</v>
      </c>
      <c r="I303" t="str">
        <f>TRIM(veg__36[[#This Row],[Column2]])</f>
        <v>24 - 30 inches</v>
      </c>
    </row>
    <row r="304" spans="1:9" x14ac:dyDescent="0.35">
      <c r="A304" s="1" t="s">
        <v>1</v>
      </c>
      <c r="B304" s="2" t="s">
        <v>189</v>
      </c>
      <c r="C304" s="1" t="str">
        <f>CONCATENATE(veg__36[[#This Row],[Column1]],veg__36[[#This Row],[Column5]])</f>
        <v>Spacing:</v>
      </c>
      <c r="D304" s="1" t="str">
        <f>CONCATENATE(,veg__36[[#This Row],[Column6]],I304,veg__36[[#This Row],[Column6]],veg__36[[#This Row],[Column7]])</f>
        <v>"2 - 3 ft",</v>
      </c>
      <c r="E304" s="1" t="s">
        <v>3</v>
      </c>
      <c r="F304" s="1" t="s">
        <v>2</v>
      </c>
      <c r="G304" s="1" t="s">
        <v>22</v>
      </c>
      <c r="I304" t="str">
        <f>TRIM(veg__36[[#This Row],[Column2]])</f>
        <v>2 - 3 ft</v>
      </c>
    </row>
    <row r="305" spans="1:9" x14ac:dyDescent="0.35">
      <c r="A305" s="1" t="s">
        <v>1362</v>
      </c>
      <c r="B305" s="2">
        <v>24</v>
      </c>
      <c r="C305" s="1" t="str">
        <f>CONCATENATE(veg__36[[#This Row],[Column1]],veg__36[[#This Row],[Column5]])</f>
        <v>PS:</v>
      </c>
      <c r="D305" s="1" t="str">
        <f>CONCATENATE(,veg__36[[#This Row],[Column6]],I305,veg__36[[#This Row],[Column6]],veg__36[[#This Row],[Column7]])</f>
        <v>24,</v>
      </c>
      <c r="E305" s="1" t="s">
        <v>3</v>
      </c>
      <c r="F305" s="1"/>
      <c r="G305" s="1" t="s">
        <v>22</v>
      </c>
      <c r="I305" t="str">
        <f>TRIM(veg__36[[#This Row],[Column2]])</f>
        <v>24</v>
      </c>
    </row>
    <row r="306" spans="1:9" x14ac:dyDescent="0.35">
      <c r="A306" s="1" t="s">
        <v>1363</v>
      </c>
      <c r="B306" s="2">
        <v>24</v>
      </c>
      <c r="C306" s="1" t="str">
        <f>CONCATENATE(veg__36[[#This Row],[Column1]],veg__36[[#This Row],[Column5]])</f>
        <v>RS:</v>
      </c>
      <c r="D306" s="1" t="str">
        <f>CONCATENATE(,veg__36[[#This Row],[Column6]],I306,veg__36[[#This Row],[Column6]],veg__36[[#This Row],[Column7]])</f>
        <v>24,</v>
      </c>
      <c r="E306" s="1" t="s">
        <v>3</v>
      </c>
      <c r="F306" s="1"/>
      <c r="G306" s="1" t="s">
        <v>22</v>
      </c>
      <c r="I306" t="str">
        <f>TRIM(veg__36[[#This Row],[Column2]])</f>
        <v>24</v>
      </c>
    </row>
    <row r="307" spans="1:9" ht="43.5" x14ac:dyDescent="0.35">
      <c r="A307" s="1" t="s">
        <v>8</v>
      </c>
      <c r="B307" s="2" t="s">
        <v>190</v>
      </c>
      <c r="C307" s="1" t="str">
        <f>CONCATENATE(veg__36[[#This Row],[Column1]],veg__36[[#This Row],[Column5]])</f>
        <v>Depth:</v>
      </c>
      <c r="D307" s="1" t="str">
        <f>CONCATENATE(,veg__36[[#This Row],[Column6]],I307,veg__36[[#This Row],[Column6]],veg__36[[#This Row],[Column7]])</f>
        <v>"Sow Broccoli Seeds 1/4" deep in seed starting formula, in a warm, well-lighted area about 5-7 weeks before planting outside.",</v>
      </c>
      <c r="E307" s="1" t="s">
        <v>3</v>
      </c>
      <c r="F307" s="1" t="s">
        <v>2</v>
      </c>
      <c r="G307" s="1" t="s">
        <v>22</v>
      </c>
      <c r="I307" t="str">
        <f>TRIM(veg__36[[#This Row],[Column2]])</f>
        <v>Sow Broccoli Seeds 1/4" deep in seed starting formula, in a warm, well-lighted area about 5-7 weeks before planting outside.</v>
      </c>
    </row>
    <row r="308" spans="1:9" x14ac:dyDescent="0.35">
      <c r="A308" s="1" t="s">
        <v>10</v>
      </c>
      <c r="B308" s="2" t="s">
        <v>191</v>
      </c>
      <c r="C308" s="1" t="str">
        <f>CONCATENATE(veg__36[[#This Row],[Column1]],veg__36[[#This Row],[Column5]])</f>
        <v>Spread:</v>
      </c>
      <c r="D308" s="1" t="str">
        <f>CONCATENATE(,veg__36[[#This Row],[Column6]],I308,veg__36[[#This Row],[Column6]],veg__36[[#This Row],[Column7]])</f>
        <v>"18 - 24 inches",</v>
      </c>
      <c r="E308" s="1" t="s">
        <v>3</v>
      </c>
      <c r="F308" s="1" t="s">
        <v>2</v>
      </c>
      <c r="G308" s="1" t="s">
        <v>22</v>
      </c>
      <c r="I308" t="str">
        <f>TRIM(veg__36[[#This Row],[Column2]])</f>
        <v>18 - 24 inches</v>
      </c>
    </row>
    <row r="309" spans="1:9" x14ac:dyDescent="0.35">
      <c r="A309" s="1" t="s">
        <v>1365</v>
      </c>
      <c r="B309" s="2" t="s">
        <v>49</v>
      </c>
      <c r="C309" s="1" t="str">
        <f>CONCATENATE(veg__36[[#This Row],[Column1]],veg__36[[#This Row],[Column5]])</f>
        <v>Light:</v>
      </c>
      <c r="D309" s="1" t="str">
        <f>CONCATENATE(,veg__36[[#This Row],[Column6]],I309,veg__36[[#This Row],[Column6]],veg__36[[#This Row],[Column7]])</f>
        <v>"Full sun.",</v>
      </c>
      <c r="E309" s="1" t="s">
        <v>3</v>
      </c>
      <c r="F309" s="1" t="s">
        <v>2</v>
      </c>
      <c r="G309" s="1" t="s">
        <v>22</v>
      </c>
      <c r="I309" t="str">
        <f>TRIM(veg__36[[#This Row],[Column2]])</f>
        <v>Full sun.</v>
      </c>
    </row>
    <row r="310" spans="1:9" ht="29" x14ac:dyDescent="0.35">
      <c r="A310" s="1" t="s">
        <v>17</v>
      </c>
      <c r="B310" s="2" t="s">
        <v>192</v>
      </c>
      <c r="C310" s="1" t="str">
        <f>CONCATENATE(veg__36[[#This Row],[Column1]],veg__36[[#This Row],[Column5]])</f>
        <v>Fruit:</v>
      </c>
      <c r="D310" s="1" t="str">
        <f>CONCATENATE(,veg__36[[#This Row],[Column6]],I310,veg__36[[#This Row],[Column6]],veg__36[[#This Row],[Column7]])</f>
        <v>"Large blue-green heads and tight, smooth flower head.",</v>
      </c>
      <c r="E310" s="1" t="s">
        <v>3</v>
      </c>
      <c r="F310" s="1" t="s">
        <v>2</v>
      </c>
      <c r="G310" s="1" t="s">
        <v>22</v>
      </c>
      <c r="I310" t="str">
        <f>TRIM(veg__36[[#This Row],[Column2]])</f>
        <v>Large blue-green heads and tight, smooth flower head.</v>
      </c>
    </row>
    <row r="311" spans="1:9" x14ac:dyDescent="0.35">
      <c r="A311" s="1" t="s">
        <v>1366</v>
      </c>
      <c r="B311" s="2" t="s">
        <v>193</v>
      </c>
      <c r="C311" s="1" t="str">
        <f>CONCATENATE(veg__36[[#This Row],[Column1]],veg__36[[#This Row],[Column5]])</f>
        <v>Maturity:</v>
      </c>
      <c r="D311" s="1" t="str">
        <f>CONCATENATE(,veg__36[[#This Row],[Column6]],I311,veg__36[[#This Row],[Column6]],veg__36[[#This Row],[Column7]])</f>
        <v>"97 days.",</v>
      </c>
      <c r="E311" s="1" t="s">
        <v>3</v>
      </c>
      <c r="F311" s="1" t="s">
        <v>2</v>
      </c>
      <c r="G311" s="1" t="s">
        <v>22</v>
      </c>
      <c r="I311" t="str">
        <f>TRIM(veg__36[[#This Row],[Column2]])</f>
        <v>97 days.</v>
      </c>
    </row>
    <row r="312" spans="1:9" x14ac:dyDescent="0.35">
      <c r="A312" s="1" t="s">
        <v>20</v>
      </c>
      <c r="B312" s="2" t="s">
        <v>145</v>
      </c>
      <c r="C312" s="1" t="str">
        <f>CONCATENATE(veg__36[[#This Row],[Column1]],veg__36[[#This Row],[Column5]])</f>
        <v>Zone:</v>
      </c>
      <c r="D312" s="1" t="str">
        <f>CONCATENATE(,veg__36[[#This Row],[Column6]],I312,veg__36[[#This Row],[Column6]],veg__36[[#This Row],[Column7]])</f>
        <v>"3 - 9 annual",</v>
      </c>
      <c r="E312" s="1" t="s">
        <v>3</v>
      </c>
      <c r="F312" s="1" t="s">
        <v>2</v>
      </c>
      <c r="G312" s="1" t="s">
        <v>22</v>
      </c>
      <c r="I312" t="str">
        <f>TRIM(veg__36[[#This Row],[Column2]])</f>
        <v>3 - 9 annual</v>
      </c>
    </row>
    <row r="313" spans="1:9" x14ac:dyDescent="0.35">
      <c r="A313" s="1" t="s">
        <v>0</v>
      </c>
      <c r="B313" s="2" t="s">
        <v>30</v>
      </c>
      <c r="C313" s="1" t="str">
        <f>CONCATENATE(veg__36[[#This Row],[Column1]],veg__36[[#This Row],[Column5]])</f>
        <v>Soil:</v>
      </c>
      <c r="D313" s="1" t="str">
        <f>CONCATENATE(,veg__36[[#This Row],[Column6]],I313,veg__36[[#This Row],[Column6]],veg__36[[#This Row],[Column7]])</f>
        <v>"Rich, well-drained soil.",</v>
      </c>
      <c r="E313" s="1" t="s">
        <v>3</v>
      </c>
      <c r="F313" s="1" t="s">
        <v>2</v>
      </c>
      <c r="G313" s="1" t="s">
        <v>22</v>
      </c>
      <c r="I313" t="str">
        <f>TRIM(veg__36[[#This Row],[Column2]])</f>
        <v>Rich, well-drained soil.</v>
      </c>
    </row>
    <row r="314" spans="1:9" x14ac:dyDescent="0.35">
      <c r="A314" s="1" t="s">
        <v>1364</v>
      </c>
      <c r="B314" s="2" t="s">
        <v>194</v>
      </c>
      <c r="C314" s="1" t="str">
        <f>CONCATENATE(veg__36[[#This Row],[Column1]],veg__36[[#This Row],[Column5]])</f>
        <v>Seeds:</v>
      </c>
      <c r="D314" s="1" t="str">
        <f>CONCATENATE(,veg__36[[#This Row],[Column6]],I314,veg__36[[#This Row],[Column6]],veg__36[[#This Row],[Column7]])</f>
        <v>"Approx. 50 seeds.",</v>
      </c>
      <c r="E314" s="1" t="s">
        <v>3</v>
      </c>
      <c r="F314" s="1" t="s">
        <v>2</v>
      </c>
      <c r="G314" s="1" t="s">
        <v>22</v>
      </c>
      <c r="I314" t="str">
        <f>TRIM(veg__36[[#This Row],[Column2]])</f>
        <v>Approx. 50 seeds.</v>
      </c>
    </row>
    <row r="315" spans="1:9" ht="145" x14ac:dyDescent="0.35">
      <c r="A315" s="1" t="s">
        <v>34</v>
      </c>
      <c r="B315" s="2" t="s">
        <v>195</v>
      </c>
      <c r="C315" s="1" t="str">
        <f>CONCATENATE(veg__36[[#This Row],[Column1]],veg__36[[#This Row],[Column5]])</f>
        <v>Comments:</v>
      </c>
      <c r="D315" s="1" t="str">
        <f>CONCATENATE(,veg__36[[#This Row],[Column6]],I315,veg__36[[#This Row],[Column6]],veg__36[[#This Row],[Column7]])</f>
        <v>"An industry leader that does very well as a fall crop in the Southeast. Marathon is heat tolerant but unique because it keeps growing even in cooler temperatures, so it is perfect for a fall crop in the South. Start seed in September for December harvest. Fertilize when first head is cut to get more side shoots and an extended harvest. Also good for over-winter production in warmest zones where hard freezes are not common.",</v>
      </c>
      <c r="E315" s="1" t="s">
        <v>3</v>
      </c>
      <c r="F315" s="1" t="s">
        <v>2</v>
      </c>
      <c r="G315" s="1" t="s">
        <v>22</v>
      </c>
      <c r="I315" t="str">
        <f>TRIM(veg__36[[#This Row],[Column2]])</f>
        <v>An industry leader that does very well as a fall crop in the Southeast. Marathon is heat tolerant but unique because it keeps growing even in cooler temperatures, so it is perfect for a fall crop in the South. Start seed in September for December harvest. Fertilize when first head is cut to get more side shoots and an extended harvest. Also good for over-winter production in warmest zones where hard freezes are not common.</v>
      </c>
    </row>
    <row r="316" spans="1:9" x14ac:dyDescent="0.35">
      <c r="A316" s="1" t="s">
        <v>42</v>
      </c>
      <c r="B316" s="2" t="s">
        <v>24</v>
      </c>
      <c r="C316" s="1" t="str">
        <f>CONCATENATE(veg__36[[#This Row],[Column1]],veg__36[[#This Row],[Column5]])</f>
        <v>},</v>
      </c>
      <c r="D316" s="1" t="str">
        <f>CONCATENATE(,veg__36[[#This Row],[Column6]],I316,veg__36[[#This Row],[Column6]],veg__36[[#This Row],[Column7]])</f>
        <v/>
      </c>
      <c r="E316" s="1"/>
      <c r="F316" s="1"/>
      <c r="G316" s="1"/>
      <c r="I316" t="str">
        <f>TRIM(veg__36[[#This Row],[Column2]])</f>
        <v/>
      </c>
    </row>
    <row r="317" spans="1:9" x14ac:dyDescent="0.35">
      <c r="A317" s="1" t="s">
        <v>39</v>
      </c>
      <c r="B317" s="2" t="s">
        <v>24</v>
      </c>
      <c r="C317" s="1" t="str">
        <f>CONCATENATE(veg__36[[#This Row],[Column1]],veg__36[[#This Row],[Column5]])</f>
        <v>{</v>
      </c>
      <c r="D317" s="1" t="str">
        <f>CONCATENATE(,veg__36[[#This Row],[Column6]],I317,veg__36[[#This Row],[Column6]],veg__36[[#This Row],[Column7]])</f>
        <v/>
      </c>
      <c r="E317" s="1"/>
      <c r="F317" s="1"/>
      <c r="G317" s="1"/>
      <c r="I317" t="str">
        <f>TRIM(veg__36[[#This Row],[Column2]])</f>
        <v/>
      </c>
    </row>
    <row r="318" spans="1:9" x14ac:dyDescent="0.35">
      <c r="A318" s="1" t="s">
        <v>37</v>
      </c>
      <c r="B318" s="2" t="s">
        <v>1415</v>
      </c>
      <c r="C318" s="1" t="str">
        <f>CONCATENATE(veg__36[[#This Row],[Column1]],veg__36[[#This Row],[Column5]])</f>
        <v>Type:</v>
      </c>
      <c r="D318" s="1" t="str">
        <f>CONCATENATE(,veg__36[[#This Row],[Column6]],I318,veg__36[[#This Row],[Column6]],veg__36[[#This Row],[Column7]])</f>
        <v>"Cabbage",</v>
      </c>
      <c r="E318" s="1" t="s">
        <v>3</v>
      </c>
      <c r="F318" s="1" t="s">
        <v>2</v>
      </c>
      <c r="G318" s="1" t="s">
        <v>22</v>
      </c>
      <c r="I318" t="str">
        <f>TRIM(veg__36[[#This Row],[Column2]])</f>
        <v>Cabbage</v>
      </c>
    </row>
    <row r="319" spans="1:9" x14ac:dyDescent="0.35">
      <c r="A319" s="1" t="s">
        <v>38</v>
      </c>
      <c r="B319" s="2" t="s">
        <v>1414</v>
      </c>
      <c r="C319" s="1" t="str">
        <f>CONCATENATE(veg__36[[#This Row],[Column1]],veg__36[[#This Row],[Column5]])</f>
        <v>Name:</v>
      </c>
      <c r="D319" s="1" t="str">
        <f>CONCATENATE(,veg__36[[#This Row],[Column6]],I319,veg__36[[#This Row],[Column6]],veg__36[[#This Row],[Column7]])</f>
        <v>"Padoc Hybrid Cabbage",</v>
      </c>
      <c r="E319" s="1" t="s">
        <v>3</v>
      </c>
      <c r="F319" s="1" t="s">
        <v>2</v>
      </c>
      <c r="G319" s="1" t="s">
        <v>22</v>
      </c>
      <c r="I319" t="str">
        <f>TRIM(veg__36[[#This Row],[Column2]])</f>
        <v>Padoc Hybrid Cabbage</v>
      </c>
    </row>
    <row r="320" spans="1:9" ht="43.5" x14ac:dyDescent="0.35">
      <c r="A320" s="1" t="s">
        <v>36</v>
      </c>
      <c r="B320" s="2" t="s">
        <v>1416</v>
      </c>
      <c r="C320" s="1" t="str">
        <f>CONCATENATE(veg__36[[#This Row],[Column1]],veg__36[[#This Row],[Column5]])</f>
        <v>Image:</v>
      </c>
      <c r="D320" s="1" t="str">
        <f>CONCATENATE(,veg__36[[#This Row],[Column6]],I320,veg__36[[#This Row],[Column6]],veg__36[[#This Row],[Column7]])</f>
        <v>"https://s3.amazonaws.com/cdn.gurneys.com/images/475/61541.jpg",</v>
      </c>
      <c r="E320" s="1" t="s">
        <v>3</v>
      </c>
      <c r="F320" s="1" t="s">
        <v>2</v>
      </c>
      <c r="G320" s="1" t="s">
        <v>22</v>
      </c>
      <c r="I320" t="str">
        <f>TRIM(veg__36[[#This Row],[Column2]])</f>
        <v>https://s3.amazonaws.com/cdn.gurneys.com/images/475/61541.jpg</v>
      </c>
    </row>
    <row r="321" spans="1:9" x14ac:dyDescent="0.35">
      <c r="A321" s="1" t="s">
        <v>1360</v>
      </c>
      <c r="B321" s="2" t="s">
        <v>196</v>
      </c>
      <c r="C321" s="1" t="str">
        <f>CONCATENATE(veg__36[[#This Row],[Column1]],veg__36[[#This Row],[Column5]])</f>
        <v>BotanicalName:</v>
      </c>
      <c r="D321" s="1" t="str">
        <f>CONCATENATE(,veg__36[[#This Row],[Column6]],I321,veg__36[[#This Row],[Column6]],veg__36[[#This Row],[Column7]])</f>
        <v>"Brassica oleracea 'Padoc'",</v>
      </c>
      <c r="E321" s="1" t="s">
        <v>3</v>
      </c>
      <c r="F321" s="1" t="s">
        <v>2</v>
      </c>
      <c r="G321" s="1" t="s">
        <v>22</v>
      </c>
      <c r="I321" t="str">
        <f>TRIM(veg__36[[#This Row],[Column2]])</f>
        <v>Brassica oleracea 'Padoc'</v>
      </c>
    </row>
    <row r="322" spans="1:9" x14ac:dyDescent="0.35">
      <c r="A322" s="1" t="s">
        <v>5</v>
      </c>
      <c r="B322" s="2" t="s">
        <v>197</v>
      </c>
      <c r="C322" s="1" t="str">
        <f>CONCATENATE(veg__36[[#This Row],[Column1]],veg__36[[#This Row],[Column5]])</f>
        <v>Height:</v>
      </c>
      <c r="D322" s="1" t="str">
        <f>CONCATENATE(,veg__36[[#This Row],[Column6]],I322,veg__36[[#This Row],[Column6]],veg__36[[#This Row],[Column7]])</f>
        <v>"15-18 inches",</v>
      </c>
      <c r="E322" s="1" t="s">
        <v>3</v>
      </c>
      <c r="F322" s="1" t="s">
        <v>2</v>
      </c>
      <c r="G322" s="1" t="s">
        <v>22</v>
      </c>
      <c r="I322" t="str">
        <f>TRIM(veg__36[[#This Row],[Column2]])</f>
        <v>15-18 inches</v>
      </c>
    </row>
    <row r="323" spans="1:9" ht="29" x14ac:dyDescent="0.35">
      <c r="A323" s="1" t="s">
        <v>1</v>
      </c>
      <c r="B323" s="2" t="s">
        <v>198</v>
      </c>
      <c r="C323" s="1" t="str">
        <f>CONCATENATE(veg__36[[#This Row],[Column1]],veg__36[[#This Row],[Column5]])</f>
        <v>Spacing:</v>
      </c>
      <c r="D323" s="1" t="str">
        <f>CONCATENATE(,veg__36[[#This Row],[Column6]],I323,veg__36[[#This Row],[Column6]],veg__36[[#This Row],[Column7]])</f>
        <v>"Space plants 18-24 inches. Place closer for mini heads.",</v>
      </c>
      <c r="E323" s="1" t="s">
        <v>3</v>
      </c>
      <c r="F323" s="1" t="s">
        <v>2</v>
      </c>
      <c r="G323" s="1" t="s">
        <v>22</v>
      </c>
      <c r="I323" t="str">
        <f>TRIM(veg__36[[#This Row],[Column2]])</f>
        <v>Space plants 18-24 inches. Place closer for mini heads.</v>
      </c>
    </row>
    <row r="324" spans="1:9" x14ac:dyDescent="0.35">
      <c r="A324" s="1" t="s">
        <v>1362</v>
      </c>
      <c r="B324" s="2">
        <v>18</v>
      </c>
      <c r="C324" s="1" t="str">
        <f>CONCATENATE(veg__36[[#This Row],[Column1]],veg__36[[#This Row],[Column5]])</f>
        <v>PS:</v>
      </c>
      <c r="D324" s="1" t="str">
        <f>CONCATENATE(,veg__36[[#This Row],[Column6]],I324,veg__36[[#This Row],[Column6]],veg__36[[#This Row],[Column7]])</f>
        <v>18,</v>
      </c>
      <c r="E324" s="1" t="s">
        <v>3</v>
      </c>
      <c r="F324" s="1"/>
      <c r="G324" s="1" t="s">
        <v>22</v>
      </c>
      <c r="I324" t="str">
        <f>TRIM(veg__36[[#This Row],[Column2]])</f>
        <v>18</v>
      </c>
    </row>
    <row r="325" spans="1:9" x14ac:dyDescent="0.35">
      <c r="A325" s="1" t="s">
        <v>1363</v>
      </c>
      <c r="B325" s="2">
        <v>18</v>
      </c>
      <c r="C325" s="1" t="str">
        <f>CONCATENATE(veg__36[[#This Row],[Column1]],veg__36[[#This Row],[Column5]])</f>
        <v>RS:</v>
      </c>
      <c r="D325" s="1" t="str">
        <f>CONCATENATE(,veg__36[[#This Row],[Column6]],I325,veg__36[[#This Row],[Column6]],veg__36[[#This Row],[Column7]])</f>
        <v>18,</v>
      </c>
      <c r="E325" s="1" t="s">
        <v>3</v>
      </c>
      <c r="F325" s="1"/>
      <c r="G325" s="1" t="s">
        <v>22</v>
      </c>
      <c r="I325" t="str">
        <f>TRIM(veg__36[[#This Row],[Column2]])</f>
        <v>18</v>
      </c>
    </row>
    <row r="326" spans="1:9" x14ac:dyDescent="0.35">
      <c r="A326" s="1" t="s">
        <v>8</v>
      </c>
      <c r="B326" s="2" t="s">
        <v>199</v>
      </c>
      <c r="C326" s="1" t="str">
        <f>CONCATENATE(veg__36[[#This Row],[Column1]],veg__36[[#This Row],[Column5]])</f>
        <v>Depth:</v>
      </c>
      <c r="D326" s="1" t="str">
        <f>CONCATENATE(,veg__36[[#This Row],[Column6]],I326,veg__36[[#This Row],[Column6]],veg__36[[#This Row],[Column7]])</f>
        <v>"1/2 inch",</v>
      </c>
      <c r="E326" s="1" t="s">
        <v>3</v>
      </c>
      <c r="F326" s="1" t="s">
        <v>2</v>
      </c>
      <c r="G326" s="1" t="s">
        <v>22</v>
      </c>
      <c r="I326" t="str">
        <f>TRIM(veg__36[[#This Row],[Column2]])</f>
        <v>1/2 inch</v>
      </c>
    </row>
    <row r="327" spans="1:9" x14ac:dyDescent="0.35">
      <c r="A327" s="1" t="s">
        <v>10</v>
      </c>
      <c r="B327" s="2" t="s">
        <v>200</v>
      </c>
      <c r="C327" s="1" t="str">
        <f>CONCATENATE(veg__36[[#This Row],[Column1]],veg__36[[#This Row],[Column5]])</f>
        <v>Spread:</v>
      </c>
      <c r="D327" s="1" t="str">
        <f>CONCATENATE(,veg__36[[#This Row],[Column6]],I327,veg__36[[#This Row],[Column6]],veg__36[[#This Row],[Column7]])</f>
        <v>"20-24 inches",</v>
      </c>
      <c r="E327" s="1" t="s">
        <v>3</v>
      </c>
      <c r="F327" s="1" t="s">
        <v>2</v>
      </c>
      <c r="G327" s="1" t="s">
        <v>22</v>
      </c>
      <c r="I327" t="str">
        <f>TRIM(veg__36[[#This Row],[Column2]])</f>
        <v>20-24 inches</v>
      </c>
    </row>
    <row r="328" spans="1:9" x14ac:dyDescent="0.35">
      <c r="A328" s="1" t="s">
        <v>1365</v>
      </c>
      <c r="B328" s="2" t="s">
        <v>113</v>
      </c>
      <c r="C328" s="1" t="str">
        <f>CONCATENATE(veg__36[[#This Row],[Column1]],veg__36[[#This Row],[Column5]])</f>
        <v>Light:</v>
      </c>
      <c r="D328" s="1" t="str">
        <f>CONCATENATE(,veg__36[[#This Row],[Column6]],I328,veg__36[[#This Row],[Column6]],veg__36[[#This Row],[Column7]])</f>
        <v>"Full Sun",</v>
      </c>
      <c r="E328" s="1" t="s">
        <v>3</v>
      </c>
      <c r="F328" s="1" t="s">
        <v>2</v>
      </c>
      <c r="G328" s="1" t="s">
        <v>22</v>
      </c>
      <c r="I328" t="str">
        <f>TRIM(veg__36[[#This Row],[Column2]])</f>
        <v>Full Sun</v>
      </c>
    </row>
    <row r="329" spans="1:9" x14ac:dyDescent="0.35">
      <c r="A329" s="1" t="s">
        <v>15</v>
      </c>
      <c r="B329" s="2" t="s">
        <v>201</v>
      </c>
      <c r="C329" s="1" t="str">
        <f>CONCATENATE(veg__36[[#This Row],[Column1]],veg__36[[#This Row],[Column5]])</f>
        <v>Foliage:</v>
      </c>
      <c r="D329" s="1" t="str">
        <f>CONCATENATE(,veg__36[[#This Row],[Column6]],I329,veg__36[[#This Row],[Column6]],veg__36[[#This Row],[Column7]])</f>
        <v>"Attractive, deep purple-burgundy foliage.",</v>
      </c>
      <c r="E329" s="1" t="s">
        <v>3</v>
      </c>
      <c r="F329" s="1" t="s">
        <v>2</v>
      </c>
      <c r="G329" s="1" t="s">
        <v>22</v>
      </c>
      <c r="I329" t="str">
        <f>TRIM(veg__36[[#This Row],[Column2]])</f>
        <v>Attractive, deep purple-burgundy foliage.</v>
      </c>
    </row>
    <row r="330" spans="1:9" ht="29" x14ac:dyDescent="0.35">
      <c r="A330" s="1" t="s">
        <v>17</v>
      </c>
      <c r="B330" s="2" t="s">
        <v>202</v>
      </c>
      <c r="C330" s="1" t="str">
        <f>CONCATENATE(veg__36[[#This Row],[Column1]],veg__36[[#This Row],[Column5]])</f>
        <v>Fruit:</v>
      </c>
      <c r="D330" s="1" t="str">
        <f>CONCATENATE(,veg__36[[#This Row],[Column6]],I330,veg__36[[#This Row],[Column6]],veg__36[[#This Row],[Column7]])</f>
        <v>"Small, round, short core, Â¾ - 1 1/4 pounds, deep purple-burgundy color.",</v>
      </c>
      <c r="E330" s="1" t="s">
        <v>3</v>
      </c>
      <c r="F330" s="1" t="s">
        <v>2</v>
      </c>
      <c r="G330" s="1" t="s">
        <v>22</v>
      </c>
      <c r="I330" t="str">
        <f>TRIM(veg__36[[#This Row],[Column2]])</f>
        <v>Small, round, short core, Â¾ - 1 1/4 pounds, deep purple-burgundy color.</v>
      </c>
    </row>
    <row r="331" spans="1:9" x14ac:dyDescent="0.35">
      <c r="A331" s="1" t="s">
        <v>1366</v>
      </c>
      <c r="B331" s="2" t="s">
        <v>203</v>
      </c>
      <c r="C331" s="1" t="str">
        <f>CONCATENATE(veg__36[[#This Row],[Column1]],veg__36[[#This Row],[Column5]])</f>
        <v>Maturity:</v>
      </c>
      <c r="D331" s="1" t="str">
        <f>CONCATENATE(,veg__36[[#This Row],[Column6]],I331,veg__36[[#This Row],[Column6]],veg__36[[#This Row],[Column7]])</f>
        <v>"73-78 days",</v>
      </c>
      <c r="E331" s="1" t="s">
        <v>3</v>
      </c>
      <c r="F331" s="1" t="s">
        <v>2</v>
      </c>
      <c r="G331" s="1" t="s">
        <v>22</v>
      </c>
      <c r="I331" t="str">
        <f>TRIM(veg__36[[#This Row],[Column2]])</f>
        <v>73-78 days</v>
      </c>
    </row>
    <row r="332" spans="1:9" x14ac:dyDescent="0.35">
      <c r="A332" s="1" t="s">
        <v>20</v>
      </c>
      <c r="B332" s="2" t="s">
        <v>204</v>
      </c>
      <c r="C332" s="1" t="str">
        <f>CONCATENATE(veg__36[[#This Row],[Column1]],veg__36[[#This Row],[Column5]])</f>
        <v>Zone:</v>
      </c>
      <c r="D332" s="1" t="str">
        <f>CONCATENATE(,veg__36[[#This Row],[Column6]],I332,veg__36[[#This Row],[Column6]],veg__36[[#This Row],[Column7]])</f>
        <v>"3 - 9 (Annual)",</v>
      </c>
      <c r="E332" s="1" t="s">
        <v>3</v>
      </c>
      <c r="F332" s="1" t="s">
        <v>2</v>
      </c>
      <c r="G332" s="1" t="s">
        <v>22</v>
      </c>
      <c r="I332" t="str">
        <f>TRIM(veg__36[[#This Row],[Column2]])</f>
        <v>3 - 9 (Annual)</v>
      </c>
    </row>
    <row r="333" spans="1:9" x14ac:dyDescent="0.35">
      <c r="A333" s="1" t="s">
        <v>28</v>
      </c>
      <c r="B333" s="2" t="s">
        <v>205</v>
      </c>
      <c r="C333" s="1" t="str">
        <f>CONCATENATE(veg__36[[#This Row],[Column1]],veg__36[[#This Row],[Column5]])</f>
        <v>Form:</v>
      </c>
      <c r="D333" s="1" t="str">
        <f>CONCATENATE(,veg__36[[#This Row],[Column6]],I333,veg__36[[#This Row],[Column6]],veg__36[[#This Row],[Column7]])</f>
        <v>"Mounded",</v>
      </c>
      <c r="E333" s="1" t="s">
        <v>3</v>
      </c>
      <c r="F333" s="1" t="s">
        <v>2</v>
      </c>
      <c r="G333" s="1" t="s">
        <v>22</v>
      </c>
      <c r="I333" t="str">
        <f>TRIM(veg__36[[#This Row],[Column2]])</f>
        <v>Mounded</v>
      </c>
    </row>
    <row r="334" spans="1:9" x14ac:dyDescent="0.35">
      <c r="A334" s="1" t="s">
        <v>0</v>
      </c>
      <c r="B334" s="2" t="s">
        <v>206</v>
      </c>
      <c r="C334" s="1" t="str">
        <f>CONCATENATE(veg__36[[#This Row],[Column1]],veg__36[[#This Row],[Column5]])</f>
        <v>Soil:</v>
      </c>
      <c r="D334" s="1" t="str">
        <f>CONCATENATE(,veg__36[[#This Row],[Column6]],I334,veg__36[[#This Row],[Column6]],veg__36[[#This Row],[Column7]])</f>
        <v>"Well-drained, loose soil.",</v>
      </c>
      <c r="E334" s="1" t="s">
        <v>3</v>
      </c>
      <c r="F334" s="1" t="s">
        <v>2</v>
      </c>
      <c r="G334" s="1" t="s">
        <v>22</v>
      </c>
      <c r="I334" t="str">
        <f>TRIM(veg__36[[#This Row],[Column2]])</f>
        <v>Well-drained, loose soil.</v>
      </c>
    </row>
    <row r="335" spans="1:9" x14ac:dyDescent="0.35">
      <c r="A335" s="1" t="s">
        <v>1364</v>
      </c>
      <c r="B335" s="2" t="s">
        <v>207</v>
      </c>
      <c r="C335" s="1" t="str">
        <f>CONCATENATE(veg__36[[#This Row],[Column1]],veg__36[[#This Row],[Column5]])</f>
        <v>Seeds:</v>
      </c>
      <c r="D335" s="1" t="str">
        <f>CONCATENATE(,veg__36[[#This Row],[Column6]],I335,veg__36[[#This Row],[Column6]],veg__36[[#This Row],[Column7]])</f>
        <v>"Approx. 50 seeds per packet.",</v>
      </c>
      <c r="E335" s="1" t="s">
        <v>3</v>
      </c>
      <c r="F335" s="1" t="s">
        <v>2</v>
      </c>
      <c r="G335" s="1" t="s">
        <v>22</v>
      </c>
      <c r="I335" t="str">
        <f>TRIM(veg__36[[#This Row],[Column2]])</f>
        <v>Approx. 50 seeds per packet.</v>
      </c>
    </row>
    <row r="336" spans="1:9" ht="130.5" x14ac:dyDescent="0.35">
      <c r="A336" s="1" t="s">
        <v>34</v>
      </c>
      <c r="B336" s="2" t="s">
        <v>208</v>
      </c>
      <c r="C336" s="1" t="str">
        <f>CONCATENATE(veg__36[[#This Row],[Column1]],veg__36[[#This Row],[Column5]])</f>
        <v>Comments:</v>
      </c>
      <c r="D336" s="1" t="str">
        <f>CONCATENATE(,veg__36[[#This Row],[Column6]],I336,veg__36[[#This Row],[Column6]],veg__36[[#This Row],[Column7]])</f>
        <v>"Gorgeous, deep purple-burgundy heads are small in size, with a nice texture almost all the way to the heart. Round, short core heads usually weigh Â¾ - 1 1/4 pounds each, and are generally 6 inches across. Plants can be spaced close for mini heads. Not only a nice, tasty cabbage, but also a very attractive plant, with rich purple-burgundy color. Good storage quality.",</v>
      </c>
      <c r="E336" s="1" t="s">
        <v>3</v>
      </c>
      <c r="F336" s="1" t="s">
        <v>2</v>
      </c>
      <c r="G336" s="1" t="s">
        <v>22</v>
      </c>
      <c r="I336" t="str">
        <f>TRIM(veg__36[[#This Row],[Column2]])</f>
        <v>Gorgeous, deep purple-burgundy heads are small in size, with a nice texture almost all the way to the heart. Round, short core heads usually weigh Â¾ - 1 1/4 pounds each, and are generally 6 inches across. Plants can be spaced close for mini heads. Not only a nice, tasty cabbage, but also a very attractive plant, with rich purple-burgundy color. Good storage quality.</v>
      </c>
    </row>
    <row r="337" spans="1:9" x14ac:dyDescent="0.35">
      <c r="A337" s="1" t="s">
        <v>42</v>
      </c>
      <c r="B337" s="2" t="s">
        <v>24</v>
      </c>
      <c r="C337" s="1" t="str">
        <f>CONCATENATE(veg__36[[#This Row],[Column1]],veg__36[[#This Row],[Column5]])</f>
        <v>},</v>
      </c>
      <c r="D337" s="1" t="str">
        <f>CONCATENATE(,veg__36[[#This Row],[Column6]],I337,veg__36[[#This Row],[Column6]],veg__36[[#This Row],[Column7]])</f>
        <v/>
      </c>
      <c r="E337" s="1"/>
      <c r="F337" s="1"/>
      <c r="G337" s="1"/>
      <c r="I337" t="str">
        <f>TRIM(veg__36[[#This Row],[Column2]])</f>
        <v/>
      </c>
    </row>
    <row r="338" spans="1:9" x14ac:dyDescent="0.35">
      <c r="A338" s="1" t="s">
        <v>39</v>
      </c>
      <c r="B338" s="2" t="s">
        <v>24</v>
      </c>
      <c r="C338" s="1" t="str">
        <f>CONCATENATE(veg__36[[#This Row],[Column1]],veg__36[[#This Row],[Column5]])</f>
        <v>{</v>
      </c>
      <c r="D338" s="1" t="str">
        <f>CONCATENATE(,veg__36[[#This Row],[Column6]],I338,veg__36[[#This Row],[Column6]],veg__36[[#This Row],[Column7]])</f>
        <v/>
      </c>
      <c r="E338" s="1"/>
      <c r="F338" s="1"/>
      <c r="G338" s="1"/>
      <c r="I338" t="str">
        <f>TRIM(veg__36[[#This Row],[Column2]])</f>
        <v/>
      </c>
    </row>
    <row r="339" spans="1:9" x14ac:dyDescent="0.35">
      <c r="A339" s="1" t="s">
        <v>37</v>
      </c>
      <c r="B339" s="2" t="s">
        <v>1415</v>
      </c>
      <c r="C339" s="1" t="str">
        <f>CONCATENATE(veg__36[[#This Row],[Column1]],veg__36[[#This Row],[Column5]])</f>
        <v>Type:</v>
      </c>
      <c r="D339" s="1" t="str">
        <f>CONCATENATE(,veg__36[[#This Row],[Column6]],I339,veg__36[[#This Row],[Column6]],veg__36[[#This Row],[Column7]])</f>
        <v>"Cabbage",</v>
      </c>
      <c r="E339" s="1" t="s">
        <v>3</v>
      </c>
      <c r="F339" s="1" t="s">
        <v>2</v>
      </c>
      <c r="G339" s="1" t="s">
        <v>22</v>
      </c>
      <c r="I339" t="str">
        <f>TRIM(veg__36[[#This Row],[Column2]])</f>
        <v>Cabbage</v>
      </c>
    </row>
    <row r="340" spans="1:9" x14ac:dyDescent="0.35">
      <c r="A340" s="1" t="s">
        <v>38</v>
      </c>
      <c r="B340" s="2" t="s">
        <v>1417</v>
      </c>
      <c r="C340" s="1" t="str">
        <f>CONCATENATE(veg__36[[#This Row],[Column1]],veg__36[[#This Row],[Column5]])</f>
        <v>Name:</v>
      </c>
      <c r="D340" s="1" t="str">
        <f>CONCATENATE(,veg__36[[#This Row],[Column6]],I340,veg__36[[#This Row],[Column6]],veg__36[[#This Row],[Column7]])</f>
        <v>"Megaton Hybrid Cabbage",</v>
      </c>
      <c r="E340" s="1" t="s">
        <v>3</v>
      </c>
      <c r="F340" s="1" t="s">
        <v>2</v>
      </c>
      <c r="G340" s="1" t="s">
        <v>22</v>
      </c>
      <c r="I340" t="str">
        <f>TRIM(veg__36[[#This Row],[Column2]])</f>
        <v>Megaton Hybrid Cabbage</v>
      </c>
    </row>
    <row r="341" spans="1:9" ht="43.5" x14ac:dyDescent="0.35">
      <c r="A341" s="1" t="s">
        <v>36</v>
      </c>
      <c r="B341" s="2" t="s">
        <v>1418</v>
      </c>
      <c r="C341" s="1" t="str">
        <f>CONCATENATE(veg__36[[#This Row],[Column1]],veg__36[[#This Row],[Column5]])</f>
        <v>Image:</v>
      </c>
      <c r="D341" s="1" t="str">
        <f>CONCATENATE(,veg__36[[#This Row],[Column6]],I341,veg__36[[#This Row],[Column6]],veg__36[[#This Row],[Column7]])</f>
        <v>"https://s3.amazonaws.com/cdn.gurneys.com/images/475/64602.jpg",</v>
      </c>
      <c r="E341" s="1" t="s">
        <v>3</v>
      </c>
      <c r="F341" s="1" t="s">
        <v>2</v>
      </c>
      <c r="G341" s="1" t="s">
        <v>22</v>
      </c>
      <c r="I341" t="str">
        <f>TRIM(veg__36[[#This Row],[Column2]])</f>
        <v>https://s3.amazonaws.com/cdn.gurneys.com/images/475/64602.jpg</v>
      </c>
    </row>
    <row r="342" spans="1:9" x14ac:dyDescent="0.35">
      <c r="A342" s="1" t="s">
        <v>1360</v>
      </c>
      <c r="B342" s="2" t="s">
        <v>209</v>
      </c>
      <c r="C342" s="1" t="str">
        <f>CONCATENATE(veg__36[[#This Row],[Column1]],veg__36[[#This Row],[Column5]])</f>
        <v>BotanicalName:</v>
      </c>
      <c r="D342" s="1" t="str">
        <f>CONCATENATE(,veg__36[[#This Row],[Column6]],I342,veg__36[[#This Row],[Column6]],veg__36[[#This Row],[Column7]])</f>
        <v>"Brassica oleracea 'Megaton'",</v>
      </c>
      <c r="E342" s="1" t="s">
        <v>3</v>
      </c>
      <c r="F342" s="1" t="s">
        <v>2</v>
      </c>
      <c r="G342" s="1" t="s">
        <v>22</v>
      </c>
      <c r="I342" t="str">
        <f>TRIM(veg__36[[#This Row],[Column2]])</f>
        <v>Brassica oleracea 'Megaton'</v>
      </c>
    </row>
    <row r="343" spans="1:9" x14ac:dyDescent="0.35">
      <c r="A343" s="1" t="s">
        <v>5</v>
      </c>
      <c r="B343" s="2" t="s">
        <v>210</v>
      </c>
      <c r="C343" s="1" t="str">
        <f>CONCATENATE(veg__36[[#This Row],[Column1]],veg__36[[#This Row],[Column5]])</f>
        <v>Height:</v>
      </c>
      <c r="D343" s="1" t="str">
        <f>CONCATENATE(,veg__36[[#This Row],[Column6]],I343,veg__36[[#This Row],[Column6]],veg__36[[#This Row],[Column7]])</f>
        <v>"2 ft.",</v>
      </c>
      <c r="E343" s="1" t="s">
        <v>3</v>
      </c>
      <c r="F343" s="1" t="s">
        <v>2</v>
      </c>
      <c r="G343" s="1" t="s">
        <v>22</v>
      </c>
      <c r="I343" t="str">
        <f>TRIM(veg__36[[#This Row],[Column2]])</f>
        <v>2 ft.</v>
      </c>
    </row>
    <row r="344" spans="1:9" x14ac:dyDescent="0.35">
      <c r="A344" s="1" t="s">
        <v>1</v>
      </c>
      <c r="B344" s="2" t="s">
        <v>188</v>
      </c>
      <c r="C344" s="1" t="str">
        <f>CONCATENATE(veg__36[[#This Row],[Column1]],veg__36[[#This Row],[Column5]])</f>
        <v>Spacing:</v>
      </c>
      <c r="D344" s="1" t="str">
        <f>CONCATENATE(,veg__36[[#This Row],[Column6]],I344,veg__36[[#This Row],[Column6]],veg__36[[#This Row],[Column7]])</f>
        <v>"24 - 30 inches",</v>
      </c>
      <c r="E344" s="1" t="s">
        <v>3</v>
      </c>
      <c r="F344" s="1" t="s">
        <v>2</v>
      </c>
      <c r="G344" s="1" t="s">
        <v>22</v>
      </c>
      <c r="I344" t="str">
        <f>TRIM(veg__36[[#This Row],[Column2]])</f>
        <v>24 - 30 inches</v>
      </c>
    </row>
    <row r="345" spans="1:9" x14ac:dyDescent="0.35">
      <c r="A345" s="1" t="s">
        <v>1362</v>
      </c>
      <c r="B345" s="2">
        <v>24</v>
      </c>
      <c r="C345" s="1" t="str">
        <f>CONCATENATE(veg__36[[#This Row],[Column1]],veg__36[[#This Row],[Column5]])</f>
        <v>PS:</v>
      </c>
      <c r="D345" s="1" t="str">
        <f>CONCATENATE(,veg__36[[#This Row],[Column6]],I345,veg__36[[#This Row],[Column6]],veg__36[[#This Row],[Column7]])</f>
        <v>24,</v>
      </c>
      <c r="E345" s="1" t="s">
        <v>3</v>
      </c>
      <c r="F345" s="1"/>
      <c r="G345" s="1" t="s">
        <v>22</v>
      </c>
      <c r="I345" t="str">
        <f>TRIM(veg__36[[#This Row],[Column2]])</f>
        <v>24</v>
      </c>
    </row>
    <row r="346" spans="1:9" x14ac:dyDescent="0.35">
      <c r="A346" s="1" t="s">
        <v>1363</v>
      </c>
      <c r="B346" s="2">
        <v>24</v>
      </c>
      <c r="C346" s="1" t="str">
        <f>CONCATENATE(veg__36[[#This Row],[Column1]],veg__36[[#This Row],[Column5]])</f>
        <v>RS:</v>
      </c>
      <c r="D346" s="1" t="str">
        <f>CONCATENATE(,veg__36[[#This Row],[Column6]],I346,veg__36[[#This Row],[Column6]],veg__36[[#This Row],[Column7]])</f>
        <v>24,</v>
      </c>
      <c r="E346" s="1" t="s">
        <v>3</v>
      </c>
      <c r="F346" s="1"/>
      <c r="G346" s="1" t="s">
        <v>22</v>
      </c>
      <c r="I346" t="str">
        <f>TRIM(veg__36[[#This Row],[Column2]])</f>
        <v>24</v>
      </c>
    </row>
    <row r="347" spans="1:9" ht="72.5" x14ac:dyDescent="0.35">
      <c r="A347" s="1" t="s">
        <v>8</v>
      </c>
      <c r="B347" s="2" t="s">
        <v>211</v>
      </c>
      <c r="C347" s="1" t="str">
        <f>CONCATENATE(veg__36[[#This Row],[Column1]],veg__36[[#This Row],[Column5]])</f>
        <v>Depth:</v>
      </c>
      <c r="D347" s="1" t="str">
        <f>CONCATENATE(,veg__36[[#This Row],[Column6]],I347,veg__36[[#This Row],[Column6]],veg__36[[#This Row],[Column7]])</f>
        <v>"1/4 in. Seeds sown indoors should be started 5-7 weeks before the date the plants are to be set out. Maintain a temperature of 70-75 degrees Fahrenheit in a sterile seed starting medium.",</v>
      </c>
      <c r="E347" s="1" t="s">
        <v>3</v>
      </c>
      <c r="F347" s="1" t="s">
        <v>2</v>
      </c>
      <c r="G347" s="1" t="s">
        <v>22</v>
      </c>
      <c r="I347" t="str">
        <f>TRIM(veg__36[[#This Row],[Column2]])</f>
        <v>1/4 in. Seeds sown indoors should be started 5-7 weeks before the date the plants are to be set out. Maintain a temperature of 70-75 degrees Fahrenheit in a sterile seed starting medium.</v>
      </c>
    </row>
    <row r="348" spans="1:9" x14ac:dyDescent="0.35">
      <c r="A348" s="1" t="s">
        <v>10</v>
      </c>
      <c r="B348" s="2" t="s">
        <v>212</v>
      </c>
      <c r="C348" s="1" t="str">
        <f>CONCATENATE(veg__36[[#This Row],[Column1]],veg__36[[#This Row],[Column5]])</f>
        <v>Spread:</v>
      </c>
      <c r="D348" s="1" t="str">
        <f>CONCATENATE(,veg__36[[#This Row],[Column6]],I348,veg__36[[#This Row],[Column6]],veg__36[[#This Row],[Column7]])</f>
        <v>"16 in. in diameter, can get up to 5 ft. across",</v>
      </c>
      <c r="E348" s="1" t="s">
        <v>3</v>
      </c>
      <c r="F348" s="1" t="s">
        <v>2</v>
      </c>
      <c r="G348" s="1" t="s">
        <v>22</v>
      </c>
      <c r="I348" t="str">
        <f>TRIM(veg__36[[#This Row],[Column2]])</f>
        <v>16 in. in diameter, can get up to 5 ft. across</v>
      </c>
    </row>
    <row r="349" spans="1:9" x14ac:dyDescent="0.35">
      <c r="A349" s="1" t="s">
        <v>1365</v>
      </c>
      <c r="B349" s="2" t="s">
        <v>179</v>
      </c>
      <c r="C349" s="1" t="str">
        <f>CONCATENATE(veg__36[[#This Row],[Column1]],veg__36[[#This Row],[Column5]])</f>
        <v>Light:</v>
      </c>
      <c r="D349" s="1" t="str">
        <f>CONCATENATE(,veg__36[[#This Row],[Column6]],I349,veg__36[[#This Row],[Column6]],veg__36[[#This Row],[Column7]])</f>
        <v>"Full sun",</v>
      </c>
      <c r="E349" s="1" t="s">
        <v>3</v>
      </c>
      <c r="F349" s="1" t="s">
        <v>2</v>
      </c>
      <c r="G349" s="1" t="s">
        <v>22</v>
      </c>
      <c r="I349" t="str">
        <f>TRIM(veg__36[[#This Row],[Column2]])</f>
        <v>Full sun</v>
      </c>
    </row>
    <row r="350" spans="1:9" x14ac:dyDescent="0.35">
      <c r="A350" s="1" t="s">
        <v>17</v>
      </c>
      <c r="B350" s="2" t="s">
        <v>213</v>
      </c>
      <c r="C350" s="1" t="str">
        <f>CONCATENATE(veg__36[[#This Row],[Column1]],veg__36[[#This Row],[Column5]])</f>
        <v>Fruit:</v>
      </c>
      <c r="D350" s="1" t="str">
        <f>CONCATENATE(,veg__36[[#This Row],[Column6]],I350,veg__36[[#This Row],[Column6]],veg__36[[#This Row],[Column7]])</f>
        <v>"15-22 pounds with a sweet, mild flavor",</v>
      </c>
      <c r="E350" s="1" t="s">
        <v>3</v>
      </c>
      <c r="F350" s="1" t="s">
        <v>2</v>
      </c>
      <c r="G350" s="1" t="s">
        <v>22</v>
      </c>
      <c r="I350" t="str">
        <f>TRIM(veg__36[[#This Row],[Column2]])</f>
        <v>15-22 pounds with a sweet, mild flavor</v>
      </c>
    </row>
    <row r="351" spans="1:9" x14ac:dyDescent="0.35">
      <c r="A351" s="1" t="s">
        <v>1366</v>
      </c>
      <c r="B351" s="2" t="s">
        <v>214</v>
      </c>
      <c r="C351" s="1" t="str">
        <f>CONCATENATE(veg__36[[#This Row],[Column1]],veg__36[[#This Row],[Column5]])</f>
        <v>Maturity:</v>
      </c>
      <c r="D351" s="1" t="str">
        <f>CONCATENATE(,veg__36[[#This Row],[Column6]],I351,veg__36[[#This Row],[Column6]],veg__36[[#This Row],[Column7]])</f>
        <v>"88 days",</v>
      </c>
      <c r="E351" s="1" t="s">
        <v>3</v>
      </c>
      <c r="F351" s="1" t="s">
        <v>2</v>
      </c>
      <c r="G351" s="1" t="s">
        <v>22</v>
      </c>
      <c r="I351" t="str">
        <f>TRIM(veg__36[[#This Row],[Column2]])</f>
        <v>88 days</v>
      </c>
    </row>
    <row r="352" spans="1:9" x14ac:dyDescent="0.35">
      <c r="A352" s="1" t="s">
        <v>20</v>
      </c>
      <c r="B352" s="2" t="s">
        <v>145</v>
      </c>
      <c r="C352" s="1" t="str">
        <f>CONCATENATE(veg__36[[#This Row],[Column1]],veg__36[[#This Row],[Column5]])</f>
        <v>Zone:</v>
      </c>
      <c r="D352" s="1" t="str">
        <f>CONCATENATE(,veg__36[[#This Row],[Column6]],I352,veg__36[[#This Row],[Column6]],veg__36[[#This Row],[Column7]])</f>
        <v>"3 - 9 annual",</v>
      </c>
      <c r="E352" s="1" t="s">
        <v>3</v>
      </c>
      <c r="F352" s="1" t="s">
        <v>2</v>
      </c>
      <c r="G352" s="1" t="s">
        <v>22</v>
      </c>
      <c r="I352" t="str">
        <f>TRIM(veg__36[[#This Row],[Column2]])</f>
        <v>3 - 9 annual</v>
      </c>
    </row>
    <row r="353" spans="1:9" x14ac:dyDescent="0.35">
      <c r="A353" s="1" t="s">
        <v>26</v>
      </c>
      <c r="B353" s="2" t="s">
        <v>215</v>
      </c>
      <c r="C353" s="1" t="str">
        <f>CONCATENATE(veg__36[[#This Row],[Column1]],veg__36[[#This Row],[Column5]])</f>
        <v>Germination:</v>
      </c>
      <c r="D353" s="1" t="str">
        <f>CONCATENATE(,veg__36[[#This Row],[Column6]],I353,veg__36[[#This Row],[Column6]],veg__36[[#This Row],[Column7]])</f>
        <v>"5-10 days",</v>
      </c>
      <c r="E353" s="1" t="s">
        <v>3</v>
      </c>
      <c r="F353" s="1" t="s">
        <v>2</v>
      </c>
      <c r="G353" s="1" t="s">
        <v>22</v>
      </c>
      <c r="I353" t="str">
        <f>TRIM(veg__36[[#This Row],[Column2]])</f>
        <v>5-10 days</v>
      </c>
    </row>
    <row r="354" spans="1:9" x14ac:dyDescent="0.35">
      <c r="A354" s="1" t="s">
        <v>0</v>
      </c>
      <c r="B354" s="2" t="s">
        <v>216</v>
      </c>
      <c r="C354" s="1" t="str">
        <f>CONCATENATE(veg__36[[#This Row],[Column1]],veg__36[[#This Row],[Column5]])</f>
        <v>Soil:</v>
      </c>
      <c r="D354" s="1" t="str">
        <f>CONCATENATE(,veg__36[[#This Row],[Column6]],I354,veg__36[[#This Row],[Column6]],veg__36[[#This Row],[Column7]])</f>
        <v>"Rich, well drained soil",</v>
      </c>
      <c r="E354" s="1" t="s">
        <v>3</v>
      </c>
      <c r="F354" s="1" t="s">
        <v>2</v>
      </c>
      <c r="G354" s="1" t="s">
        <v>22</v>
      </c>
      <c r="I354" t="str">
        <f>TRIM(veg__36[[#This Row],[Column2]])</f>
        <v>Rich, well drained soil</v>
      </c>
    </row>
    <row r="355" spans="1:9" ht="43.5" x14ac:dyDescent="0.35">
      <c r="A355" s="1" t="s">
        <v>34</v>
      </c>
      <c r="B355" s="2" t="s">
        <v>217</v>
      </c>
      <c r="C355" s="1" t="str">
        <f>CONCATENATE(veg__36[[#This Row],[Column1]],veg__36[[#This Row],[Column5]])</f>
        <v>Comments:</v>
      </c>
      <c r="D355" s="1" t="str">
        <f>CONCATENATE(,veg__36[[#This Row],[Column6]],I355,veg__36[[#This Row],[Column6]],veg__36[[#This Row],[Column7]])</f>
        <v>"Produces giant heads- up to 22 lbs! Even at such a large size, heads hold well without cracking and flavor remains sweet &amp; mild.",</v>
      </c>
      <c r="E355" s="1" t="s">
        <v>3</v>
      </c>
      <c r="F355" s="1" t="s">
        <v>2</v>
      </c>
      <c r="G355" s="1" t="s">
        <v>22</v>
      </c>
      <c r="I355" t="str">
        <f>TRIM(veg__36[[#This Row],[Column2]])</f>
        <v>Produces giant heads- up to 22 lbs! Even at such a large size, heads hold well without cracking and flavor remains sweet &amp; mild.</v>
      </c>
    </row>
    <row r="356" spans="1:9" x14ac:dyDescent="0.35">
      <c r="A356" s="1" t="s">
        <v>42</v>
      </c>
      <c r="B356" s="2" t="s">
        <v>24</v>
      </c>
      <c r="C356" s="1" t="str">
        <f>CONCATENATE(veg__36[[#This Row],[Column1]],veg__36[[#This Row],[Column5]])</f>
        <v>},</v>
      </c>
      <c r="D356" s="1" t="str">
        <f>CONCATENATE(,veg__36[[#This Row],[Column6]],I356,veg__36[[#This Row],[Column6]],veg__36[[#This Row],[Column7]])</f>
        <v/>
      </c>
      <c r="E356" s="1"/>
      <c r="F356" s="1"/>
      <c r="G356" s="1"/>
      <c r="I356" t="str">
        <f>TRIM(veg__36[[#This Row],[Column2]])</f>
        <v/>
      </c>
    </row>
    <row r="357" spans="1:9" x14ac:dyDescent="0.35">
      <c r="A357" s="1" t="s">
        <v>39</v>
      </c>
      <c r="B357" s="2" t="s">
        <v>24</v>
      </c>
      <c r="C357" s="1" t="str">
        <f>CONCATENATE(veg__36[[#This Row],[Column1]],veg__36[[#This Row],[Column5]])</f>
        <v>{</v>
      </c>
      <c r="D357" s="1" t="str">
        <f>CONCATENATE(,veg__36[[#This Row],[Column6]],I357,veg__36[[#This Row],[Column6]],veg__36[[#This Row],[Column7]])</f>
        <v/>
      </c>
      <c r="E357" s="1"/>
      <c r="F357" s="1"/>
      <c r="G357" s="1"/>
      <c r="I357" t="str">
        <f>TRIM(veg__36[[#This Row],[Column2]])</f>
        <v/>
      </c>
    </row>
    <row r="358" spans="1:9" x14ac:dyDescent="0.35">
      <c r="A358" s="1" t="s">
        <v>37</v>
      </c>
      <c r="B358" s="2" t="s">
        <v>1415</v>
      </c>
      <c r="C358" s="1" t="str">
        <f>CONCATENATE(veg__36[[#This Row],[Column1]],veg__36[[#This Row],[Column5]])</f>
        <v>Type:</v>
      </c>
      <c r="D358" s="1" t="str">
        <f>CONCATENATE(,veg__36[[#This Row],[Column6]],I358,veg__36[[#This Row],[Column6]],veg__36[[#This Row],[Column7]])</f>
        <v>"Cabbage",</v>
      </c>
      <c r="E358" s="1" t="s">
        <v>3</v>
      </c>
      <c r="F358" s="1" t="s">
        <v>2</v>
      </c>
      <c r="G358" s="1" t="s">
        <v>22</v>
      </c>
      <c r="I358" t="str">
        <f>TRIM(veg__36[[#This Row],[Column2]])</f>
        <v>Cabbage</v>
      </c>
    </row>
    <row r="359" spans="1:9" x14ac:dyDescent="0.35">
      <c r="A359" s="1" t="s">
        <v>38</v>
      </c>
      <c r="B359" s="2" t="s">
        <v>1419</v>
      </c>
      <c r="C359" s="1" t="str">
        <f>CONCATENATE(veg__36[[#This Row],[Column1]],veg__36[[#This Row],[Column5]])</f>
        <v>Name:</v>
      </c>
      <c r="D359" s="1" t="str">
        <f>CONCATENATE(,veg__36[[#This Row],[Column6]],I359,veg__36[[#This Row],[Column6]],veg__36[[#This Row],[Column7]])</f>
        <v>"Early Flat Dutch Cabbage",</v>
      </c>
      <c r="E359" s="1" t="s">
        <v>3</v>
      </c>
      <c r="F359" s="1" t="s">
        <v>2</v>
      </c>
      <c r="G359" s="1" t="s">
        <v>22</v>
      </c>
      <c r="I359" t="str">
        <f>TRIM(veg__36[[#This Row],[Column2]])</f>
        <v>Early Flat Dutch Cabbage</v>
      </c>
    </row>
    <row r="360" spans="1:9" ht="43.5" x14ac:dyDescent="0.35">
      <c r="A360" s="1" t="s">
        <v>36</v>
      </c>
      <c r="B360" s="2" t="s">
        <v>1420</v>
      </c>
      <c r="C360" s="1" t="str">
        <f>CONCATENATE(veg__36[[#This Row],[Column1]],veg__36[[#This Row],[Column5]])</f>
        <v>Image:</v>
      </c>
      <c r="D360" s="1" t="str">
        <f>CONCATENATE(,veg__36[[#This Row],[Column6]],I360,veg__36[[#This Row],[Column6]],veg__36[[#This Row],[Column7]])</f>
        <v>"https://s3.amazonaws.com/cdn.gurneys.com/images/475/85062.jpg",</v>
      </c>
      <c r="E360" s="1" t="s">
        <v>3</v>
      </c>
      <c r="F360" s="1" t="s">
        <v>2</v>
      </c>
      <c r="G360" s="1" t="s">
        <v>22</v>
      </c>
      <c r="I360" t="str">
        <f>TRIM(veg__36[[#This Row],[Column2]])</f>
        <v>https://s3.amazonaws.com/cdn.gurneys.com/images/475/85062.jpg</v>
      </c>
    </row>
    <row r="361" spans="1:9" x14ac:dyDescent="0.35">
      <c r="A361" s="1" t="s">
        <v>1360</v>
      </c>
      <c r="B361" s="2" t="s">
        <v>187</v>
      </c>
      <c r="C361" s="1" t="str">
        <f>CONCATENATE(veg__36[[#This Row],[Column1]],veg__36[[#This Row],[Column5]])</f>
        <v>BotanicalName:</v>
      </c>
      <c r="D361" s="1" t="str">
        <f>CONCATENATE(,veg__36[[#This Row],[Column6]],I361,veg__36[[#This Row],[Column6]],veg__36[[#This Row],[Column7]])</f>
        <v>"Brassica oleracea",</v>
      </c>
      <c r="E361" s="1" t="s">
        <v>3</v>
      </c>
      <c r="F361" s="1" t="s">
        <v>2</v>
      </c>
      <c r="G361" s="1" t="s">
        <v>22</v>
      </c>
      <c r="I361" t="str">
        <f>TRIM(veg__36[[#This Row],[Column2]])</f>
        <v>Brassica oleracea</v>
      </c>
    </row>
    <row r="362" spans="1:9" x14ac:dyDescent="0.35">
      <c r="A362" s="1" t="s">
        <v>5</v>
      </c>
      <c r="B362" s="2" t="s">
        <v>218</v>
      </c>
      <c r="C362" s="1" t="str">
        <f>CONCATENATE(veg__36[[#This Row],[Column1]],veg__36[[#This Row],[Column5]])</f>
        <v>Height:</v>
      </c>
      <c r="D362" s="1" t="str">
        <f>CONCATENATE(,veg__36[[#This Row],[Column6]],I362,veg__36[[#This Row],[Column6]],veg__36[[#This Row],[Column7]])</f>
        <v>"12 - 20 inches.",</v>
      </c>
      <c r="E362" s="1" t="s">
        <v>3</v>
      </c>
      <c r="F362" s="1" t="s">
        <v>2</v>
      </c>
      <c r="G362" s="1" t="s">
        <v>22</v>
      </c>
      <c r="I362" t="str">
        <f>TRIM(veg__36[[#This Row],[Column2]])</f>
        <v>12 - 20 inches.</v>
      </c>
    </row>
    <row r="363" spans="1:9" ht="29" x14ac:dyDescent="0.35">
      <c r="A363" s="1" t="s">
        <v>1</v>
      </c>
      <c r="B363" s="2" t="s">
        <v>219</v>
      </c>
      <c r="C363" s="1" t="str">
        <f>CONCATENATE(veg__36[[#This Row],[Column1]],veg__36[[#This Row],[Column5]])</f>
        <v>Spacing:</v>
      </c>
      <c r="D363" s="1" t="str">
        <f>CONCATENATE(,veg__36[[#This Row],[Column6]],I363,veg__36[[#This Row],[Column6]],veg__36[[#This Row],[Column7]])</f>
        <v>"24 inches between plants; 36 inches between rows.",</v>
      </c>
      <c r="E363" s="1" t="s">
        <v>3</v>
      </c>
      <c r="F363" s="1" t="s">
        <v>2</v>
      </c>
      <c r="G363" s="1" t="s">
        <v>22</v>
      </c>
      <c r="I363" t="str">
        <f>TRIM(veg__36[[#This Row],[Column2]])</f>
        <v>24 inches between plants; 36 inches between rows.</v>
      </c>
    </row>
    <row r="364" spans="1:9" x14ac:dyDescent="0.35">
      <c r="A364" s="1" t="s">
        <v>1362</v>
      </c>
      <c r="B364" s="2">
        <v>24</v>
      </c>
      <c r="C364" s="1" t="str">
        <f>CONCATENATE(veg__36[[#This Row],[Column1]],veg__36[[#This Row],[Column5]])</f>
        <v>PS:</v>
      </c>
      <c r="D364" s="1" t="str">
        <f>CONCATENATE(,veg__36[[#This Row],[Column6]],I364,veg__36[[#This Row],[Column6]],veg__36[[#This Row],[Column7]])</f>
        <v>24,</v>
      </c>
      <c r="E364" s="1" t="s">
        <v>3</v>
      </c>
      <c r="F364" s="1"/>
      <c r="G364" s="1" t="s">
        <v>22</v>
      </c>
      <c r="I364" t="str">
        <f>TRIM(veg__36[[#This Row],[Column2]])</f>
        <v>24</v>
      </c>
    </row>
    <row r="365" spans="1:9" x14ac:dyDescent="0.35">
      <c r="A365" s="1" t="s">
        <v>1363</v>
      </c>
      <c r="B365" s="2">
        <v>36</v>
      </c>
      <c r="C365" s="1" t="str">
        <f>CONCATENATE(veg__36[[#This Row],[Column1]],veg__36[[#This Row],[Column5]])</f>
        <v>RS:</v>
      </c>
      <c r="D365" s="1" t="str">
        <f>CONCATENATE(,veg__36[[#This Row],[Column6]],I365,veg__36[[#This Row],[Column6]],veg__36[[#This Row],[Column7]])</f>
        <v>36,</v>
      </c>
      <c r="E365" s="1" t="s">
        <v>3</v>
      </c>
      <c r="F365" s="1"/>
      <c r="G365" s="1" t="s">
        <v>22</v>
      </c>
      <c r="I365" t="str">
        <f>TRIM(veg__36[[#This Row],[Column2]])</f>
        <v>36</v>
      </c>
    </row>
    <row r="366" spans="1:9" x14ac:dyDescent="0.35">
      <c r="A366" s="1" t="s">
        <v>8</v>
      </c>
      <c r="B366" s="2" t="s">
        <v>220</v>
      </c>
      <c r="C366" s="1" t="str">
        <f>CONCATENATE(veg__36[[#This Row],[Column1]],veg__36[[#This Row],[Column5]])</f>
        <v>Depth:</v>
      </c>
      <c r="D366" s="1" t="str">
        <f>CONCATENATE(,veg__36[[#This Row],[Column6]],I366,veg__36[[#This Row],[Column6]],veg__36[[#This Row],[Column7]])</f>
        <v>"1/4 - 1/2 inch.",</v>
      </c>
      <c r="E366" s="1" t="s">
        <v>3</v>
      </c>
      <c r="F366" s="1" t="s">
        <v>2</v>
      </c>
      <c r="G366" s="1" t="s">
        <v>22</v>
      </c>
      <c r="I366" t="str">
        <f>TRIM(veg__36[[#This Row],[Column2]])</f>
        <v>1/4 - 1/2 inch.</v>
      </c>
    </row>
    <row r="367" spans="1:9" x14ac:dyDescent="0.35">
      <c r="A367" s="1" t="s">
        <v>10</v>
      </c>
      <c r="B367" s="2" t="s">
        <v>65</v>
      </c>
      <c r="C367" s="1" t="str">
        <f>CONCATENATE(veg__36[[#This Row],[Column1]],veg__36[[#This Row],[Column5]])</f>
        <v>Spread:</v>
      </c>
      <c r="D367" s="1" t="str">
        <f>CONCATENATE(,veg__36[[#This Row],[Column6]],I367,veg__36[[#This Row],[Column6]],veg__36[[#This Row],[Column7]])</f>
        <v>"12 - 24 inches.",</v>
      </c>
      <c r="E367" s="1" t="s">
        <v>3</v>
      </c>
      <c r="F367" s="1" t="s">
        <v>2</v>
      </c>
      <c r="G367" s="1" t="s">
        <v>22</v>
      </c>
      <c r="I367" t="str">
        <f>TRIM(veg__36[[#This Row],[Column2]])</f>
        <v>12 - 24 inches.</v>
      </c>
    </row>
    <row r="368" spans="1:9" x14ac:dyDescent="0.35">
      <c r="A368" s="1" t="s">
        <v>1365</v>
      </c>
      <c r="B368" s="2" t="s">
        <v>49</v>
      </c>
      <c r="C368" s="1" t="str">
        <f>CONCATENATE(veg__36[[#This Row],[Column1]],veg__36[[#This Row],[Column5]])</f>
        <v>Light:</v>
      </c>
      <c r="D368" s="1" t="str">
        <f>CONCATENATE(,veg__36[[#This Row],[Column6]],I368,veg__36[[#This Row],[Column6]],veg__36[[#This Row],[Column7]])</f>
        <v>"Full sun.",</v>
      </c>
      <c r="E368" s="1" t="s">
        <v>3</v>
      </c>
      <c r="F368" s="1" t="s">
        <v>2</v>
      </c>
      <c r="G368" s="1" t="s">
        <v>22</v>
      </c>
      <c r="I368" t="str">
        <f>TRIM(veg__36[[#This Row],[Column2]])</f>
        <v>Full sun.</v>
      </c>
    </row>
    <row r="369" spans="1:9" x14ac:dyDescent="0.35">
      <c r="A369" s="1" t="s">
        <v>15</v>
      </c>
      <c r="B369" s="2" t="s">
        <v>221</v>
      </c>
      <c r="C369" s="1" t="str">
        <f>CONCATENATE(veg__36[[#This Row],[Column1]],veg__36[[#This Row],[Column5]])</f>
        <v>Foliage:</v>
      </c>
      <c r="D369" s="1" t="str">
        <f>CONCATENATE(,veg__36[[#This Row],[Column6]],I369,veg__36[[#This Row],[Column6]],veg__36[[#This Row],[Column7]])</f>
        <v>"Green.",</v>
      </c>
      <c r="E369" s="1" t="s">
        <v>3</v>
      </c>
      <c r="F369" s="1" t="s">
        <v>2</v>
      </c>
      <c r="G369" s="1" t="s">
        <v>22</v>
      </c>
      <c r="I369" t="str">
        <f>TRIM(veg__36[[#This Row],[Column2]])</f>
        <v>Green.</v>
      </c>
    </row>
    <row r="370" spans="1:9" ht="29" x14ac:dyDescent="0.35">
      <c r="A370" s="1" t="s">
        <v>17</v>
      </c>
      <c r="B370" s="2" t="s">
        <v>222</v>
      </c>
      <c r="C370" s="1" t="str">
        <f>CONCATENATE(veg__36[[#This Row],[Column1]],veg__36[[#This Row],[Column5]])</f>
        <v>Fruit:</v>
      </c>
      <c r="D370" s="1" t="str">
        <f>CONCATENATE(,veg__36[[#This Row],[Column6]],I370,veg__36[[#This Row],[Column6]],veg__36[[#This Row],[Column7]])</f>
        <v>"Heads are large, 6-10 lbs., and flat, making it easier to cut for processing.",</v>
      </c>
      <c r="E370" s="1" t="s">
        <v>3</v>
      </c>
      <c r="F370" s="1" t="s">
        <v>2</v>
      </c>
      <c r="G370" s="1" t="s">
        <v>22</v>
      </c>
      <c r="I370" t="str">
        <f>TRIM(veg__36[[#This Row],[Column2]])</f>
        <v>Heads are large, 6-10 lbs., and flat, making it easier to cut for processing.</v>
      </c>
    </row>
    <row r="371" spans="1:9" x14ac:dyDescent="0.35">
      <c r="A371" s="1" t="s">
        <v>1366</v>
      </c>
      <c r="B371" s="2" t="s">
        <v>223</v>
      </c>
      <c r="C371" s="1" t="str">
        <f>CONCATENATE(veg__36[[#This Row],[Column1]],veg__36[[#This Row],[Column5]])</f>
        <v>Maturity:</v>
      </c>
      <c r="D371" s="1" t="str">
        <f>CONCATENATE(,veg__36[[#This Row],[Column6]],I371,veg__36[[#This Row],[Column6]],veg__36[[#This Row],[Column7]])</f>
        <v>"85 days from transplant.",</v>
      </c>
      <c r="E371" s="1" t="s">
        <v>3</v>
      </c>
      <c r="F371" s="1" t="s">
        <v>2</v>
      </c>
      <c r="G371" s="1" t="s">
        <v>22</v>
      </c>
      <c r="I371" t="str">
        <f>TRIM(veg__36[[#This Row],[Column2]])</f>
        <v>85 days from transplant.</v>
      </c>
    </row>
    <row r="372" spans="1:9" x14ac:dyDescent="0.35">
      <c r="A372" s="1" t="s">
        <v>20</v>
      </c>
      <c r="B372" s="2" t="s">
        <v>145</v>
      </c>
      <c r="C372" s="1" t="str">
        <f>CONCATENATE(veg__36[[#This Row],[Column1]],veg__36[[#This Row],[Column5]])</f>
        <v>Zone:</v>
      </c>
      <c r="D372" s="1" t="str">
        <f>CONCATENATE(,veg__36[[#This Row],[Column6]],I372,veg__36[[#This Row],[Column6]],veg__36[[#This Row],[Column7]])</f>
        <v>"3 - 9 annual",</v>
      </c>
      <c r="E372" s="1" t="s">
        <v>3</v>
      </c>
      <c r="F372" s="1" t="s">
        <v>2</v>
      </c>
      <c r="G372" s="1" t="s">
        <v>22</v>
      </c>
      <c r="I372" t="str">
        <f>TRIM(veg__36[[#This Row],[Column2]])</f>
        <v>3 - 9 annual</v>
      </c>
    </row>
    <row r="373" spans="1:9" x14ac:dyDescent="0.35">
      <c r="A373" s="1" t="s">
        <v>26</v>
      </c>
      <c r="B373" s="2" t="s">
        <v>27</v>
      </c>
      <c r="C373" s="1" t="str">
        <f>CONCATENATE(veg__36[[#This Row],[Column1]],veg__36[[#This Row],[Column5]])</f>
        <v>Germination:</v>
      </c>
      <c r="D373" s="1" t="str">
        <f>CONCATENATE(,veg__36[[#This Row],[Column6]],I373,veg__36[[#This Row],[Column6]],veg__36[[#This Row],[Column7]])</f>
        <v>"6 - 10 days.",</v>
      </c>
      <c r="E373" s="1" t="s">
        <v>3</v>
      </c>
      <c r="F373" s="1" t="s">
        <v>2</v>
      </c>
      <c r="G373" s="1" t="s">
        <v>22</v>
      </c>
      <c r="I373" t="str">
        <f>TRIM(veg__36[[#This Row],[Column2]])</f>
        <v>6 - 10 days.</v>
      </c>
    </row>
    <row r="374" spans="1:9" ht="29" x14ac:dyDescent="0.35">
      <c r="A374" s="1" t="s">
        <v>0</v>
      </c>
      <c r="B374" s="2" t="s">
        <v>224</v>
      </c>
      <c r="C374" s="1" t="str">
        <f>CONCATENATE(veg__36[[#This Row],[Column1]],veg__36[[#This Row],[Column5]])</f>
        <v>Soil:</v>
      </c>
      <c r="D374" s="1" t="str">
        <f>CONCATENATE(,veg__36[[#This Row],[Column6]],I374,veg__36[[#This Row],[Column6]],veg__36[[#This Row],[Column7]])</f>
        <v>"Deep, rich, moist, well-drained soil. pH 6.0-6.8.",</v>
      </c>
      <c r="E374" s="1" t="s">
        <v>3</v>
      </c>
      <c r="F374" s="1" t="s">
        <v>2</v>
      </c>
      <c r="G374" s="1" t="s">
        <v>22</v>
      </c>
      <c r="I374" t="str">
        <f>TRIM(veg__36[[#This Row],[Column2]])</f>
        <v>Deep, rich, moist, well-drained soil. pH 6.0-6.8.</v>
      </c>
    </row>
    <row r="375" spans="1:9" x14ac:dyDescent="0.35">
      <c r="A375" s="1" t="s">
        <v>1364</v>
      </c>
      <c r="B375" s="2" t="s">
        <v>225</v>
      </c>
      <c r="C375" s="1" t="str">
        <f>CONCATENATE(veg__36[[#This Row],[Column1]],veg__36[[#This Row],[Column5]])</f>
        <v>Seeds:</v>
      </c>
      <c r="D375" s="1" t="str">
        <f>CONCATENATE(,veg__36[[#This Row],[Column6]],I375,veg__36[[#This Row],[Column6]],veg__36[[#This Row],[Column7]])</f>
        <v>"100 seeds per pack.",</v>
      </c>
      <c r="E375" s="1" t="s">
        <v>3</v>
      </c>
      <c r="F375" s="1" t="s">
        <v>2</v>
      </c>
      <c r="G375" s="1" t="s">
        <v>22</v>
      </c>
      <c r="I375" t="str">
        <f>TRIM(veg__36[[#This Row],[Column2]])</f>
        <v>100 seeds per pack.</v>
      </c>
    </row>
    <row r="376" spans="1:9" ht="43.5" x14ac:dyDescent="0.35">
      <c r="A376" s="1" t="s">
        <v>34</v>
      </c>
      <c r="B376" s="2" t="s">
        <v>226</v>
      </c>
      <c r="C376" s="1" t="str">
        <f>CONCATENATE(veg__36[[#This Row],[Column1]],veg__36[[#This Row],[Column5]])</f>
        <v>Comments:</v>
      </c>
      <c r="D376" s="1" t="str">
        <f>CONCATENATE(,veg__36[[#This Row],[Column6]],I376,veg__36[[#This Row],[Column6]],veg__36[[#This Row],[Column7]])</f>
        <v>"Excellent heat tolerance; does well in Coastal South (USDA zone 9), as well as in USDA zones 7 and 8.",</v>
      </c>
      <c r="E376" s="1" t="s">
        <v>3</v>
      </c>
      <c r="F376" s="1" t="s">
        <v>2</v>
      </c>
      <c r="G376" s="1" t="s">
        <v>22</v>
      </c>
      <c r="I376" t="str">
        <f>TRIM(veg__36[[#This Row],[Column2]])</f>
        <v>Excellent heat tolerance; does well in Coastal South (USDA zone 9), as well as in USDA zones 7 and 8.</v>
      </c>
    </row>
    <row r="377" spans="1:9" x14ac:dyDescent="0.35">
      <c r="A377" s="1" t="s">
        <v>42</v>
      </c>
      <c r="B377" s="2" t="s">
        <v>24</v>
      </c>
      <c r="C377" s="1" t="str">
        <f>CONCATENATE(veg__36[[#This Row],[Column1]],veg__36[[#This Row],[Column5]])</f>
        <v>},</v>
      </c>
      <c r="D377" s="1" t="str">
        <f>CONCATENATE(,veg__36[[#This Row],[Column6]],I377,veg__36[[#This Row],[Column6]],veg__36[[#This Row],[Column7]])</f>
        <v/>
      </c>
      <c r="E377" s="1"/>
      <c r="F377" s="1"/>
      <c r="G377" s="1"/>
      <c r="I377" t="str">
        <f>TRIM(veg__36[[#This Row],[Column2]])</f>
        <v/>
      </c>
    </row>
    <row r="378" spans="1:9" x14ac:dyDescent="0.35">
      <c r="A378" s="1" t="s">
        <v>39</v>
      </c>
      <c r="B378" s="2" t="s">
        <v>24</v>
      </c>
      <c r="C378" s="1" t="str">
        <f>CONCATENATE(veg__36[[#This Row],[Column1]],veg__36[[#This Row],[Column5]])</f>
        <v>{</v>
      </c>
      <c r="D378" s="1" t="str">
        <f>CONCATENATE(,veg__36[[#This Row],[Column6]],I378,veg__36[[#This Row],[Column6]],veg__36[[#This Row],[Column7]])</f>
        <v/>
      </c>
      <c r="E378" s="1"/>
      <c r="F378" s="1"/>
      <c r="G378" s="1"/>
      <c r="I378" t="str">
        <f>TRIM(veg__36[[#This Row],[Column2]])</f>
        <v/>
      </c>
    </row>
    <row r="379" spans="1:9" x14ac:dyDescent="0.35">
      <c r="A379" s="1" t="s">
        <v>37</v>
      </c>
      <c r="B379" s="2" t="s">
        <v>1415</v>
      </c>
      <c r="C379" s="1" t="str">
        <f>CONCATENATE(veg__36[[#This Row],[Column1]],veg__36[[#This Row],[Column5]])</f>
        <v>Type:</v>
      </c>
      <c r="D379" s="1" t="str">
        <f>CONCATENATE(,veg__36[[#This Row],[Column6]],I379,veg__36[[#This Row],[Column6]],veg__36[[#This Row],[Column7]])</f>
        <v>"Cabbage",</v>
      </c>
      <c r="E379" s="1" t="s">
        <v>3</v>
      </c>
      <c r="F379" s="1" t="s">
        <v>2</v>
      </c>
      <c r="G379" s="1" t="s">
        <v>22</v>
      </c>
      <c r="I379" t="str">
        <f>TRIM(veg__36[[#This Row],[Column2]])</f>
        <v>Cabbage</v>
      </c>
    </row>
    <row r="380" spans="1:9" x14ac:dyDescent="0.35">
      <c r="A380" s="1" t="s">
        <v>38</v>
      </c>
      <c r="B380" s="2" t="s">
        <v>1421</v>
      </c>
      <c r="C380" s="1" t="str">
        <f>CONCATENATE(veg__36[[#This Row],[Column1]],veg__36[[#This Row],[Column5]])</f>
        <v>Name:</v>
      </c>
      <c r="D380" s="1" t="str">
        <f>CONCATENATE(,veg__36[[#This Row],[Column6]],I380,veg__36[[#This Row],[Column6]],veg__36[[#This Row],[Column7]])</f>
        <v>"Cheers Hybrid Cabbage",</v>
      </c>
      <c r="E380" s="1" t="s">
        <v>3</v>
      </c>
      <c r="F380" s="1" t="s">
        <v>2</v>
      </c>
      <c r="G380" s="1" t="s">
        <v>22</v>
      </c>
      <c r="I380" t="str">
        <f>TRIM(veg__36[[#This Row],[Column2]])</f>
        <v>Cheers Hybrid Cabbage</v>
      </c>
    </row>
    <row r="381" spans="1:9" ht="43.5" x14ac:dyDescent="0.35">
      <c r="A381" s="1" t="s">
        <v>36</v>
      </c>
      <c r="B381" s="2" t="s">
        <v>1422</v>
      </c>
      <c r="C381" s="1" t="str">
        <f>CONCATENATE(veg__36[[#This Row],[Column1]],veg__36[[#This Row],[Column5]])</f>
        <v>Image:</v>
      </c>
      <c r="D381" s="1" t="str">
        <f>CONCATENATE(,veg__36[[#This Row],[Column6]],I381,veg__36[[#This Row],[Column6]],veg__36[[#This Row],[Column7]])</f>
        <v>"https://s3.amazonaws.com/cdn.gurneys.com/images/475/85069.jpg",</v>
      </c>
      <c r="E381" s="1" t="s">
        <v>3</v>
      </c>
      <c r="F381" s="1" t="s">
        <v>2</v>
      </c>
      <c r="G381" s="1" t="s">
        <v>22</v>
      </c>
      <c r="I381" t="str">
        <f>TRIM(veg__36[[#This Row],[Column2]])</f>
        <v>https://s3.amazonaws.com/cdn.gurneys.com/images/475/85069.jpg</v>
      </c>
    </row>
    <row r="382" spans="1:9" x14ac:dyDescent="0.35">
      <c r="A382" s="1" t="s">
        <v>1360</v>
      </c>
      <c r="B382" s="2" t="s">
        <v>187</v>
      </c>
      <c r="C382" s="1" t="str">
        <f>CONCATENATE(veg__36[[#This Row],[Column1]],veg__36[[#This Row],[Column5]])</f>
        <v>BotanicalName:</v>
      </c>
      <c r="D382" s="1" t="str">
        <f>CONCATENATE(,veg__36[[#This Row],[Column6]],I382,veg__36[[#This Row],[Column6]],veg__36[[#This Row],[Column7]])</f>
        <v>"Brassica oleracea",</v>
      </c>
      <c r="E382" s="1" t="s">
        <v>3</v>
      </c>
      <c r="F382" s="1" t="s">
        <v>2</v>
      </c>
      <c r="G382" s="1" t="s">
        <v>22</v>
      </c>
      <c r="I382" t="str">
        <f>TRIM(veg__36[[#This Row],[Column2]])</f>
        <v>Brassica oleracea</v>
      </c>
    </row>
    <row r="383" spans="1:9" x14ac:dyDescent="0.35">
      <c r="A383" s="1" t="s">
        <v>1</v>
      </c>
      <c r="B383" s="2" t="s">
        <v>227</v>
      </c>
      <c r="C383" s="1" t="str">
        <f>CONCATENATE(veg__36[[#This Row],[Column1]],veg__36[[#This Row],[Column5]])</f>
        <v>Spacing:</v>
      </c>
      <c r="D383" s="1" t="str">
        <f>CONCATENATE(,veg__36[[#This Row],[Column6]],I383,veg__36[[#This Row],[Column6]],veg__36[[#This Row],[Column7]])</f>
        <v>"18-24 inch",</v>
      </c>
      <c r="E383" s="1" t="s">
        <v>3</v>
      </c>
      <c r="F383" s="1" t="s">
        <v>2</v>
      </c>
      <c r="G383" s="1" t="s">
        <v>22</v>
      </c>
      <c r="I383" t="str">
        <f>TRIM(veg__36[[#This Row],[Column2]])</f>
        <v>18-24 inch</v>
      </c>
    </row>
    <row r="384" spans="1:9" x14ac:dyDescent="0.35">
      <c r="A384" s="1" t="s">
        <v>1362</v>
      </c>
      <c r="B384" s="2">
        <v>18</v>
      </c>
      <c r="C384" s="1" t="str">
        <f>CONCATENATE(veg__36[[#This Row],[Column1]],veg__36[[#This Row],[Column5]])</f>
        <v>PS:</v>
      </c>
      <c r="D384" s="1" t="str">
        <f>CONCATENATE(,veg__36[[#This Row],[Column6]],I384,veg__36[[#This Row],[Column6]],veg__36[[#This Row],[Column7]])</f>
        <v>18,</v>
      </c>
      <c r="E384" s="1" t="s">
        <v>3</v>
      </c>
      <c r="F384" s="1"/>
      <c r="G384" s="1" t="s">
        <v>22</v>
      </c>
      <c r="I384" t="str">
        <f>TRIM(veg__36[[#This Row],[Column2]])</f>
        <v>18</v>
      </c>
    </row>
    <row r="385" spans="1:9" x14ac:dyDescent="0.35">
      <c r="A385" s="1" t="s">
        <v>1363</v>
      </c>
      <c r="B385" s="2">
        <v>18</v>
      </c>
      <c r="C385" s="1" t="str">
        <f>CONCATENATE(veg__36[[#This Row],[Column1]],veg__36[[#This Row],[Column5]])</f>
        <v>RS:</v>
      </c>
      <c r="D385" s="1" t="str">
        <f>CONCATENATE(,veg__36[[#This Row],[Column6]],I385,veg__36[[#This Row],[Column6]],veg__36[[#This Row],[Column7]])</f>
        <v>18,</v>
      </c>
      <c r="E385" s="1" t="s">
        <v>3</v>
      </c>
      <c r="F385" s="1"/>
      <c r="G385" s="1" t="s">
        <v>22</v>
      </c>
      <c r="I385" t="str">
        <f>TRIM(veg__36[[#This Row],[Column2]])</f>
        <v>18</v>
      </c>
    </row>
    <row r="386" spans="1:9" x14ac:dyDescent="0.35">
      <c r="A386" s="1" t="s">
        <v>8</v>
      </c>
      <c r="B386" s="2" t="s">
        <v>199</v>
      </c>
      <c r="C386" s="1" t="str">
        <f>CONCATENATE(veg__36[[#This Row],[Column1]],veg__36[[#This Row],[Column5]])</f>
        <v>Depth:</v>
      </c>
      <c r="D386" s="1" t="str">
        <f>CONCATENATE(,veg__36[[#This Row],[Column6]],I386,veg__36[[#This Row],[Column6]],veg__36[[#This Row],[Column7]])</f>
        <v>"1/2 inch",</v>
      </c>
      <c r="E386" s="1" t="s">
        <v>3</v>
      </c>
      <c r="F386" s="1" t="s">
        <v>2</v>
      </c>
      <c r="G386" s="1" t="s">
        <v>22</v>
      </c>
      <c r="I386" t="str">
        <f>TRIM(veg__36[[#This Row],[Column2]])</f>
        <v>1/2 inch</v>
      </c>
    </row>
    <row r="387" spans="1:9" x14ac:dyDescent="0.35">
      <c r="A387" s="1" t="s">
        <v>10</v>
      </c>
      <c r="B387" s="2" t="s">
        <v>227</v>
      </c>
      <c r="C387" s="1" t="str">
        <f>CONCATENATE(veg__36[[#This Row],[Column1]],veg__36[[#This Row],[Column5]])</f>
        <v>Spread:</v>
      </c>
      <c r="D387" s="1" t="str">
        <f>CONCATENATE(,veg__36[[#This Row],[Column6]],I387,veg__36[[#This Row],[Column6]],veg__36[[#This Row],[Column7]])</f>
        <v>"18-24 inch",</v>
      </c>
      <c r="E387" s="1" t="s">
        <v>3</v>
      </c>
      <c r="F387" s="1" t="s">
        <v>2</v>
      </c>
      <c r="G387" s="1" t="s">
        <v>22</v>
      </c>
      <c r="I387" t="str">
        <f>TRIM(veg__36[[#This Row],[Column2]])</f>
        <v>18-24 inch</v>
      </c>
    </row>
    <row r="388" spans="1:9" x14ac:dyDescent="0.35">
      <c r="A388" s="1" t="s">
        <v>1365</v>
      </c>
      <c r="B388" s="2" t="s">
        <v>179</v>
      </c>
      <c r="C388" s="1" t="str">
        <f>CONCATENATE(veg__36[[#This Row],[Column1]],veg__36[[#This Row],[Column5]])</f>
        <v>Light:</v>
      </c>
      <c r="D388" s="1" t="str">
        <f>CONCATENATE(,veg__36[[#This Row],[Column6]],I388,veg__36[[#This Row],[Column6]],veg__36[[#This Row],[Column7]])</f>
        <v>"Full sun",</v>
      </c>
      <c r="E388" s="1" t="s">
        <v>3</v>
      </c>
      <c r="F388" s="1" t="s">
        <v>2</v>
      </c>
      <c r="G388" s="1" t="s">
        <v>22</v>
      </c>
      <c r="I388" t="str">
        <f>TRIM(veg__36[[#This Row],[Column2]])</f>
        <v>Full sun</v>
      </c>
    </row>
    <row r="389" spans="1:9" x14ac:dyDescent="0.35">
      <c r="A389" s="1" t="s">
        <v>15</v>
      </c>
      <c r="B389" s="2" t="s">
        <v>228</v>
      </c>
      <c r="C389" s="1" t="str">
        <f>CONCATENATE(veg__36[[#This Row],[Column1]],veg__36[[#This Row],[Column5]])</f>
        <v>Foliage:</v>
      </c>
      <c r="D389" s="1" t="str">
        <f>CONCATENATE(,veg__36[[#This Row],[Column6]],I389,veg__36[[#This Row],[Column6]],veg__36[[#This Row],[Column7]])</f>
        <v>"Blue-green foliage.",</v>
      </c>
      <c r="E389" s="1" t="s">
        <v>3</v>
      </c>
      <c r="F389" s="1" t="s">
        <v>2</v>
      </c>
      <c r="G389" s="1" t="s">
        <v>22</v>
      </c>
      <c r="I389" t="str">
        <f>TRIM(veg__36[[#This Row],[Column2]])</f>
        <v>Blue-green foliage.</v>
      </c>
    </row>
    <row r="390" spans="1:9" ht="29" x14ac:dyDescent="0.35">
      <c r="A390" s="1" t="s">
        <v>17</v>
      </c>
      <c r="B390" s="2" t="s">
        <v>229</v>
      </c>
      <c r="C390" s="1" t="str">
        <f>CONCATENATE(veg__36[[#This Row],[Column1]],veg__36[[#This Row],[Column5]])</f>
        <v>Fruit:</v>
      </c>
      <c r="D390" s="1" t="str">
        <f>CONCATENATE(,veg__36[[#This Row],[Column6]],I390,veg__36[[#This Row],[Column6]],veg__36[[#This Row],[Column7]])</f>
        <v>"5-6 lb round, uniform heads with large wrapper leaves.",</v>
      </c>
      <c r="E390" s="1" t="s">
        <v>3</v>
      </c>
      <c r="F390" s="1" t="s">
        <v>2</v>
      </c>
      <c r="G390" s="1" t="s">
        <v>22</v>
      </c>
      <c r="I390" t="str">
        <f>TRIM(veg__36[[#This Row],[Column2]])</f>
        <v>5-6 lb round, uniform heads with large wrapper leaves.</v>
      </c>
    </row>
    <row r="391" spans="1:9" x14ac:dyDescent="0.35">
      <c r="A391" s="1" t="s">
        <v>1366</v>
      </c>
      <c r="B391" s="2" t="s">
        <v>230</v>
      </c>
      <c r="C391" s="1" t="str">
        <f>CONCATENATE(veg__36[[#This Row],[Column1]],veg__36[[#This Row],[Column5]])</f>
        <v>Maturity:</v>
      </c>
      <c r="D391" s="1" t="str">
        <f>CONCATENATE(,veg__36[[#This Row],[Column6]],I391,veg__36[[#This Row],[Column6]],veg__36[[#This Row],[Column7]])</f>
        <v>"75 days",</v>
      </c>
      <c r="E391" s="1" t="s">
        <v>3</v>
      </c>
      <c r="F391" s="1" t="s">
        <v>2</v>
      </c>
      <c r="G391" s="1" t="s">
        <v>22</v>
      </c>
      <c r="I391" t="str">
        <f>TRIM(veg__36[[#This Row],[Column2]])</f>
        <v>75 days</v>
      </c>
    </row>
    <row r="392" spans="1:9" x14ac:dyDescent="0.35">
      <c r="A392" s="1" t="s">
        <v>20</v>
      </c>
      <c r="B392" s="2" t="s">
        <v>145</v>
      </c>
      <c r="C392" s="1" t="str">
        <f>CONCATENATE(veg__36[[#This Row],[Column1]],veg__36[[#This Row],[Column5]])</f>
        <v>Zone:</v>
      </c>
      <c r="D392" s="1" t="str">
        <f>CONCATENATE(,veg__36[[#This Row],[Column6]],I392,veg__36[[#This Row],[Column6]],veg__36[[#This Row],[Column7]])</f>
        <v>"3 - 9 annual",</v>
      </c>
      <c r="E392" s="1" t="s">
        <v>3</v>
      </c>
      <c r="F392" s="1" t="s">
        <v>2</v>
      </c>
      <c r="G392" s="1" t="s">
        <v>22</v>
      </c>
      <c r="I392" t="str">
        <f>TRIM(veg__36[[#This Row],[Column2]])</f>
        <v>3 - 9 annual</v>
      </c>
    </row>
    <row r="393" spans="1:9" x14ac:dyDescent="0.35">
      <c r="A393" s="1" t="s">
        <v>26</v>
      </c>
      <c r="B393" s="2" t="s">
        <v>231</v>
      </c>
      <c r="C393" s="1" t="str">
        <f>CONCATENATE(veg__36[[#This Row],[Column1]],veg__36[[#This Row],[Column5]])</f>
        <v>Germination:</v>
      </c>
      <c r="D393" s="1" t="str">
        <f>CONCATENATE(,veg__36[[#This Row],[Column6]],I393,veg__36[[#This Row],[Column6]],veg__36[[#This Row],[Column7]])</f>
        <v>"7-14 days",</v>
      </c>
      <c r="E393" s="1" t="s">
        <v>3</v>
      </c>
      <c r="F393" s="1" t="s">
        <v>2</v>
      </c>
      <c r="G393" s="1" t="s">
        <v>22</v>
      </c>
      <c r="I393" t="str">
        <f>TRIM(veg__36[[#This Row],[Column2]])</f>
        <v>7-14 days</v>
      </c>
    </row>
    <row r="394" spans="1:9" x14ac:dyDescent="0.35">
      <c r="A394" s="1" t="s">
        <v>0</v>
      </c>
      <c r="B394" s="2" t="s">
        <v>232</v>
      </c>
      <c r="C394" s="1" t="str">
        <f>CONCATENATE(veg__36[[#This Row],[Column1]],veg__36[[#This Row],[Column5]])</f>
        <v>Soil:</v>
      </c>
      <c r="D394" s="1" t="str">
        <f>CONCATENATE(,veg__36[[#This Row],[Column6]],I394,veg__36[[#This Row],[Column6]],veg__36[[#This Row],[Column7]])</f>
        <v>"Deep, rich, moist, well-drained; pH 6.0-6.8",</v>
      </c>
      <c r="E394" s="1" t="s">
        <v>3</v>
      </c>
      <c r="F394" s="1" t="s">
        <v>2</v>
      </c>
      <c r="G394" s="1" t="s">
        <v>22</v>
      </c>
      <c r="I394" t="str">
        <f>TRIM(veg__36[[#This Row],[Column2]])</f>
        <v>Deep, rich, moist, well-drained; pH 6.0-6.8</v>
      </c>
    </row>
    <row r="395" spans="1:9" x14ac:dyDescent="0.35">
      <c r="A395" s="1" t="s">
        <v>42</v>
      </c>
      <c r="B395" s="2" t="s">
        <v>24</v>
      </c>
      <c r="C395" s="1" t="str">
        <f>CONCATENATE(veg__36[[#This Row],[Column1]],veg__36[[#This Row],[Column5]])</f>
        <v>},</v>
      </c>
      <c r="D395" s="1" t="str">
        <f>CONCATENATE(,veg__36[[#This Row],[Column6]],I395,veg__36[[#This Row],[Column6]],veg__36[[#This Row],[Column7]])</f>
        <v/>
      </c>
      <c r="E395" s="1"/>
      <c r="F395" s="1"/>
      <c r="G395" s="1"/>
      <c r="I395" t="str">
        <f>TRIM(veg__36[[#This Row],[Column2]])</f>
        <v/>
      </c>
    </row>
    <row r="396" spans="1:9" x14ac:dyDescent="0.35">
      <c r="A396" s="1" t="s">
        <v>39</v>
      </c>
      <c r="B396" s="2" t="s">
        <v>24</v>
      </c>
      <c r="C396" s="1" t="str">
        <f>CONCATENATE(veg__36[[#This Row],[Column1]],veg__36[[#This Row],[Column5]])</f>
        <v>{</v>
      </c>
      <c r="D396" s="1" t="str">
        <f>CONCATENATE(,veg__36[[#This Row],[Column6]],I396,veg__36[[#This Row],[Column6]],veg__36[[#This Row],[Column7]])</f>
        <v/>
      </c>
      <c r="E396" s="1"/>
      <c r="F396" s="1"/>
      <c r="G396" s="1"/>
      <c r="I396" t="str">
        <f>TRIM(veg__36[[#This Row],[Column2]])</f>
        <v/>
      </c>
    </row>
    <row r="397" spans="1:9" x14ac:dyDescent="0.35">
      <c r="A397" s="1" t="s">
        <v>37</v>
      </c>
      <c r="B397" s="2" t="s">
        <v>1415</v>
      </c>
      <c r="C397" s="1" t="str">
        <f>CONCATENATE(veg__36[[#This Row],[Column1]],veg__36[[#This Row],[Column5]])</f>
        <v>Type:</v>
      </c>
      <c r="D397" s="1" t="str">
        <f>CONCATENATE(,veg__36[[#This Row],[Column6]],I397,veg__36[[#This Row],[Column6]],veg__36[[#This Row],[Column7]])</f>
        <v>"Cabbage",</v>
      </c>
      <c r="E397" s="1" t="s">
        <v>3</v>
      </c>
      <c r="F397" s="1" t="s">
        <v>2</v>
      </c>
      <c r="G397" s="1" t="s">
        <v>22</v>
      </c>
      <c r="I397" t="str">
        <f>TRIM(veg__36[[#This Row],[Column2]])</f>
        <v>Cabbage</v>
      </c>
    </row>
    <row r="398" spans="1:9" x14ac:dyDescent="0.35">
      <c r="A398" s="1" t="s">
        <v>38</v>
      </c>
      <c r="B398" s="2" t="s">
        <v>1423</v>
      </c>
      <c r="C398" s="1" t="str">
        <f>CONCATENATE(veg__36[[#This Row],[Column1]],veg__36[[#This Row],[Column5]])</f>
        <v>Name:</v>
      </c>
      <c r="D398" s="1" t="str">
        <f>CONCATENATE(,veg__36[[#This Row],[Column6]],I398,veg__36[[#This Row],[Column6]],veg__36[[#This Row],[Column7]])</f>
        <v>"China Star Hybrid Cabbage",</v>
      </c>
      <c r="E398" s="1" t="s">
        <v>3</v>
      </c>
      <c r="F398" s="1" t="s">
        <v>2</v>
      </c>
      <c r="G398" s="1" t="s">
        <v>22</v>
      </c>
      <c r="I398" t="str">
        <f>TRIM(veg__36[[#This Row],[Column2]])</f>
        <v>China Star Hybrid Cabbage</v>
      </c>
    </row>
    <row r="399" spans="1:9" ht="43.5" x14ac:dyDescent="0.35">
      <c r="A399" s="1" t="s">
        <v>36</v>
      </c>
      <c r="B399" s="2" t="s">
        <v>1424</v>
      </c>
      <c r="C399" s="1" t="str">
        <f>CONCATENATE(veg__36[[#This Row],[Column1]],veg__36[[#This Row],[Column5]])</f>
        <v>Image:</v>
      </c>
      <c r="D399" s="1" t="str">
        <f>CONCATENATE(,veg__36[[#This Row],[Column6]],I399,veg__36[[#This Row],[Column6]],veg__36[[#This Row],[Column7]])</f>
        <v>"https://s3.amazonaws.com/cdn.gurneys.com/images/475/02602.jpg",</v>
      </c>
      <c r="E399" s="1" t="s">
        <v>3</v>
      </c>
      <c r="F399" s="1" t="s">
        <v>2</v>
      </c>
      <c r="G399" s="1" t="s">
        <v>22</v>
      </c>
      <c r="I399" t="str">
        <f>TRIM(veg__36[[#This Row],[Column2]])</f>
        <v>https://s3.amazonaws.com/cdn.gurneys.com/images/475/02602.jpg</v>
      </c>
    </row>
    <row r="400" spans="1:9" x14ac:dyDescent="0.35">
      <c r="A400" s="1" t="s">
        <v>1360</v>
      </c>
      <c r="B400" s="2" t="s">
        <v>233</v>
      </c>
      <c r="C400" s="1" t="str">
        <f>CONCATENATE(veg__36[[#This Row],[Column1]],veg__36[[#This Row],[Column5]])</f>
        <v>BotanicalName:</v>
      </c>
      <c r="D400" s="1" t="str">
        <f>CONCATENATE(,veg__36[[#This Row],[Column6]],I400,veg__36[[#This Row],[Column6]],veg__36[[#This Row],[Column7]])</f>
        <v>"Brassica oleracea 'China Star'",</v>
      </c>
      <c r="E400" s="1" t="s">
        <v>3</v>
      </c>
      <c r="F400" s="1" t="s">
        <v>2</v>
      </c>
      <c r="G400" s="1" t="s">
        <v>22</v>
      </c>
      <c r="I400" t="str">
        <f>TRIM(veg__36[[#This Row],[Column2]])</f>
        <v>Brassica oleracea 'China Star'</v>
      </c>
    </row>
    <row r="401" spans="1:9" x14ac:dyDescent="0.35">
      <c r="A401" s="1" t="s">
        <v>5</v>
      </c>
      <c r="B401" s="2" t="s">
        <v>234</v>
      </c>
      <c r="C401" s="1" t="str">
        <f>CONCATENATE(veg__36[[#This Row],[Column1]],veg__36[[#This Row],[Column5]])</f>
        <v>Height:</v>
      </c>
      <c r="D401" s="1" t="str">
        <f>CONCATENATE(,veg__36[[#This Row],[Column6]],I401,veg__36[[#This Row],[Column6]],veg__36[[#This Row],[Column7]])</f>
        <v>"14 inches.",</v>
      </c>
      <c r="E401" s="1" t="s">
        <v>3</v>
      </c>
      <c r="F401" s="1" t="s">
        <v>2</v>
      </c>
      <c r="G401" s="1" t="s">
        <v>22</v>
      </c>
      <c r="I401" t="str">
        <f>TRIM(veg__36[[#This Row],[Column2]])</f>
        <v>14 inches.</v>
      </c>
    </row>
    <row r="402" spans="1:9" ht="29" x14ac:dyDescent="0.35">
      <c r="A402" s="1" t="s">
        <v>1</v>
      </c>
      <c r="B402" s="2" t="s">
        <v>219</v>
      </c>
      <c r="C402" s="1" t="str">
        <f>CONCATENATE(veg__36[[#This Row],[Column1]],veg__36[[#This Row],[Column5]])</f>
        <v>Spacing:</v>
      </c>
      <c r="D402" s="1" t="str">
        <f>CONCATENATE(,veg__36[[#This Row],[Column6]],I402,veg__36[[#This Row],[Column6]],veg__36[[#This Row],[Column7]])</f>
        <v>"24 inches between plants; 36 inches between rows.",</v>
      </c>
      <c r="E402" s="1" t="s">
        <v>3</v>
      </c>
      <c r="F402" s="1" t="s">
        <v>2</v>
      </c>
      <c r="G402" s="1" t="s">
        <v>22</v>
      </c>
      <c r="I402" t="str">
        <f>TRIM(veg__36[[#This Row],[Column2]])</f>
        <v>24 inches between plants; 36 inches between rows.</v>
      </c>
    </row>
    <row r="403" spans="1:9" x14ac:dyDescent="0.35">
      <c r="A403" s="1" t="s">
        <v>1362</v>
      </c>
      <c r="B403" s="2">
        <v>24</v>
      </c>
      <c r="C403" s="1" t="str">
        <f>CONCATENATE(veg__36[[#This Row],[Column1]],veg__36[[#This Row],[Column5]])</f>
        <v>PS:</v>
      </c>
      <c r="D403" s="1" t="str">
        <f>CONCATENATE(,veg__36[[#This Row],[Column6]],I403,veg__36[[#This Row],[Column6]],veg__36[[#This Row],[Column7]])</f>
        <v>24,</v>
      </c>
      <c r="E403" s="1" t="s">
        <v>3</v>
      </c>
      <c r="F403" s="1"/>
      <c r="G403" s="1" t="s">
        <v>22</v>
      </c>
      <c r="I403" t="str">
        <f>TRIM(veg__36[[#This Row],[Column2]])</f>
        <v>24</v>
      </c>
    </row>
    <row r="404" spans="1:9" x14ac:dyDescent="0.35">
      <c r="A404" s="1" t="s">
        <v>1363</v>
      </c>
      <c r="B404" s="2">
        <v>36</v>
      </c>
      <c r="C404" s="1" t="str">
        <f>CONCATENATE(veg__36[[#This Row],[Column1]],veg__36[[#This Row],[Column5]])</f>
        <v>RS:</v>
      </c>
      <c r="D404" s="1" t="str">
        <f>CONCATENATE(,veg__36[[#This Row],[Column6]],I404,veg__36[[#This Row],[Column6]],veg__36[[#This Row],[Column7]])</f>
        <v>36,</v>
      </c>
      <c r="E404" s="1" t="s">
        <v>3</v>
      </c>
      <c r="F404" s="1"/>
      <c r="G404" s="1" t="s">
        <v>22</v>
      </c>
      <c r="I404" t="str">
        <f>TRIM(veg__36[[#This Row],[Column2]])</f>
        <v>36</v>
      </c>
    </row>
    <row r="405" spans="1:9" x14ac:dyDescent="0.35">
      <c r="A405" s="1" t="s">
        <v>8</v>
      </c>
      <c r="B405" s="2" t="s">
        <v>220</v>
      </c>
      <c r="C405" s="1" t="str">
        <f>CONCATENATE(veg__36[[#This Row],[Column1]],veg__36[[#This Row],[Column5]])</f>
        <v>Depth:</v>
      </c>
      <c r="D405" s="1" t="str">
        <f>CONCATENATE(,veg__36[[#This Row],[Column6]],I405,veg__36[[#This Row],[Column6]],veg__36[[#This Row],[Column7]])</f>
        <v>"1/4 - 1/2 inch.",</v>
      </c>
      <c r="E405" s="1" t="s">
        <v>3</v>
      </c>
      <c r="F405" s="1" t="s">
        <v>2</v>
      </c>
      <c r="G405" s="1" t="s">
        <v>22</v>
      </c>
      <c r="I405" t="str">
        <f>TRIM(veg__36[[#This Row],[Column2]])</f>
        <v>1/4 - 1/2 inch.</v>
      </c>
    </row>
    <row r="406" spans="1:9" x14ac:dyDescent="0.35">
      <c r="A406" s="1" t="s">
        <v>10</v>
      </c>
      <c r="B406" s="2" t="s">
        <v>235</v>
      </c>
      <c r="C406" s="1" t="str">
        <f>CONCATENATE(veg__36[[#This Row],[Column1]],veg__36[[#This Row],[Column5]])</f>
        <v>Spread:</v>
      </c>
      <c r="D406" s="1" t="str">
        <f>CONCATENATE(,veg__36[[#This Row],[Column6]],I406,veg__36[[#This Row],[Column6]],veg__36[[#This Row],[Column7]])</f>
        <v>"6 inches.",</v>
      </c>
      <c r="E406" s="1" t="s">
        <v>3</v>
      </c>
      <c r="F406" s="1" t="s">
        <v>2</v>
      </c>
      <c r="G406" s="1" t="s">
        <v>22</v>
      </c>
      <c r="I406" t="str">
        <f>TRIM(veg__36[[#This Row],[Column2]])</f>
        <v>6 inches.</v>
      </c>
    </row>
    <row r="407" spans="1:9" x14ac:dyDescent="0.35">
      <c r="A407" s="1" t="s">
        <v>1365</v>
      </c>
      <c r="B407" s="2" t="s">
        <v>12</v>
      </c>
      <c r="C407" s="1" t="str">
        <f>CONCATENATE(veg__36[[#This Row],[Column1]],veg__36[[#This Row],[Column5]])</f>
        <v>Light:</v>
      </c>
      <c r="D407" s="1" t="str">
        <f>CONCATENATE(,veg__36[[#This Row],[Column6]],I407,veg__36[[#This Row],[Column6]],veg__36[[#This Row],[Column7]])</f>
        <v>"Full Sun.",</v>
      </c>
      <c r="E407" s="1" t="s">
        <v>3</v>
      </c>
      <c r="F407" s="1" t="s">
        <v>2</v>
      </c>
      <c r="G407" s="1" t="s">
        <v>22</v>
      </c>
      <c r="I407" t="str">
        <f>TRIM(veg__36[[#This Row],[Column2]])</f>
        <v>Full Sun.</v>
      </c>
    </row>
    <row r="408" spans="1:9" ht="43.5" x14ac:dyDescent="0.35">
      <c r="A408" s="1" t="s">
        <v>15</v>
      </c>
      <c r="B408" s="2" t="s">
        <v>236</v>
      </c>
      <c r="C408" s="1" t="str">
        <f>CONCATENATE(veg__36[[#This Row],[Column1]],veg__36[[#This Row],[Column5]])</f>
        <v>Foliage:</v>
      </c>
      <c r="D408" s="1" t="str">
        <f>CONCATENATE(,veg__36[[#This Row],[Column6]],I408,veg__36[[#This Row],[Column6]],veg__36[[#This Row],[Column7]])</f>
        <v>"3 - 4 lb. Large headed, Chinese cabbage with dark outer leaves with white petioles and yellow inner leaves.",</v>
      </c>
      <c r="E408" s="1" t="s">
        <v>3</v>
      </c>
      <c r="F408" s="1" t="s">
        <v>2</v>
      </c>
      <c r="G408" s="1" t="s">
        <v>22</v>
      </c>
      <c r="I408" t="str">
        <f>TRIM(veg__36[[#This Row],[Column2]])</f>
        <v>3 - 4 lb. Large headed, Chinese cabbage with dark outer leaves with white petioles and yellow inner leaves.</v>
      </c>
    </row>
    <row r="409" spans="1:9" x14ac:dyDescent="0.35">
      <c r="A409" s="1" t="s">
        <v>1366</v>
      </c>
      <c r="B409" s="2" t="s">
        <v>237</v>
      </c>
      <c r="C409" s="1" t="str">
        <f>CONCATENATE(veg__36[[#This Row],[Column1]],veg__36[[#This Row],[Column5]])</f>
        <v>Maturity:</v>
      </c>
      <c r="D409" s="1" t="str">
        <f>CONCATENATE(,veg__36[[#This Row],[Column6]],I409,veg__36[[#This Row],[Column6]],veg__36[[#This Row],[Column7]])</f>
        <v>"70 days from sowing.",</v>
      </c>
      <c r="E409" s="1" t="s">
        <v>3</v>
      </c>
      <c r="F409" s="1" t="s">
        <v>2</v>
      </c>
      <c r="G409" s="1" t="s">
        <v>22</v>
      </c>
      <c r="I409" t="str">
        <f>TRIM(veg__36[[#This Row],[Column2]])</f>
        <v>70 days from sowing.</v>
      </c>
    </row>
    <row r="410" spans="1:9" x14ac:dyDescent="0.35">
      <c r="A410" s="1" t="s">
        <v>20</v>
      </c>
      <c r="B410" s="2" t="s">
        <v>56</v>
      </c>
      <c r="C410" s="1" t="str">
        <f>CONCATENATE(veg__36[[#This Row],[Column1]],veg__36[[#This Row],[Column5]])</f>
        <v>Zone:</v>
      </c>
      <c r="D410" s="1" t="str">
        <f>CONCATENATE(,veg__36[[#This Row],[Column6]],I410,veg__36[[#This Row],[Column6]],veg__36[[#This Row],[Column7]])</f>
        <v>"3 - 9 annual.",</v>
      </c>
      <c r="E410" s="1" t="s">
        <v>3</v>
      </c>
      <c r="F410" s="1" t="s">
        <v>2</v>
      </c>
      <c r="G410" s="1" t="s">
        <v>22</v>
      </c>
      <c r="I410" t="str">
        <f>TRIM(veg__36[[#This Row],[Column2]])</f>
        <v>3 - 9 annual.</v>
      </c>
    </row>
    <row r="411" spans="1:9" x14ac:dyDescent="0.35">
      <c r="A411" s="1" t="s">
        <v>26</v>
      </c>
      <c r="B411" s="2" t="s">
        <v>160</v>
      </c>
      <c r="C411" s="1" t="str">
        <f>CONCATENATE(veg__36[[#This Row],[Column1]],veg__36[[#This Row],[Column5]])</f>
        <v>Germination:</v>
      </c>
      <c r="D411" s="1" t="str">
        <f>CONCATENATE(,veg__36[[#This Row],[Column6]],I411,veg__36[[#This Row],[Column6]],veg__36[[#This Row],[Column7]])</f>
        <v>"7 - 10 days.",</v>
      </c>
      <c r="E411" s="1" t="s">
        <v>3</v>
      </c>
      <c r="F411" s="1" t="s">
        <v>2</v>
      </c>
      <c r="G411" s="1" t="s">
        <v>22</v>
      </c>
      <c r="I411" t="str">
        <f>TRIM(veg__36[[#This Row],[Column2]])</f>
        <v>7 - 10 days.</v>
      </c>
    </row>
    <row r="412" spans="1:9" x14ac:dyDescent="0.35">
      <c r="A412" s="1" t="s">
        <v>28</v>
      </c>
      <c r="B412" s="2" t="s">
        <v>161</v>
      </c>
      <c r="C412" s="1" t="str">
        <f>CONCATENATE(veg__36[[#This Row],[Column1]],veg__36[[#This Row],[Column5]])</f>
        <v>Form:</v>
      </c>
      <c r="D412" s="1" t="str">
        <f>CONCATENATE(,veg__36[[#This Row],[Column6]],I412,veg__36[[#This Row],[Column6]],veg__36[[#This Row],[Column7]])</f>
        <v>"Annual.",</v>
      </c>
      <c r="E412" s="1" t="s">
        <v>3</v>
      </c>
      <c r="F412" s="1" t="s">
        <v>2</v>
      </c>
      <c r="G412" s="1" t="s">
        <v>22</v>
      </c>
      <c r="I412" t="str">
        <f>TRIM(veg__36[[#This Row],[Column2]])</f>
        <v>Annual.</v>
      </c>
    </row>
    <row r="413" spans="1:9" x14ac:dyDescent="0.35">
      <c r="A413" s="1" t="s">
        <v>0</v>
      </c>
      <c r="B413" s="2" t="s">
        <v>238</v>
      </c>
      <c r="C413" s="1" t="str">
        <f>CONCATENATE(veg__36[[#This Row],[Column1]],veg__36[[#This Row],[Column5]])</f>
        <v>Soil:</v>
      </c>
      <c r="D413" s="1" t="str">
        <f>CONCATENATE(,veg__36[[#This Row],[Column6]],I413,veg__36[[#This Row],[Column6]],veg__36[[#This Row],[Column7]])</f>
        <v>"Moist, well-drained soil.",</v>
      </c>
      <c r="E413" s="1" t="s">
        <v>3</v>
      </c>
      <c r="F413" s="1" t="s">
        <v>2</v>
      </c>
      <c r="G413" s="1" t="s">
        <v>22</v>
      </c>
      <c r="I413" t="str">
        <f>TRIM(veg__36[[#This Row],[Column2]])</f>
        <v>Moist, well-drained soil.</v>
      </c>
    </row>
    <row r="414" spans="1:9" x14ac:dyDescent="0.35">
      <c r="A414" s="1" t="s">
        <v>1371</v>
      </c>
      <c r="B414" s="2" t="s">
        <v>1372</v>
      </c>
      <c r="C414" s="1" t="str">
        <f>CONCATENATE(veg__36[[#This Row],[Column1]],veg__36[[#This Row],[Column5]])</f>
        <v>Growth:</v>
      </c>
      <c r="D414" s="1" t="str">
        <f>CONCATENATE(,veg__36[[#This Row],[Column6]],I414,veg__36[[#This Row],[Column6]],veg__36[[#This Row],[Column7]])</f>
        <v>"Medium Growth.",</v>
      </c>
      <c r="E414" s="1" t="s">
        <v>3</v>
      </c>
      <c r="F414" s="1" t="s">
        <v>2</v>
      </c>
      <c r="G414" s="1" t="s">
        <v>22</v>
      </c>
      <c r="I414" t="str">
        <f>TRIM(veg__36[[#This Row],[Column2]])</f>
        <v>Medium Growth.</v>
      </c>
    </row>
    <row r="415" spans="1:9" x14ac:dyDescent="0.35">
      <c r="A415" s="1" t="s">
        <v>1364</v>
      </c>
      <c r="B415" s="2" t="s">
        <v>239</v>
      </c>
      <c r="C415" s="1" t="str">
        <f>CONCATENATE(veg__36[[#This Row],[Column1]],veg__36[[#This Row],[Column5]])</f>
        <v>Seeds:</v>
      </c>
      <c r="D415" s="1" t="str">
        <f>CONCATENATE(,veg__36[[#This Row],[Column6]],I415,veg__36[[#This Row],[Column6]],veg__36[[#This Row],[Column7]])</f>
        <v>"Approximately 100 seeds per packet.",</v>
      </c>
      <c r="E415" s="1" t="s">
        <v>3</v>
      </c>
      <c r="F415" s="1" t="s">
        <v>2</v>
      </c>
      <c r="G415" s="1" t="s">
        <v>22</v>
      </c>
      <c r="I415" t="str">
        <f>TRIM(veg__36[[#This Row],[Column2]])</f>
        <v>Approximately 100 seeds per packet.</v>
      </c>
    </row>
    <row r="416" spans="1:9" x14ac:dyDescent="0.35">
      <c r="A416" s="1" t="s">
        <v>32</v>
      </c>
      <c r="B416" s="2" t="s">
        <v>33</v>
      </c>
      <c r="C416" s="1" t="str">
        <f>CONCATENATE(veg__36[[#This Row],[Column1]],veg__36[[#This Row],[Column5]])</f>
        <v>Pruning:</v>
      </c>
      <c r="D416" s="1" t="str">
        <f>CONCATENATE(,veg__36[[#This Row],[Column6]],I416,veg__36[[#This Row],[Column6]],veg__36[[#This Row],[Column7]])</f>
        <v>"None needed.",</v>
      </c>
      <c r="E416" s="1" t="s">
        <v>3</v>
      </c>
      <c r="F416" s="1" t="s">
        <v>2</v>
      </c>
      <c r="G416" s="1" t="s">
        <v>22</v>
      </c>
      <c r="I416" t="str">
        <f>TRIM(veg__36[[#This Row],[Column2]])</f>
        <v>None needed.</v>
      </c>
    </row>
    <row r="417" spans="1:9" ht="58" x14ac:dyDescent="0.35">
      <c r="A417" s="1" t="s">
        <v>34</v>
      </c>
      <c r="B417" s="2" t="s">
        <v>240</v>
      </c>
      <c r="C417" s="1" t="str">
        <f>CONCATENATE(veg__36[[#This Row],[Column1]],veg__36[[#This Row],[Column5]])</f>
        <v>Comments:</v>
      </c>
      <c r="D417" s="1" t="str">
        <f>CONCATENATE(,veg__36[[#This Row],[Column6]],I417,veg__36[[#This Row],[Column6]],veg__36[[#This Row],[Column7]])</f>
        <v>"Large headed, Chinese cabbage with dark outer leaves and yellow inner leaves. Slow bolting and tolerant to tipburn and black speck.",</v>
      </c>
      <c r="E417" s="1" t="s">
        <v>3</v>
      </c>
      <c r="F417" s="1" t="s">
        <v>2</v>
      </c>
      <c r="G417" s="1" t="s">
        <v>22</v>
      </c>
      <c r="I417" t="str">
        <f>TRIM(veg__36[[#This Row],[Column2]])</f>
        <v>Large headed, Chinese cabbage with dark outer leaves and yellow inner leaves. Slow bolting and tolerant to tipburn and black speck.</v>
      </c>
    </row>
    <row r="418" spans="1:9" x14ac:dyDescent="0.35">
      <c r="A418" s="1" t="s">
        <v>42</v>
      </c>
      <c r="B418" s="2" t="s">
        <v>24</v>
      </c>
      <c r="C418" s="1" t="str">
        <f>CONCATENATE(veg__36[[#This Row],[Column1]],veg__36[[#This Row],[Column5]])</f>
        <v>},</v>
      </c>
      <c r="D418" s="1" t="str">
        <f>CONCATENATE(,veg__36[[#This Row],[Column6]],I418,veg__36[[#This Row],[Column6]],veg__36[[#This Row],[Column7]])</f>
        <v/>
      </c>
      <c r="E418" s="1"/>
      <c r="F418" s="1"/>
      <c r="G418" s="1"/>
      <c r="I418" t="str">
        <f>TRIM(veg__36[[#This Row],[Column2]])</f>
        <v/>
      </c>
    </row>
    <row r="419" spans="1:9" x14ac:dyDescent="0.35">
      <c r="A419" s="1" t="s">
        <v>39</v>
      </c>
      <c r="B419" s="2" t="s">
        <v>24</v>
      </c>
      <c r="C419" s="1" t="str">
        <f>CONCATENATE(veg__36[[#This Row],[Column1]],veg__36[[#This Row],[Column5]])</f>
        <v>{</v>
      </c>
      <c r="D419" s="1" t="str">
        <f>CONCATENATE(,veg__36[[#This Row],[Column6]],I419,veg__36[[#This Row],[Column6]],veg__36[[#This Row],[Column7]])</f>
        <v/>
      </c>
      <c r="E419" s="1"/>
      <c r="F419" s="1"/>
      <c r="G419" s="1"/>
      <c r="I419" t="str">
        <f>TRIM(veg__36[[#This Row],[Column2]])</f>
        <v/>
      </c>
    </row>
    <row r="420" spans="1:9" x14ac:dyDescent="0.35">
      <c r="A420" s="1" t="s">
        <v>37</v>
      </c>
      <c r="B420" s="2" t="s">
        <v>1426</v>
      </c>
      <c r="C420" s="1" t="str">
        <f>CONCATENATE(veg__36[[#This Row],[Column1]],veg__36[[#This Row],[Column5]])</f>
        <v>Type:</v>
      </c>
      <c r="D420" s="1" t="str">
        <f>CONCATENATE(,veg__36[[#This Row],[Column6]],I420,veg__36[[#This Row],[Column6]],veg__36[[#This Row],[Column7]])</f>
        <v>"Carrot",</v>
      </c>
      <c r="E420" s="1" t="s">
        <v>3</v>
      </c>
      <c r="F420" s="1" t="s">
        <v>2</v>
      </c>
      <c r="G420" s="1" t="s">
        <v>22</v>
      </c>
      <c r="I420" t="str">
        <f>TRIM(veg__36[[#This Row],[Column2]])</f>
        <v>Carrot</v>
      </c>
    </row>
    <row r="421" spans="1:9" x14ac:dyDescent="0.35">
      <c r="A421" s="1" t="s">
        <v>38</v>
      </c>
      <c r="B421" s="2" t="s">
        <v>1425</v>
      </c>
      <c r="C421" s="1" t="str">
        <f>CONCATENATE(veg__36[[#This Row],[Column1]],veg__36[[#This Row],[Column5]])</f>
        <v>Name:</v>
      </c>
      <c r="D421" s="1" t="str">
        <f>CONCATENATE(,veg__36[[#This Row],[Column6]],I421,veg__36[[#This Row],[Column6]],veg__36[[#This Row],[Column7]])</f>
        <v>"Sugarsnax Hybrid Carrot",</v>
      </c>
      <c r="E421" s="1" t="s">
        <v>3</v>
      </c>
      <c r="F421" s="1" t="s">
        <v>2</v>
      </c>
      <c r="G421" s="1" t="s">
        <v>22</v>
      </c>
      <c r="I421" t="str">
        <f>TRIM(veg__36[[#This Row],[Column2]])</f>
        <v>Sugarsnax Hybrid Carrot</v>
      </c>
    </row>
    <row r="422" spans="1:9" ht="43.5" x14ac:dyDescent="0.35">
      <c r="A422" s="1" t="s">
        <v>36</v>
      </c>
      <c r="B422" s="2" t="s">
        <v>1427</v>
      </c>
      <c r="C422" s="1" t="str">
        <f>CONCATENATE(veg__36[[#This Row],[Column1]],veg__36[[#This Row],[Column5]])</f>
        <v>Image:</v>
      </c>
      <c r="D422" s="1" t="str">
        <f>CONCATENATE(,veg__36[[#This Row],[Column6]],I422,veg__36[[#This Row],[Column6]],veg__36[[#This Row],[Column7]])</f>
        <v>"https://s3.amazonaws.com/cdn.gurneys.com/images/475/75749A.jpg",</v>
      </c>
      <c r="E422" s="1" t="s">
        <v>3</v>
      </c>
      <c r="F422" s="1" t="s">
        <v>2</v>
      </c>
      <c r="G422" s="1" t="s">
        <v>22</v>
      </c>
      <c r="I422" t="str">
        <f>TRIM(veg__36[[#This Row],[Column2]])</f>
        <v>https://s3.amazonaws.com/cdn.gurneys.com/images/475/75749A.jpg</v>
      </c>
    </row>
    <row r="423" spans="1:9" x14ac:dyDescent="0.35">
      <c r="A423" s="1" t="s">
        <v>1360</v>
      </c>
      <c r="B423" s="2" t="s">
        <v>241</v>
      </c>
      <c r="C423" s="1" t="str">
        <f>CONCATENATE(veg__36[[#This Row],[Column1]],veg__36[[#This Row],[Column5]])</f>
        <v>BotanicalName:</v>
      </c>
      <c r="D423" s="1" t="str">
        <f>CONCATENATE(,veg__36[[#This Row],[Column6]],I423,veg__36[[#This Row],[Column6]],veg__36[[#This Row],[Column7]])</f>
        <v>"Daucus carota ssp. Sativus 'Sugarsnax' Hybrid.",</v>
      </c>
      <c r="E423" s="1" t="s">
        <v>3</v>
      </c>
      <c r="F423" s="1" t="s">
        <v>2</v>
      </c>
      <c r="G423" s="1" t="s">
        <v>22</v>
      </c>
      <c r="I423" t="str">
        <f>TRIM(veg__36[[#This Row],[Column2]])</f>
        <v>Daucus carota ssp. Sativus 'Sugarsnax' Hybrid.</v>
      </c>
    </row>
    <row r="424" spans="1:9" x14ac:dyDescent="0.35">
      <c r="A424" s="1" t="s">
        <v>5</v>
      </c>
      <c r="B424" s="2" t="s">
        <v>242</v>
      </c>
      <c r="C424" s="1" t="str">
        <f>CONCATENATE(veg__36[[#This Row],[Column1]],veg__36[[#This Row],[Column5]])</f>
        <v>Height:</v>
      </c>
      <c r="D424" s="1" t="str">
        <f>CONCATENATE(,veg__36[[#This Row],[Column6]],I424,veg__36[[#This Row],[Column6]],veg__36[[#This Row],[Column7]])</f>
        <v>"15 - 20 inches.",</v>
      </c>
      <c r="E424" s="1" t="s">
        <v>3</v>
      </c>
      <c r="F424" s="1" t="s">
        <v>2</v>
      </c>
      <c r="G424" s="1" t="s">
        <v>22</v>
      </c>
      <c r="I424" t="str">
        <f>TRIM(veg__36[[#This Row],[Column2]])</f>
        <v>15 - 20 inches.</v>
      </c>
    </row>
    <row r="425" spans="1:9" ht="29" x14ac:dyDescent="0.35">
      <c r="A425" s="1" t="s">
        <v>1</v>
      </c>
      <c r="B425" s="2" t="s">
        <v>243</v>
      </c>
      <c r="C425" s="1" t="str">
        <f>CONCATENATE(veg__36[[#This Row],[Column1]],veg__36[[#This Row],[Column5]])</f>
        <v>Spacing:</v>
      </c>
      <c r="D425" s="1" t="str">
        <f>CONCATENATE(,veg__36[[#This Row],[Column6]],I425,veg__36[[#This Row],[Column6]],veg__36[[#This Row],[Column7]])</f>
        <v>"2 - 3 inches between plants, 12 - 14 inches between rows.",</v>
      </c>
      <c r="E425" s="1" t="s">
        <v>3</v>
      </c>
      <c r="F425" s="1" t="s">
        <v>2</v>
      </c>
      <c r="G425" s="1" t="s">
        <v>22</v>
      </c>
      <c r="I425" t="str">
        <f>TRIM(veg__36[[#This Row],[Column2]])</f>
        <v>2 - 3 inches between plants, 12 - 14 inches between rows.</v>
      </c>
    </row>
    <row r="426" spans="1:9" x14ac:dyDescent="0.35">
      <c r="A426" s="1" t="s">
        <v>1362</v>
      </c>
      <c r="B426" s="2">
        <v>2</v>
      </c>
      <c r="C426" s="1" t="str">
        <f>CONCATENATE(veg__36[[#This Row],[Column1]],veg__36[[#This Row],[Column5]])</f>
        <v>PS:</v>
      </c>
      <c r="D426" s="1" t="str">
        <f>CONCATENATE(,veg__36[[#This Row],[Column6]],I426,veg__36[[#This Row],[Column6]],veg__36[[#This Row],[Column7]])</f>
        <v>2,</v>
      </c>
      <c r="E426" s="1" t="s">
        <v>3</v>
      </c>
      <c r="F426" s="1"/>
      <c r="G426" s="1" t="s">
        <v>22</v>
      </c>
      <c r="I426" t="str">
        <f>TRIM(veg__36[[#This Row],[Column2]])</f>
        <v>2</v>
      </c>
    </row>
    <row r="427" spans="1:9" x14ac:dyDescent="0.35">
      <c r="A427" s="1" t="s">
        <v>1363</v>
      </c>
      <c r="B427" s="2">
        <v>12</v>
      </c>
      <c r="C427" s="1" t="str">
        <f>CONCATENATE(veg__36[[#This Row],[Column1]],veg__36[[#This Row],[Column5]])</f>
        <v>RS:</v>
      </c>
      <c r="D427" s="1" t="str">
        <f>CONCATENATE(,veg__36[[#This Row],[Column6]],I427,veg__36[[#This Row],[Column6]],veg__36[[#This Row],[Column7]])</f>
        <v>12,</v>
      </c>
      <c r="E427" s="1" t="s">
        <v>3</v>
      </c>
      <c r="F427" s="1"/>
      <c r="G427" s="1" t="s">
        <v>22</v>
      </c>
      <c r="I427" t="str">
        <f>TRIM(veg__36[[#This Row],[Column2]])</f>
        <v>12</v>
      </c>
    </row>
    <row r="428" spans="1:9" x14ac:dyDescent="0.35">
      <c r="A428" s="1" t="s">
        <v>8</v>
      </c>
      <c r="B428" s="2" t="s">
        <v>220</v>
      </c>
      <c r="C428" s="1" t="str">
        <f>CONCATENATE(veg__36[[#This Row],[Column1]],veg__36[[#This Row],[Column5]])</f>
        <v>Depth:</v>
      </c>
      <c r="D428" s="1" t="str">
        <f>CONCATENATE(,veg__36[[#This Row],[Column6]],I428,veg__36[[#This Row],[Column6]],veg__36[[#This Row],[Column7]])</f>
        <v>"1/4 - 1/2 inch.",</v>
      </c>
      <c r="E428" s="1" t="s">
        <v>3</v>
      </c>
      <c r="F428" s="1" t="s">
        <v>2</v>
      </c>
      <c r="G428" s="1" t="s">
        <v>22</v>
      </c>
      <c r="I428" t="str">
        <f>TRIM(veg__36[[#This Row],[Column2]])</f>
        <v>1/4 - 1/2 inch.</v>
      </c>
    </row>
    <row r="429" spans="1:9" x14ac:dyDescent="0.35">
      <c r="A429" s="1" t="s">
        <v>10</v>
      </c>
      <c r="B429" s="2" t="s">
        <v>11</v>
      </c>
      <c r="C429" s="1" t="str">
        <f>CONCATENATE(veg__36[[#This Row],[Column1]],veg__36[[#This Row],[Column5]])</f>
        <v>Spread:</v>
      </c>
      <c r="D429" s="1" t="str">
        <f>CONCATENATE(,veg__36[[#This Row],[Column6]],I429,veg__36[[#This Row],[Column6]],veg__36[[#This Row],[Column7]])</f>
        <v>"10 - 12 inches.",</v>
      </c>
      <c r="E429" s="1" t="s">
        <v>3</v>
      </c>
      <c r="F429" s="1" t="s">
        <v>2</v>
      </c>
      <c r="G429" s="1" t="s">
        <v>22</v>
      </c>
      <c r="I429" t="str">
        <f>TRIM(veg__36[[#This Row],[Column2]])</f>
        <v>10 - 12 inches.</v>
      </c>
    </row>
    <row r="430" spans="1:9" x14ac:dyDescent="0.35">
      <c r="A430" s="1" t="s">
        <v>1365</v>
      </c>
      <c r="B430" s="2" t="s">
        <v>49</v>
      </c>
      <c r="C430" s="1" t="str">
        <f>CONCATENATE(veg__36[[#This Row],[Column1]],veg__36[[#This Row],[Column5]])</f>
        <v>Light:</v>
      </c>
      <c r="D430" s="1" t="str">
        <f>CONCATENATE(,veg__36[[#This Row],[Column6]],I430,veg__36[[#This Row],[Column6]],veg__36[[#This Row],[Column7]])</f>
        <v>"Full sun.",</v>
      </c>
      <c r="E430" s="1" t="s">
        <v>3</v>
      </c>
      <c r="F430" s="1" t="s">
        <v>2</v>
      </c>
      <c r="G430" s="1" t="s">
        <v>22</v>
      </c>
      <c r="I430" t="str">
        <f>TRIM(veg__36[[#This Row],[Column2]])</f>
        <v>Full sun.</v>
      </c>
    </row>
    <row r="431" spans="1:9" x14ac:dyDescent="0.35">
      <c r="A431" s="1" t="s">
        <v>13</v>
      </c>
      <c r="B431" s="2" t="s">
        <v>244</v>
      </c>
      <c r="C431" s="1" t="str">
        <f>CONCATENATE(veg__36[[#This Row],[Column1]],veg__36[[#This Row],[Column5]])</f>
        <v>Yield:</v>
      </c>
      <c r="D431" s="1" t="str">
        <f>CONCATENATE(,veg__36[[#This Row],[Column6]],I431,veg__36[[#This Row],[Column6]],veg__36[[#This Row],[Column7]])</f>
        <v>"100 pounds per 100 foot row.",</v>
      </c>
      <c r="E431" s="1" t="s">
        <v>3</v>
      </c>
      <c r="F431" s="1" t="s">
        <v>2</v>
      </c>
      <c r="G431" s="1" t="s">
        <v>22</v>
      </c>
      <c r="I431" t="str">
        <f>TRIM(veg__36[[#This Row],[Column2]])</f>
        <v>100 pounds per 100 foot row.</v>
      </c>
    </row>
    <row r="432" spans="1:9" x14ac:dyDescent="0.35">
      <c r="A432" s="1" t="s">
        <v>15</v>
      </c>
      <c r="B432" s="2" t="s">
        <v>53</v>
      </c>
      <c r="C432" s="1" t="str">
        <f>CONCATENATE(veg__36[[#This Row],[Column1]],veg__36[[#This Row],[Column5]])</f>
        <v>Foliage:</v>
      </c>
      <c r="D432" s="1" t="str">
        <f>CONCATENATE(,veg__36[[#This Row],[Column6]],I432,veg__36[[#This Row],[Column6]],veg__36[[#This Row],[Column7]])</f>
        <v>"Green foliage.",</v>
      </c>
      <c r="E432" s="1" t="s">
        <v>3</v>
      </c>
      <c r="F432" s="1" t="s">
        <v>2</v>
      </c>
      <c r="G432" s="1" t="s">
        <v>22</v>
      </c>
      <c r="I432" t="str">
        <f>TRIM(veg__36[[#This Row],[Column2]])</f>
        <v>Green foliage.</v>
      </c>
    </row>
    <row r="433" spans="1:9" x14ac:dyDescent="0.35">
      <c r="A433" s="1" t="s">
        <v>17</v>
      </c>
      <c r="B433" s="2" t="s">
        <v>245</v>
      </c>
      <c r="C433" s="1" t="str">
        <f>CONCATENATE(veg__36[[#This Row],[Column1]],veg__36[[#This Row],[Column5]])</f>
        <v>Fruit:</v>
      </c>
      <c r="D433" s="1" t="str">
        <f>CONCATENATE(,veg__36[[#This Row],[Column6]],I433,veg__36[[#This Row],[Column6]],veg__36[[#This Row],[Column7]])</f>
        <v>"Smooth uniform tapered orange roots.",</v>
      </c>
      <c r="E433" s="1" t="s">
        <v>3</v>
      </c>
      <c r="F433" s="1" t="s">
        <v>2</v>
      </c>
      <c r="G433" s="1" t="s">
        <v>22</v>
      </c>
      <c r="I433" t="str">
        <f>TRIM(veg__36[[#This Row],[Column2]])</f>
        <v>Smooth uniform tapered orange roots.</v>
      </c>
    </row>
    <row r="434" spans="1:9" x14ac:dyDescent="0.35">
      <c r="A434" s="1" t="s">
        <v>1366</v>
      </c>
      <c r="B434" s="2" t="s">
        <v>246</v>
      </c>
      <c r="C434" s="1" t="str">
        <f>CONCATENATE(veg__36[[#This Row],[Column1]],veg__36[[#This Row],[Column5]])</f>
        <v>Maturity:</v>
      </c>
      <c r="D434" s="1" t="str">
        <f>CONCATENATE(,veg__36[[#This Row],[Column6]],I434,veg__36[[#This Row],[Column6]],veg__36[[#This Row],[Column7]])</f>
        <v>"68 days.",</v>
      </c>
      <c r="E434" s="1" t="s">
        <v>3</v>
      </c>
      <c r="F434" s="1" t="s">
        <v>2</v>
      </c>
      <c r="G434" s="1" t="s">
        <v>22</v>
      </c>
      <c r="I434" t="str">
        <f>TRIM(veg__36[[#This Row],[Column2]])</f>
        <v>68 days.</v>
      </c>
    </row>
    <row r="435" spans="1:9" x14ac:dyDescent="0.35">
      <c r="A435" s="1" t="s">
        <v>20</v>
      </c>
      <c r="B435" s="2" t="s">
        <v>56</v>
      </c>
      <c r="C435" s="1" t="str">
        <f>CONCATENATE(veg__36[[#This Row],[Column1]],veg__36[[#This Row],[Column5]])</f>
        <v>Zone:</v>
      </c>
      <c r="D435" s="1" t="str">
        <f>CONCATENATE(,veg__36[[#This Row],[Column6]],I435,veg__36[[#This Row],[Column6]],veg__36[[#This Row],[Column7]])</f>
        <v>"3 - 9 annual.",</v>
      </c>
      <c r="E435" s="1" t="s">
        <v>3</v>
      </c>
      <c r="F435" s="1" t="s">
        <v>2</v>
      </c>
      <c r="G435" s="1" t="s">
        <v>22</v>
      </c>
      <c r="I435" t="str">
        <f>TRIM(veg__36[[#This Row],[Column2]])</f>
        <v>3 - 9 annual.</v>
      </c>
    </row>
    <row r="436" spans="1:9" x14ac:dyDescent="0.35">
      <c r="A436" s="1" t="s">
        <v>26</v>
      </c>
      <c r="B436" s="2" t="s">
        <v>247</v>
      </c>
      <c r="C436" s="1" t="str">
        <f>CONCATENATE(veg__36[[#This Row],[Column1]],veg__36[[#This Row],[Column5]])</f>
        <v>Germination:</v>
      </c>
      <c r="D436" s="1" t="str">
        <f>CONCATENATE(,veg__36[[#This Row],[Column6]],I436,veg__36[[#This Row],[Column6]],veg__36[[#This Row],[Column7]])</f>
        <v>"10 - 15 days.",</v>
      </c>
      <c r="E436" s="1" t="s">
        <v>3</v>
      </c>
      <c r="F436" s="1" t="s">
        <v>2</v>
      </c>
      <c r="G436" s="1" t="s">
        <v>22</v>
      </c>
      <c r="I436" t="str">
        <f>TRIM(veg__36[[#This Row],[Column2]])</f>
        <v>10 - 15 days.</v>
      </c>
    </row>
    <row r="437" spans="1:9" x14ac:dyDescent="0.35">
      <c r="A437" s="1" t="s">
        <v>28</v>
      </c>
      <c r="B437" s="2" t="s">
        <v>248</v>
      </c>
      <c r="C437" s="1" t="str">
        <f>CONCATENATE(veg__36[[#This Row],[Column1]],veg__36[[#This Row],[Column5]])</f>
        <v>Form:</v>
      </c>
      <c r="D437" s="1" t="str">
        <f>CONCATENATE(,veg__36[[#This Row],[Column6]],I437,veg__36[[#This Row],[Column6]],veg__36[[#This Row],[Column7]])</f>
        <v>"Annual. Root",</v>
      </c>
      <c r="E437" s="1" t="s">
        <v>3</v>
      </c>
      <c r="F437" s="1" t="s">
        <v>2</v>
      </c>
      <c r="G437" s="1" t="s">
        <v>22</v>
      </c>
      <c r="I437" t="str">
        <f>TRIM(veg__36[[#This Row],[Column2]])</f>
        <v>Annual. Root</v>
      </c>
    </row>
    <row r="438" spans="1:9" ht="29" x14ac:dyDescent="0.35">
      <c r="A438" s="1" t="s">
        <v>0</v>
      </c>
      <c r="B438" s="2" t="s">
        <v>249</v>
      </c>
      <c r="C438" s="1" t="str">
        <f>CONCATENATE(veg__36[[#This Row],[Column1]],veg__36[[#This Row],[Column5]])</f>
        <v>Soil:</v>
      </c>
      <c r="D438" s="1" t="str">
        <f>CONCATENATE(,veg__36[[#This Row],[Column6]],I438,veg__36[[#This Row],[Column6]],veg__36[[#This Row],[Column7]])</f>
        <v>"Light, fertile, deep, well-drained, sandy loam soil. ph 5.5 - 6.8.",</v>
      </c>
      <c r="E438" s="1" t="s">
        <v>3</v>
      </c>
      <c r="F438" s="1" t="s">
        <v>2</v>
      </c>
      <c r="G438" s="1" t="s">
        <v>22</v>
      </c>
      <c r="I438" t="str">
        <f>TRIM(veg__36[[#This Row],[Column2]])</f>
        <v>Light, fertile, deep, well-drained, sandy loam soil. ph 5.5 - 6.8.</v>
      </c>
    </row>
    <row r="439" spans="1:9" x14ac:dyDescent="0.35">
      <c r="A439" s="1" t="s">
        <v>1371</v>
      </c>
      <c r="B439" s="2" t="s">
        <v>1375</v>
      </c>
      <c r="C439" s="1" t="str">
        <f>CONCATENATE(veg__36[[#This Row],[Column1]],veg__36[[#This Row],[Column5]])</f>
        <v>Growth:</v>
      </c>
      <c r="D439" s="1" t="str">
        <f>CONCATENATE(,veg__36[[#This Row],[Column6]],I439,veg__36[[#This Row],[Column6]],veg__36[[#This Row],[Column7]])</f>
        <v>"Moderate Growth.",</v>
      </c>
      <c r="E439" s="1" t="s">
        <v>3</v>
      </c>
      <c r="F439" s="1" t="s">
        <v>2</v>
      </c>
      <c r="G439" s="1" t="s">
        <v>22</v>
      </c>
      <c r="I439" t="str">
        <f>TRIM(veg__36[[#This Row],[Column2]])</f>
        <v>Moderate Growth.</v>
      </c>
    </row>
    <row r="440" spans="1:9" ht="43.5" x14ac:dyDescent="0.35">
      <c r="A440" s="1" t="s">
        <v>1364</v>
      </c>
      <c r="B440" s="2" t="s">
        <v>250</v>
      </c>
      <c r="C440" s="1" t="str">
        <f>CONCATENATE(veg__36[[#This Row],[Column1]],veg__36[[#This Row],[Column5]])</f>
        <v>Seeds:</v>
      </c>
      <c r="D440" s="1" t="str">
        <f>CONCATENATE(,veg__36[[#This Row],[Column6]],I440,veg__36[[#This Row],[Column6]],veg__36[[#This Row],[Column7]])</f>
        <v>"Approximately 750 seeds per packet. 1/2 oz.is approximately 8,000 seeds, 2 oz. is approximately 32,000 seeds.",</v>
      </c>
      <c r="E440" s="1" t="s">
        <v>3</v>
      </c>
      <c r="F440" s="1" t="s">
        <v>2</v>
      </c>
      <c r="G440" s="1" t="s">
        <v>22</v>
      </c>
      <c r="I440" t="str">
        <f>TRIM(veg__36[[#This Row],[Column2]])</f>
        <v>Approximately 750 seeds per packet. 1/2 oz.is approximately 8,000 seeds, 2 oz. is approximately 32,000 seeds.</v>
      </c>
    </row>
    <row r="441" spans="1:9" x14ac:dyDescent="0.35">
      <c r="A441" s="1" t="s">
        <v>61</v>
      </c>
      <c r="B441" s="2" t="s">
        <v>251</v>
      </c>
      <c r="C441" s="1" t="str">
        <f>CONCATENATE(veg__36[[#This Row],[Column1]],veg__36[[#This Row],[Column5]])</f>
        <v>Size:</v>
      </c>
      <c r="D441" s="1" t="str">
        <f>CONCATENATE(,veg__36[[#This Row],[Column6]],I441,veg__36[[#This Row],[Column6]],veg__36[[#This Row],[Column7]])</f>
        <v>"9 - 11 inch long roots.",</v>
      </c>
      <c r="E441" s="1" t="s">
        <v>3</v>
      </c>
      <c r="F441" s="1" t="s">
        <v>2</v>
      </c>
      <c r="G441" s="1" t="s">
        <v>22</v>
      </c>
      <c r="I441" t="str">
        <f>TRIM(veg__36[[#This Row],[Column2]])</f>
        <v>9 - 11 inch long roots.</v>
      </c>
    </row>
    <row r="442" spans="1:9" ht="87" x14ac:dyDescent="0.35">
      <c r="A442" s="1" t="s">
        <v>34</v>
      </c>
      <c r="B442" s="2" t="s">
        <v>252</v>
      </c>
      <c r="C442" s="1" t="str">
        <f>CONCATENATE(veg__36[[#This Row],[Column1]],veg__36[[#This Row],[Column5]])</f>
        <v>Comments:</v>
      </c>
      <c r="D442" s="1" t="str">
        <f>CONCATENATE(,veg__36[[#This Row],[Column6]],I442,veg__36[[#This Row],[Column6]],veg__36[[#This Row],[Column7]])</f>
        <v>"Extra sweet carrot is excellent for fresh eating. High levels of beta carotene. Long roots of exceptonal quality, so delicious you'll eat it straight from the garden. Resistant to Alternaria and Cercospora and Pythium disease.",</v>
      </c>
      <c r="E442" s="1" t="s">
        <v>3</v>
      </c>
      <c r="F442" s="1" t="s">
        <v>2</v>
      </c>
      <c r="G442" s="1" t="s">
        <v>22</v>
      </c>
      <c r="I442" t="str">
        <f>TRIM(veg__36[[#This Row],[Column2]])</f>
        <v>Extra sweet carrot is excellent for fresh eating. High levels of beta carotene. Long roots of exceptonal quality, so delicious you'll eat it straight from the garden. Resistant to Alternaria and Cercospora and Pythium disease.</v>
      </c>
    </row>
    <row r="443" spans="1:9" x14ac:dyDescent="0.35">
      <c r="A443" s="1" t="s">
        <v>42</v>
      </c>
      <c r="B443" s="2" t="s">
        <v>24</v>
      </c>
      <c r="C443" s="1" t="str">
        <f>CONCATENATE(veg__36[[#This Row],[Column1]],veg__36[[#This Row],[Column5]])</f>
        <v>},</v>
      </c>
      <c r="D443" s="1" t="str">
        <f>CONCATENATE(,veg__36[[#This Row],[Column6]],I443,veg__36[[#This Row],[Column6]],veg__36[[#This Row],[Column7]])</f>
        <v/>
      </c>
      <c r="E443" s="1"/>
      <c r="F443" s="1"/>
      <c r="G443" s="1"/>
      <c r="I443" t="str">
        <f>TRIM(veg__36[[#This Row],[Column2]])</f>
        <v/>
      </c>
    </row>
    <row r="444" spans="1:9" x14ac:dyDescent="0.35">
      <c r="A444" s="1" t="s">
        <v>39</v>
      </c>
      <c r="B444" s="2" t="s">
        <v>24</v>
      </c>
      <c r="C444" s="1" t="str">
        <f>CONCATENATE(veg__36[[#This Row],[Column1]],veg__36[[#This Row],[Column5]])</f>
        <v>{</v>
      </c>
      <c r="D444" s="1" t="str">
        <f>CONCATENATE(,veg__36[[#This Row],[Column6]],I444,veg__36[[#This Row],[Column6]],veg__36[[#This Row],[Column7]])</f>
        <v/>
      </c>
      <c r="E444" s="1"/>
      <c r="F444" s="1"/>
      <c r="G444" s="1"/>
      <c r="I444" t="str">
        <f>TRIM(veg__36[[#This Row],[Column2]])</f>
        <v/>
      </c>
    </row>
    <row r="445" spans="1:9" x14ac:dyDescent="0.35">
      <c r="A445" s="1" t="s">
        <v>37</v>
      </c>
      <c r="B445" s="2" t="s">
        <v>1426</v>
      </c>
      <c r="C445" s="1" t="str">
        <f>CONCATENATE(veg__36[[#This Row],[Column1]],veg__36[[#This Row],[Column5]])</f>
        <v>Type:</v>
      </c>
      <c r="D445" s="1" t="str">
        <f>CONCATENATE(,veg__36[[#This Row],[Column6]],I445,veg__36[[#This Row],[Column6]],veg__36[[#This Row],[Column7]])</f>
        <v>"Carrot",</v>
      </c>
      <c r="E445" s="1" t="s">
        <v>3</v>
      </c>
      <c r="F445" s="1" t="s">
        <v>2</v>
      </c>
      <c r="G445" s="1" t="s">
        <v>22</v>
      </c>
      <c r="I445" t="str">
        <f>TRIM(veg__36[[#This Row],[Column2]])</f>
        <v>Carrot</v>
      </c>
    </row>
    <row r="446" spans="1:9" x14ac:dyDescent="0.35">
      <c r="A446" s="1" t="s">
        <v>38</v>
      </c>
      <c r="B446" s="2" t="s">
        <v>1428</v>
      </c>
      <c r="C446" s="1" t="str">
        <f>CONCATENATE(veg__36[[#This Row],[Column1]],veg__36[[#This Row],[Column5]])</f>
        <v>Name:</v>
      </c>
      <c r="D446" s="1" t="str">
        <f>CONCATENATE(,veg__36[[#This Row],[Column6]],I446,veg__36[[#This Row],[Column6]],veg__36[[#This Row],[Column7]])</f>
        <v>"Danvers Half Long Carrot",</v>
      </c>
      <c r="E446" s="1" t="s">
        <v>3</v>
      </c>
      <c r="F446" s="1" t="s">
        <v>2</v>
      </c>
      <c r="G446" s="1" t="s">
        <v>22</v>
      </c>
      <c r="I446" t="str">
        <f>TRIM(veg__36[[#This Row],[Column2]])</f>
        <v>Danvers Half Long Carrot</v>
      </c>
    </row>
    <row r="447" spans="1:9" ht="43.5" x14ac:dyDescent="0.35">
      <c r="A447" s="1" t="s">
        <v>36</v>
      </c>
      <c r="B447" s="2" t="s">
        <v>1429</v>
      </c>
      <c r="C447" s="1" t="str">
        <f>CONCATENATE(veg__36[[#This Row],[Column1]],veg__36[[#This Row],[Column5]])</f>
        <v>Image:</v>
      </c>
      <c r="D447" s="1" t="str">
        <f>CONCATENATE(,veg__36[[#This Row],[Column6]],I447,veg__36[[#This Row],[Column6]],veg__36[[#This Row],[Column7]])</f>
        <v>"https://s3.amazonaws.com/cdn.gurneys.com/images/475/14320A.jpg",</v>
      </c>
      <c r="E447" s="1" t="s">
        <v>3</v>
      </c>
      <c r="F447" s="1" t="s">
        <v>2</v>
      </c>
      <c r="G447" s="1" t="s">
        <v>22</v>
      </c>
      <c r="I447" t="str">
        <f>TRIM(veg__36[[#This Row],[Column2]])</f>
        <v>https://s3.amazonaws.com/cdn.gurneys.com/images/475/14320A.jpg</v>
      </c>
    </row>
    <row r="448" spans="1:9" ht="29" x14ac:dyDescent="0.35">
      <c r="A448" s="1" t="s">
        <v>1360</v>
      </c>
      <c r="B448" s="2" t="s">
        <v>253</v>
      </c>
      <c r="C448" s="1" t="str">
        <f>CONCATENATE(veg__36[[#This Row],[Column1]],veg__36[[#This Row],[Column5]])</f>
        <v>BotanicalName:</v>
      </c>
      <c r="D448" s="1" t="str">
        <f>CONCATENATE(,veg__36[[#This Row],[Column6]],I448,veg__36[[#This Row],[Column6]],veg__36[[#This Row],[Column7]])</f>
        <v>"Daucus carota ssp. Sativus 'Danvers Half Long'; Family",</v>
      </c>
      <c r="E448" s="1" t="s">
        <v>3</v>
      </c>
      <c r="F448" s="1" t="s">
        <v>2</v>
      </c>
      <c r="G448" s="1" t="s">
        <v>22</v>
      </c>
      <c r="I448" t="str">
        <f>TRIM(veg__36[[#This Row],[Column2]])</f>
        <v>Daucus carota ssp. Sativus 'Danvers Half Long'; Family</v>
      </c>
    </row>
    <row r="449" spans="1:9" x14ac:dyDescent="0.35">
      <c r="A449" s="1" t="s">
        <v>5</v>
      </c>
      <c r="B449" s="2" t="s">
        <v>255</v>
      </c>
      <c r="C449" s="1" t="str">
        <f>CONCATENATE(veg__36[[#This Row],[Column1]],veg__36[[#This Row],[Column5]])</f>
        <v>Height:</v>
      </c>
      <c r="D449" s="1" t="str">
        <f>CONCATENATE(,veg__36[[#This Row],[Column6]],I449,veg__36[[#This Row],[Column6]],veg__36[[#This Row],[Column7]])</f>
        <v>"4 - 8 inches",</v>
      </c>
      <c r="E449" s="1" t="s">
        <v>3</v>
      </c>
      <c r="F449" s="1" t="s">
        <v>2</v>
      </c>
      <c r="G449" s="1" t="s">
        <v>22</v>
      </c>
      <c r="I449" t="str">
        <f>TRIM(veg__36[[#This Row],[Column2]])</f>
        <v>4 - 8 inches</v>
      </c>
    </row>
    <row r="450" spans="1:9" ht="29" x14ac:dyDescent="0.35">
      <c r="A450" s="1" t="s">
        <v>1</v>
      </c>
      <c r="B450" s="2" t="s">
        <v>243</v>
      </c>
      <c r="C450" s="1" t="str">
        <f>CONCATENATE(veg__36[[#This Row],[Column1]],veg__36[[#This Row],[Column5]])</f>
        <v>Spacing:</v>
      </c>
      <c r="D450" s="1" t="str">
        <f>CONCATENATE(,veg__36[[#This Row],[Column6]],I450,veg__36[[#This Row],[Column6]],veg__36[[#This Row],[Column7]])</f>
        <v>"2 - 3 inches between plants, 12 - 14 inches between rows.",</v>
      </c>
      <c r="E450" s="1" t="s">
        <v>3</v>
      </c>
      <c r="F450" s="1" t="s">
        <v>2</v>
      </c>
      <c r="G450" s="1" t="s">
        <v>22</v>
      </c>
      <c r="I450" t="str">
        <f>TRIM(veg__36[[#This Row],[Column2]])</f>
        <v>2 - 3 inches between plants, 12 - 14 inches between rows.</v>
      </c>
    </row>
    <row r="451" spans="1:9" x14ac:dyDescent="0.35">
      <c r="A451" s="1" t="s">
        <v>1362</v>
      </c>
      <c r="B451" s="2">
        <v>2</v>
      </c>
      <c r="C451" s="1" t="str">
        <f>CONCATENATE(veg__36[[#This Row],[Column1]],veg__36[[#This Row],[Column5]])</f>
        <v>PS:</v>
      </c>
      <c r="D451" s="1" t="str">
        <f>CONCATENATE(,veg__36[[#This Row],[Column6]],I451,veg__36[[#This Row],[Column6]],veg__36[[#This Row],[Column7]])</f>
        <v>2,</v>
      </c>
      <c r="E451" s="1" t="s">
        <v>3</v>
      </c>
      <c r="F451" s="1"/>
      <c r="G451" s="1" t="s">
        <v>22</v>
      </c>
      <c r="I451" t="str">
        <f>TRIM(veg__36[[#This Row],[Column2]])</f>
        <v>2</v>
      </c>
    </row>
    <row r="452" spans="1:9" x14ac:dyDescent="0.35">
      <c r="A452" s="1" t="s">
        <v>1363</v>
      </c>
      <c r="B452" s="2">
        <v>12</v>
      </c>
      <c r="C452" s="1" t="str">
        <f>CONCATENATE(veg__36[[#This Row],[Column1]],veg__36[[#This Row],[Column5]])</f>
        <v>RS:</v>
      </c>
      <c r="D452" s="1" t="str">
        <f>CONCATENATE(,veg__36[[#This Row],[Column6]],I452,veg__36[[#This Row],[Column6]],veg__36[[#This Row],[Column7]])</f>
        <v>12,</v>
      </c>
      <c r="E452" s="1" t="s">
        <v>3</v>
      </c>
      <c r="F452" s="1"/>
      <c r="G452" s="1" t="s">
        <v>22</v>
      </c>
      <c r="I452" t="str">
        <f>TRIM(veg__36[[#This Row],[Column2]])</f>
        <v>12</v>
      </c>
    </row>
    <row r="453" spans="1:9" x14ac:dyDescent="0.35">
      <c r="A453" s="1" t="s">
        <v>8</v>
      </c>
      <c r="B453" s="2" t="s">
        <v>220</v>
      </c>
      <c r="C453" s="1" t="str">
        <f>CONCATENATE(veg__36[[#This Row],[Column1]],veg__36[[#This Row],[Column5]])</f>
        <v>Depth:</v>
      </c>
      <c r="D453" s="1" t="str">
        <f>CONCATENATE(,veg__36[[#This Row],[Column6]],I453,veg__36[[#This Row],[Column6]],veg__36[[#This Row],[Column7]])</f>
        <v>"1/4 - 1/2 inch.",</v>
      </c>
      <c r="E453" s="1" t="s">
        <v>3</v>
      </c>
      <c r="F453" s="1" t="s">
        <v>2</v>
      </c>
      <c r="G453" s="1" t="s">
        <v>22</v>
      </c>
      <c r="I453" t="str">
        <f>TRIM(veg__36[[#This Row],[Column2]])</f>
        <v>1/4 - 1/2 inch.</v>
      </c>
    </row>
    <row r="454" spans="1:9" x14ac:dyDescent="0.35">
      <c r="A454" s="1" t="s">
        <v>10</v>
      </c>
      <c r="B454" s="2" t="s">
        <v>256</v>
      </c>
      <c r="C454" s="1" t="str">
        <f>CONCATENATE(veg__36[[#This Row],[Column1]],veg__36[[#This Row],[Column5]])</f>
        <v>Spread:</v>
      </c>
      <c r="D454" s="1" t="str">
        <f>CONCATENATE(,veg__36[[#This Row],[Column6]],I454,veg__36[[#This Row],[Column6]],veg__36[[#This Row],[Column7]])</f>
        <v>"4 inches.",</v>
      </c>
      <c r="E454" s="1" t="s">
        <v>3</v>
      </c>
      <c r="F454" s="1" t="s">
        <v>2</v>
      </c>
      <c r="G454" s="1" t="s">
        <v>22</v>
      </c>
      <c r="I454" t="str">
        <f>TRIM(veg__36[[#This Row],[Column2]])</f>
        <v>4 inches.</v>
      </c>
    </row>
    <row r="455" spans="1:9" x14ac:dyDescent="0.35">
      <c r="A455" s="1" t="s">
        <v>1365</v>
      </c>
      <c r="B455" s="2" t="s">
        <v>49</v>
      </c>
      <c r="C455" s="1" t="str">
        <f>CONCATENATE(veg__36[[#This Row],[Column1]],veg__36[[#This Row],[Column5]])</f>
        <v>Light:</v>
      </c>
      <c r="D455" s="1" t="str">
        <f>CONCATENATE(,veg__36[[#This Row],[Column6]],I455,veg__36[[#This Row],[Column6]],veg__36[[#This Row],[Column7]])</f>
        <v>"Full sun.",</v>
      </c>
      <c r="E455" s="1" t="s">
        <v>3</v>
      </c>
      <c r="F455" s="1" t="s">
        <v>2</v>
      </c>
      <c r="G455" s="1" t="s">
        <v>22</v>
      </c>
      <c r="I455" t="str">
        <f>TRIM(veg__36[[#This Row],[Column2]])</f>
        <v>Full sun.</v>
      </c>
    </row>
    <row r="456" spans="1:9" x14ac:dyDescent="0.35">
      <c r="A456" s="1" t="s">
        <v>13</v>
      </c>
      <c r="B456" s="2" t="s">
        <v>168</v>
      </c>
      <c r="C456" s="1" t="str">
        <f>CONCATENATE(veg__36[[#This Row],[Column1]],veg__36[[#This Row],[Column5]])</f>
        <v>Yield:</v>
      </c>
      <c r="D456" s="1" t="str">
        <f>CONCATENATE(,veg__36[[#This Row],[Column6]],I456,veg__36[[#This Row],[Column6]],veg__36[[#This Row],[Column7]])</f>
        <v>"100 pounds/100 foot row",</v>
      </c>
      <c r="E456" s="1" t="s">
        <v>3</v>
      </c>
      <c r="F456" s="1" t="s">
        <v>2</v>
      </c>
      <c r="G456" s="1" t="s">
        <v>22</v>
      </c>
      <c r="I456" t="str">
        <f>TRIM(veg__36[[#This Row],[Column2]])</f>
        <v>100 pounds/100 foot row</v>
      </c>
    </row>
    <row r="457" spans="1:9" x14ac:dyDescent="0.35">
      <c r="A457" s="1" t="s">
        <v>15</v>
      </c>
      <c r="B457" s="2" t="s">
        <v>53</v>
      </c>
      <c r="C457" s="1" t="str">
        <f>CONCATENATE(veg__36[[#This Row],[Column1]],veg__36[[#This Row],[Column5]])</f>
        <v>Foliage:</v>
      </c>
      <c r="D457" s="1" t="str">
        <f>CONCATENATE(,veg__36[[#This Row],[Column6]],I457,veg__36[[#This Row],[Column6]],veg__36[[#This Row],[Column7]])</f>
        <v>"Green foliage.",</v>
      </c>
      <c r="E457" s="1" t="s">
        <v>3</v>
      </c>
      <c r="F457" s="1" t="s">
        <v>2</v>
      </c>
      <c r="G457" s="1" t="s">
        <v>22</v>
      </c>
      <c r="I457" t="str">
        <f>TRIM(veg__36[[#This Row],[Column2]])</f>
        <v>Green foliage.</v>
      </c>
    </row>
    <row r="458" spans="1:9" ht="43.5" x14ac:dyDescent="0.35">
      <c r="A458" s="1" t="s">
        <v>17</v>
      </c>
      <c r="B458" s="2" t="s">
        <v>257</v>
      </c>
      <c r="C458" s="1" t="str">
        <f>CONCATENATE(veg__36[[#This Row],[Column1]],veg__36[[#This Row],[Column5]])</f>
        <v>Fruit:</v>
      </c>
      <c r="D458" s="1" t="str">
        <f>CONCATENATE(,veg__36[[#This Row],[Column6]],I458,veg__36[[#This Row],[Column6]],veg__36[[#This Row],[Column7]])</f>
        <v>"Long, slightly tapered to semi-blunt ends; smooth, red-orange skin with deep, bright orange flesh.",</v>
      </c>
      <c r="E458" s="1" t="s">
        <v>3</v>
      </c>
      <c r="F458" s="1" t="s">
        <v>2</v>
      </c>
      <c r="G458" s="1" t="s">
        <v>22</v>
      </c>
      <c r="I458" t="str">
        <f>TRIM(veg__36[[#This Row],[Column2]])</f>
        <v>Long, slightly tapered to semi-blunt ends; smooth, red-orange skin with deep, bright orange flesh.</v>
      </c>
    </row>
    <row r="459" spans="1:9" x14ac:dyDescent="0.35">
      <c r="A459" s="1" t="s">
        <v>1366</v>
      </c>
      <c r="B459" s="2" t="s">
        <v>258</v>
      </c>
      <c r="C459" s="1" t="str">
        <f>CONCATENATE(veg__36[[#This Row],[Column1]],veg__36[[#This Row],[Column5]])</f>
        <v>Maturity:</v>
      </c>
      <c r="D459" s="1" t="str">
        <f>CONCATENATE(,veg__36[[#This Row],[Column6]],I459,veg__36[[#This Row],[Column6]],veg__36[[#This Row],[Column7]])</f>
        <v>"75 days.",</v>
      </c>
      <c r="E459" s="1" t="s">
        <v>3</v>
      </c>
      <c r="F459" s="1" t="s">
        <v>2</v>
      </c>
      <c r="G459" s="1" t="s">
        <v>22</v>
      </c>
      <c r="I459" t="str">
        <f>TRIM(veg__36[[#This Row],[Column2]])</f>
        <v>75 days.</v>
      </c>
    </row>
    <row r="460" spans="1:9" x14ac:dyDescent="0.35">
      <c r="A460" s="1" t="s">
        <v>20</v>
      </c>
      <c r="B460" s="2" t="s">
        <v>145</v>
      </c>
      <c r="C460" s="1" t="str">
        <f>CONCATENATE(veg__36[[#This Row],[Column1]],veg__36[[#This Row],[Column5]])</f>
        <v>Zone:</v>
      </c>
      <c r="D460" s="1" t="str">
        <f>CONCATENATE(,veg__36[[#This Row],[Column6]],I460,veg__36[[#This Row],[Column6]],veg__36[[#This Row],[Column7]])</f>
        <v>"3 - 9 annual",</v>
      </c>
      <c r="E460" s="1" t="s">
        <v>3</v>
      </c>
      <c r="F460" s="1" t="s">
        <v>2</v>
      </c>
      <c r="G460" s="1" t="s">
        <v>22</v>
      </c>
      <c r="I460" t="str">
        <f>TRIM(veg__36[[#This Row],[Column2]])</f>
        <v>3 - 9 annual</v>
      </c>
    </row>
    <row r="461" spans="1:9" x14ac:dyDescent="0.35">
      <c r="A461" s="1" t="s">
        <v>26</v>
      </c>
      <c r="B461" s="2" t="s">
        <v>247</v>
      </c>
      <c r="C461" s="1" t="str">
        <f>CONCATENATE(veg__36[[#This Row],[Column1]],veg__36[[#This Row],[Column5]])</f>
        <v>Germination:</v>
      </c>
      <c r="D461" s="1" t="str">
        <f>CONCATENATE(,veg__36[[#This Row],[Column6]],I461,veg__36[[#This Row],[Column6]],veg__36[[#This Row],[Column7]])</f>
        <v>"10 - 15 days.",</v>
      </c>
      <c r="E461" s="1" t="s">
        <v>3</v>
      </c>
      <c r="F461" s="1" t="s">
        <v>2</v>
      </c>
      <c r="G461" s="1" t="s">
        <v>22</v>
      </c>
      <c r="I461" t="str">
        <f>TRIM(veg__36[[#This Row],[Column2]])</f>
        <v>10 - 15 days.</v>
      </c>
    </row>
    <row r="462" spans="1:9" x14ac:dyDescent="0.35">
      <c r="A462" s="1" t="s">
        <v>28</v>
      </c>
      <c r="B462" s="2" t="s">
        <v>161</v>
      </c>
      <c r="C462" s="1" t="str">
        <f>CONCATENATE(veg__36[[#This Row],[Column1]],veg__36[[#This Row],[Column5]])</f>
        <v>Form:</v>
      </c>
      <c r="D462" s="1" t="str">
        <f>CONCATENATE(,veg__36[[#This Row],[Column6]],I462,veg__36[[#This Row],[Column6]],veg__36[[#This Row],[Column7]])</f>
        <v>"Annual.",</v>
      </c>
      <c r="E462" s="1" t="s">
        <v>3</v>
      </c>
      <c r="F462" s="1" t="s">
        <v>2</v>
      </c>
      <c r="G462" s="1" t="s">
        <v>22</v>
      </c>
      <c r="I462" t="str">
        <f>TRIM(veg__36[[#This Row],[Column2]])</f>
        <v>Annual.</v>
      </c>
    </row>
    <row r="463" spans="1:9" ht="29" x14ac:dyDescent="0.35">
      <c r="A463" s="1" t="s">
        <v>0</v>
      </c>
      <c r="B463" s="2" t="s">
        <v>259</v>
      </c>
      <c r="C463" s="1" t="str">
        <f>CONCATENATE(veg__36[[#This Row],[Column1]],veg__36[[#This Row],[Column5]])</f>
        <v>Soil:</v>
      </c>
      <c r="D463" s="1" t="str">
        <f>CONCATENATE(,veg__36[[#This Row],[Column6]],I463,veg__36[[#This Row],[Column6]],veg__36[[#This Row],[Column7]])</f>
        <v>"Light, fertile, deep, well-drained, sandy loam soil; pH 5.5-6.8",</v>
      </c>
      <c r="E463" s="1" t="s">
        <v>3</v>
      </c>
      <c r="F463" s="1" t="s">
        <v>2</v>
      </c>
      <c r="G463" s="1" t="s">
        <v>22</v>
      </c>
      <c r="I463" t="str">
        <f>TRIM(veg__36[[#This Row],[Column2]])</f>
        <v>Light, fertile, deep, well-drained, sandy loam soil; pH 5.5-6.8</v>
      </c>
    </row>
    <row r="464" spans="1:9" x14ac:dyDescent="0.35">
      <c r="A464" s="1" t="s">
        <v>1371</v>
      </c>
      <c r="B464" s="2" t="s">
        <v>1372</v>
      </c>
      <c r="C464" s="1" t="str">
        <f>CONCATENATE(veg__36[[#This Row],[Column1]],veg__36[[#This Row],[Column5]])</f>
        <v>Growth:</v>
      </c>
      <c r="D464" s="1" t="str">
        <f>CONCATENATE(,veg__36[[#This Row],[Column6]],I464,veg__36[[#This Row],[Column6]],veg__36[[#This Row],[Column7]])</f>
        <v>"Medium Growth.",</v>
      </c>
      <c r="E464" s="1" t="s">
        <v>3</v>
      </c>
      <c r="F464" s="1" t="s">
        <v>2</v>
      </c>
      <c r="G464" s="1" t="s">
        <v>22</v>
      </c>
      <c r="I464" t="str">
        <f>TRIM(veg__36[[#This Row],[Column2]])</f>
        <v>Medium Growth.</v>
      </c>
    </row>
    <row r="465" spans="1:9" ht="43.5" x14ac:dyDescent="0.35">
      <c r="A465" s="1" t="s">
        <v>1364</v>
      </c>
      <c r="B465" s="2" t="s">
        <v>260</v>
      </c>
      <c r="C465" s="1" t="str">
        <f>CONCATENATE(veg__36[[#This Row],[Column1]],veg__36[[#This Row],[Column5]])</f>
        <v>Seeds:</v>
      </c>
      <c r="D465" s="1" t="str">
        <f>CONCATENATE(,veg__36[[#This Row],[Column6]],I465,veg__36[[#This Row],[Column6]],veg__36[[#This Row],[Column7]])</f>
        <v>"Approximately 1500 seeds per packet. 1/2 oz. is approximately 8000 seeds. The seed tape has approximately 415 seeds.",</v>
      </c>
      <c r="E465" s="1" t="s">
        <v>3</v>
      </c>
      <c r="F465" s="1" t="s">
        <v>2</v>
      </c>
      <c r="G465" s="1" t="s">
        <v>22</v>
      </c>
      <c r="I465" t="str">
        <f>TRIM(veg__36[[#This Row],[Column2]])</f>
        <v>Approximately 1500 seeds per packet. 1/2 oz. is approximately 8000 seeds. The seed tape has approximately 415 seeds.</v>
      </c>
    </row>
    <row r="466" spans="1:9" x14ac:dyDescent="0.35">
      <c r="A466" s="1" t="s">
        <v>61</v>
      </c>
      <c r="B466" s="2" t="s">
        <v>261</v>
      </c>
      <c r="C466" s="1" t="str">
        <f>CONCATENATE(veg__36[[#This Row],[Column1]],veg__36[[#This Row],[Column5]])</f>
        <v>Size:</v>
      </c>
      <c r="D466" s="1" t="str">
        <f>CONCATENATE(,veg__36[[#This Row],[Column6]],I466,veg__36[[#This Row],[Column6]],veg__36[[#This Row],[Column7]])</f>
        <v>"6 - 8 inches x 2 - 2.25 inches.",</v>
      </c>
      <c r="E466" s="1" t="s">
        <v>3</v>
      </c>
      <c r="F466" s="1" t="s">
        <v>2</v>
      </c>
      <c r="G466" s="1" t="s">
        <v>22</v>
      </c>
      <c r="I466" t="str">
        <f>TRIM(veg__36[[#This Row],[Column2]])</f>
        <v>6 - 8 inches x 2 - 2.25 inches.</v>
      </c>
    </row>
    <row r="467" spans="1:9" ht="43.5" x14ac:dyDescent="0.35">
      <c r="A467" s="1" t="s">
        <v>34</v>
      </c>
      <c r="B467" s="2" t="s">
        <v>262</v>
      </c>
      <c r="C467" s="1" t="str">
        <f>CONCATENATE(veg__36[[#This Row],[Column1]],veg__36[[#This Row],[Column5]])</f>
        <v>Comments:</v>
      </c>
      <c r="D467" s="1" t="str">
        <f>CONCATENATE(,veg__36[[#This Row],[Column6]],I467,veg__36[[#This Row],[Column6]],veg__36[[#This Row],[Column7]])</f>
        <v>"Thrives in any soil. High yields even in clay or heavy soils. Nearly coreless. Stores well. Highly preferred for canning.",</v>
      </c>
      <c r="E467" s="1" t="s">
        <v>3</v>
      </c>
      <c r="F467" s="1" t="s">
        <v>2</v>
      </c>
      <c r="G467" s="1" t="s">
        <v>22</v>
      </c>
      <c r="I467" t="str">
        <f>TRIM(veg__36[[#This Row],[Column2]])</f>
        <v>Thrives in any soil. High yields even in clay or heavy soils. Nearly coreless. Stores well. Highly preferred for canning.</v>
      </c>
    </row>
    <row r="468" spans="1:9" x14ac:dyDescent="0.35">
      <c r="A468" s="1" t="s">
        <v>42</v>
      </c>
      <c r="B468" s="2" t="s">
        <v>24</v>
      </c>
      <c r="C468" s="1" t="str">
        <f>CONCATENATE(veg__36[[#This Row],[Column1]],veg__36[[#This Row],[Column5]])</f>
        <v>},</v>
      </c>
      <c r="D468" s="1" t="str">
        <f>CONCATENATE(,veg__36[[#This Row],[Column6]],I468,veg__36[[#This Row],[Column6]],veg__36[[#This Row],[Column7]])</f>
        <v/>
      </c>
      <c r="E468" s="1"/>
      <c r="F468" s="1"/>
      <c r="G468" s="1"/>
      <c r="I468" t="str">
        <f>TRIM(veg__36[[#This Row],[Column2]])</f>
        <v/>
      </c>
    </row>
    <row r="469" spans="1:9" x14ac:dyDescent="0.35">
      <c r="A469" s="1" t="s">
        <v>39</v>
      </c>
      <c r="B469" s="2" t="s">
        <v>24</v>
      </c>
      <c r="C469" s="1" t="str">
        <f>CONCATENATE(veg__36[[#This Row],[Column1]],veg__36[[#This Row],[Column5]])</f>
        <v>{</v>
      </c>
      <c r="D469" s="1" t="str">
        <f>CONCATENATE(,veg__36[[#This Row],[Column6]],I469,veg__36[[#This Row],[Column6]],veg__36[[#This Row],[Column7]])</f>
        <v/>
      </c>
      <c r="E469" s="1"/>
      <c r="F469" s="1"/>
      <c r="G469" s="1"/>
      <c r="I469" t="str">
        <f>TRIM(veg__36[[#This Row],[Column2]])</f>
        <v/>
      </c>
    </row>
    <row r="470" spans="1:9" x14ac:dyDescent="0.35">
      <c r="A470" s="1" t="s">
        <v>37</v>
      </c>
      <c r="B470" s="2" t="s">
        <v>1426</v>
      </c>
      <c r="C470" s="1" t="str">
        <f>CONCATENATE(veg__36[[#This Row],[Column1]],veg__36[[#This Row],[Column5]])</f>
        <v>Type:</v>
      </c>
      <c r="D470" s="1" t="str">
        <f>CONCATENATE(,veg__36[[#This Row],[Column6]],I470,veg__36[[#This Row],[Column6]],veg__36[[#This Row],[Column7]])</f>
        <v>"Carrot",</v>
      </c>
      <c r="E470" s="1" t="s">
        <v>3</v>
      </c>
      <c r="F470" s="1" t="s">
        <v>2</v>
      </c>
      <c r="G470" s="1" t="s">
        <v>22</v>
      </c>
      <c r="I470" t="str">
        <f>TRIM(veg__36[[#This Row],[Column2]])</f>
        <v>Carrot</v>
      </c>
    </row>
    <row r="471" spans="1:9" x14ac:dyDescent="0.35">
      <c r="A471" s="1" t="s">
        <v>38</v>
      </c>
      <c r="B471" s="2" t="s">
        <v>1430</v>
      </c>
      <c r="C471" s="1" t="str">
        <f>CONCATENATE(veg__36[[#This Row],[Column1]],veg__36[[#This Row],[Column5]])</f>
        <v>Name:</v>
      </c>
      <c r="D471" s="1" t="str">
        <f>CONCATENATE(,veg__36[[#This Row],[Column6]],I471,veg__36[[#This Row],[Column6]],veg__36[[#This Row],[Column7]])</f>
        <v>"Purple Haze Hybrid Carrot",</v>
      </c>
      <c r="E471" s="1" t="s">
        <v>3</v>
      </c>
      <c r="F471" s="1" t="s">
        <v>2</v>
      </c>
      <c r="G471" s="1" t="s">
        <v>22</v>
      </c>
      <c r="I471" t="str">
        <f>TRIM(veg__36[[#This Row],[Column2]])</f>
        <v>Purple Haze Hybrid Carrot</v>
      </c>
    </row>
    <row r="472" spans="1:9" ht="43.5" x14ac:dyDescent="0.35">
      <c r="A472" s="1" t="s">
        <v>36</v>
      </c>
      <c r="B472" s="2" t="s">
        <v>1431</v>
      </c>
      <c r="C472" s="1" t="str">
        <f>CONCATENATE(veg__36[[#This Row],[Column1]],veg__36[[#This Row],[Column5]])</f>
        <v>Image:</v>
      </c>
      <c r="D472" s="1" t="str">
        <f>CONCATENATE(,veg__36[[#This Row],[Column6]],I472,veg__36[[#This Row],[Column6]],veg__36[[#This Row],[Column7]])</f>
        <v>"https://s3.amazonaws.com/cdn.gurneys.com/images/475/86978.jpg",</v>
      </c>
      <c r="E472" s="1" t="s">
        <v>3</v>
      </c>
      <c r="F472" s="1" t="s">
        <v>2</v>
      </c>
      <c r="G472" s="1" t="s">
        <v>22</v>
      </c>
      <c r="I472" t="str">
        <f>TRIM(veg__36[[#This Row],[Column2]])</f>
        <v>https://s3.amazonaws.com/cdn.gurneys.com/images/475/86978.jpg</v>
      </c>
    </row>
    <row r="473" spans="1:9" x14ac:dyDescent="0.35">
      <c r="A473" s="1" t="s">
        <v>1360</v>
      </c>
      <c r="B473" s="2" t="s">
        <v>263</v>
      </c>
      <c r="C473" s="1" t="str">
        <f>CONCATENATE(veg__36[[#This Row],[Column1]],veg__36[[#This Row],[Column5]])</f>
        <v>BotanicalName:</v>
      </c>
      <c r="D473" s="1" t="str">
        <f>CONCATENATE(,veg__36[[#This Row],[Column6]],I473,veg__36[[#This Row],[Column6]],veg__36[[#This Row],[Column7]])</f>
        <v>"'Daucus carota'",</v>
      </c>
      <c r="E473" s="1" t="s">
        <v>3</v>
      </c>
      <c r="F473" s="1" t="s">
        <v>2</v>
      </c>
      <c r="G473" s="1" t="s">
        <v>22</v>
      </c>
      <c r="I473" t="str">
        <f>TRIM(veg__36[[#This Row],[Column2]])</f>
        <v>'Daucus carota'</v>
      </c>
    </row>
    <row r="474" spans="1:9" x14ac:dyDescent="0.35">
      <c r="A474" s="1" t="s">
        <v>5</v>
      </c>
      <c r="B474" s="2" t="s">
        <v>264</v>
      </c>
      <c r="C474" s="1" t="str">
        <f>CONCATENATE(veg__36[[#This Row],[Column1]],veg__36[[#This Row],[Column5]])</f>
        <v>Height:</v>
      </c>
      <c r="D474" s="1" t="str">
        <f>CONCATENATE(,veg__36[[#This Row],[Column6]],I474,veg__36[[#This Row],[Column6]],veg__36[[#This Row],[Column7]])</f>
        <v>"12 inches.",</v>
      </c>
      <c r="E474" s="1" t="s">
        <v>3</v>
      </c>
      <c r="F474" s="1" t="s">
        <v>2</v>
      </c>
      <c r="G474" s="1" t="s">
        <v>22</v>
      </c>
      <c r="I474" t="str">
        <f>TRIM(veg__36[[#This Row],[Column2]])</f>
        <v>12 inches.</v>
      </c>
    </row>
    <row r="475" spans="1:9" ht="43.5" x14ac:dyDescent="0.35">
      <c r="A475" s="1" t="s">
        <v>1</v>
      </c>
      <c r="B475" s="2" t="s">
        <v>265</v>
      </c>
      <c r="C475" s="1" t="str">
        <f>CONCATENATE(veg__36[[#This Row],[Column1]],veg__36[[#This Row],[Column5]])</f>
        <v>Spacing:</v>
      </c>
      <c r="D475" s="1" t="str">
        <f>CONCATENATE(,veg__36[[#This Row],[Column6]],I475,veg__36[[#This Row],[Column6]],veg__36[[#This Row],[Column7]])</f>
        <v>"12 inches. When large enough to handle, thin out the seedlings within each row to 4 inches apart.",</v>
      </c>
      <c r="E475" s="1" t="s">
        <v>3</v>
      </c>
      <c r="F475" s="1" t="s">
        <v>2</v>
      </c>
      <c r="G475" s="1" t="s">
        <v>22</v>
      </c>
      <c r="I475" t="str">
        <f>TRIM(veg__36[[#This Row],[Column2]])</f>
        <v>12 inches. When large enough to handle, thin out the seedlings within each row to 4 inches apart.</v>
      </c>
    </row>
    <row r="476" spans="1:9" x14ac:dyDescent="0.35">
      <c r="A476" s="1" t="s">
        <v>1362</v>
      </c>
      <c r="B476" s="2">
        <v>4</v>
      </c>
      <c r="C476" s="1" t="str">
        <f>CONCATENATE(veg__36[[#This Row],[Column1]],veg__36[[#This Row],[Column5]])</f>
        <v>PS:</v>
      </c>
      <c r="D476" s="1" t="str">
        <f>CONCATENATE(,veg__36[[#This Row],[Column6]],I476,veg__36[[#This Row],[Column6]],veg__36[[#This Row],[Column7]])</f>
        <v>4,</v>
      </c>
      <c r="E476" s="1" t="s">
        <v>3</v>
      </c>
      <c r="F476" s="1"/>
      <c r="G476" s="1" t="s">
        <v>22</v>
      </c>
      <c r="I476" t="str">
        <f>TRIM(veg__36[[#This Row],[Column2]])</f>
        <v>4</v>
      </c>
    </row>
    <row r="477" spans="1:9" x14ac:dyDescent="0.35">
      <c r="A477" s="1" t="s">
        <v>1363</v>
      </c>
      <c r="B477" s="2">
        <v>12</v>
      </c>
      <c r="C477" s="1" t="str">
        <f>CONCATENATE(veg__36[[#This Row],[Column1]],veg__36[[#This Row],[Column5]])</f>
        <v>RS:</v>
      </c>
      <c r="D477" s="1" t="str">
        <f>CONCATENATE(,veg__36[[#This Row],[Column6]],I477,veg__36[[#This Row],[Column6]],veg__36[[#This Row],[Column7]])</f>
        <v>12,</v>
      </c>
      <c r="E477" s="1" t="s">
        <v>3</v>
      </c>
      <c r="F477" s="1"/>
      <c r="G477" s="1" t="s">
        <v>22</v>
      </c>
      <c r="I477" t="str">
        <f>TRIM(veg__36[[#This Row],[Column2]])</f>
        <v>12</v>
      </c>
    </row>
    <row r="478" spans="1:9" x14ac:dyDescent="0.35">
      <c r="A478" s="1" t="s">
        <v>8</v>
      </c>
      <c r="B478" s="2" t="s">
        <v>125</v>
      </c>
      <c r="C478" s="1" t="str">
        <f>CONCATENATE(veg__36[[#This Row],[Column1]],veg__36[[#This Row],[Column5]])</f>
        <v>Depth:</v>
      </c>
      <c r="D478" s="1" t="str">
        <f>CONCATENATE(,veg__36[[#This Row],[Column6]],I478,veg__36[[#This Row],[Column6]],veg__36[[#This Row],[Column7]])</f>
        <v>"1/2 inch deep.",</v>
      </c>
      <c r="E478" s="1" t="s">
        <v>3</v>
      </c>
      <c r="F478" s="1" t="s">
        <v>2</v>
      </c>
      <c r="G478" s="1" t="s">
        <v>22</v>
      </c>
      <c r="I478" t="str">
        <f>TRIM(veg__36[[#This Row],[Column2]])</f>
        <v>1/2 inch deep.</v>
      </c>
    </row>
    <row r="479" spans="1:9" x14ac:dyDescent="0.35">
      <c r="A479" s="1" t="s">
        <v>10</v>
      </c>
      <c r="B479" s="2" t="s">
        <v>235</v>
      </c>
      <c r="C479" s="1" t="str">
        <f>CONCATENATE(veg__36[[#This Row],[Column1]],veg__36[[#This Row],[Column5]])</f>
        <v>Spread:</v>
      </c>
      <c r="D479" s="1" t="str">
        <f>CONCATENATE(,veg__36[[#This Row],[Column6]],I479,veg__36[[#This Row],[Column6]],veg__36[[#This Row],[Column7]])</f>
        <v>"6 inches.",</v>
      </c>
      <c r="E479" s="1" t="s">
        <v>3</v>
      </c>
      <c r="F479" s="1" t="s">
        <v>2</v>
      </c>
      <c r="G479" s="1" t="s">
        <v>22</v>
      </c>
      <c r="I479" t="str">
        <f>TRIM(veg__36[[#This Row],[Column2]])</f>
        <v>6 inches.</v>
      </c>
    </row>
    <row r="480" spans="1:9" x14ac:dyDescent="0.35">
      <c r="A480" s="1" t="s">
        <v>1365</v>
      </c>
      <c r="B480" s="2" t="s">
        <v>113</v>
      </c>
      <c r="C480" s="1" t="str">
        <f>CONCATENATE(veg__36[[#This Row],[Column1]],veg__36[[#This Row],[Column5]])</f>
        <v>Light:</v>
      </c>
      <c r="D480" s="1" t="str">
        <f>CONCATENATE(,veg__36[[#This Row],[Column6]],I480,veg__36[[#This Row],[Column6]],veg__36[[#This Row],[Column7]])</f>
        <v>"Full Sun",</v>
      </c>
      <c r="E480" s="1" t="s">
        <v>3</v>
      </c>
      <c r="F480" s="1" t="s">
        <v>2</v>
      </c>
      <c r="G480" s="1" t="s">
        <v>22</v>
      </c>
      <c r="I480" t="str">
        <f>TRIM(veg__36[[#This Row],[Column2]])</f>
        <v>Full Sun</v>
      </c>
    </row>
    <row r="481" spans="1:9" x14ac:dyDescent="0.35">
      <c r="A481" s="1" t="s">
        <v>15</v>
      </c>
      <c r="B481" s="2" t="s">
        <v>53</v>
      </c>
      <c r="C481" s="1" t="str">
        <f>CONCATENATE(veg__36[[#This Row],[Column1]],veg__36[[#This Row],[Column5]])</f>
        <v>Foliage:</v>
      </c>
      <c r="D481" s="1" t="str">
        <f>CONCATENATE(,veg__36[[#This Row],[Column6]],I481,veg__36[[#This Row],[Column6]],veg__36[[#This Row],[Column7]])</f>
        <v>"Green foliage.",</v>
      </c>
      <c r="E481" s="1" t="s">
        <v>3</v>
      </c>
      <c r="F481" s="1" t="s">
        <v>2</v>
      </c>
      <c r="G481" s="1" t="s">
        <v>22</v>
      </c>
      <c r="I481" t="str">
        <f>TRIM(veg__36[[#This Row],[Column2]])</f>
        <v>Green foliage.</v>
      </c>
    </row>
    <row r="482" spans="1:9" ht="29" x14ac:dyDescent="0.35">
      <c r="A482" s="1" t="s">
        <v>266</v>
      </c>
      <c r="B482" s="2" t="s">
        <v>267</v>
      </c>
      <c r="C482" s="1" t="str">
        <f>CONCATENATE(veg__36[[#This Row],[Column1]],veg__36[[#This Row],[Column5]])</f>
        <v>Blooms:</v>
      </c>
      <c r="D482" s="1" t="str">
        <f>CONCATENATE(,veg__36[[#This Row],[Column6]],I482,veg__36[[#This Row],[Column6]],veg__36[[#This Row],[Column7]])</f>
        <v>"Harvest - July to December depending on sowing date.",</v>
      </c>
      <c r="E482" s="1" t="s">
        <v>3</v>
      </c>
      <c r="F482" s="1" t="s">
        <v>2</v>
      </c>
      <c r="G482" s="1" t="s">
        <v>22</v>
      </c>
      <c r="I482" t="str">
        <f>TRIM(veg__36[[#This Row],[Column2]])</f>
        <v>Harvest - July to December depending on sowing date.</v>
      </c>
    </row>
    <row r="483" spans="1:9" ht="29" x14ac:dyDescent="0.35">
      <c r="A483" s="1" t="s">
        <v>17</v>
      </c>
      <c r="B483" s="2" t="s">
        <v>268</v>
      </c>
      <c r="C483" s="1" t="str">
        <f>CONCATENATE(veg__36[[#This Row],[Column1]],veg__36[[#This Row],[Column5]])</f>
        <v>Fruit:</v>
      </c>
      <c r="D483" s="1" t="str">
        <f>CONCATENATE(,veg__36[[#This Row],[Column6]],I483,veg__36[[#This Row],[Column6]],veg__36[[#This Row],[Column7]])</f>
        <v>"8 - 10 inch long, smooth, rich purple skin contrasts well with the deep orange flesh.",</v>
      </c>
      <c r="E483" s="1" t="s">
        <v>3</v>
      </c>
      <c r="F483" s="1" t="s">
        <v>2</v>
      </c>
      <c r="G483" s="1" t="s">
        <v>22</v>
      </c>
      <c r="I483" t="str">
        <f>TRIM(veg__36[[#This Row],[Column2]])</f>
        <v>8 - 10 inch long, smooth, rich purple skin contrasts well with the deep orange flesh.</v>
      </c>
    </row>
    <row r="484" spans="1:9" x14ac:dyDescent="0.35">
      <c r="A484" s="1" t="s">
        <v>1366</v>
      </c>
      <c r="B484" s="2" t="s">
        <v>269</v>
      </c>
      <c r="C484" s="1" t="str">
        <f>CONCATENATE(veg__36[[#This Row],[Column1]],veg__36[[#This Row],[Column5]])</f>
        <v>Maturity:</v>
      </c>
      <c r="D484" s="1" t="str">
        <f>CONCATENATE(,veg__36[[#This Row],[Column6]],I484,veg__36[[#This Row],[Column6]],veg__36[[#This Row],[Column7]])</f>
        <v>"90 days.",</v>
      </c>
      <c r="E484" s="1" t="s">
        <v>3</v>
      </c>
      <c r="F484" s="1" t="s">
        <v>2</v>
      </c>
      <c r="G484" s="1" t="s">
        <v>22</v>
      </c>
      <c r="I484" t="str">
        <f>TRIM(veg__36[[#This Row],[Column2]])</f>
        <v>90 days.</v>
      </c>
    </row>
    <row r="485" spans="1:9" x14ac:dyDescent="0.35">
      <c r="A485" s="1" t="s">
        <v>20</v>
      </c>
      <c r="B485" s="2" t="s">
        <v>270</v>
      </c>
      <c r="C485" s="1" t="str">
        <f>CONCATENATE(veg__36[[#This Row],[Column1]],veg__36[[#This Row],[Column5]])</f>
        <v>Zone:</v>
      </c>
      <c r="D485" s="1" t="str">
        <f>CONCATENATE(,veg__36[[#This Row],[Column6]],I485,veg__36[[#This Row],[Column6]],veg__36[[#This Row],[Column7]])</f>
        <v>"3 - 9",</v>
      </c>
      <c r="E485" s="1" t="s">
        <v>3</v>
      </c>
      <c r="F485" s="1" t="s">
        <v>2</v>
      </c>
      <c r="G485" s="1" t="s">
        <v>22</v>
      </c>
      <c r="I485" t="str">
        <f>TRIM(veg__36[[#This Row],[Column2]])</f>
        <v>3 - 9</v>
      </c>
    </row>
    <row r="486" spans="1:9" x14ac:dyDescent="0.35">
      <c r="A486" s="1" t="s">
        <v>26</v>
      </c>
      <c r="B486" s="2" t="s">
        <v>271</v>
      </c>
      <c r="C486" s="1" t="str">
        <f>CONCATENATE(veg__36[[#This Row],[Column1]],veg__36[[#This Row],[Column5]])</f>
        <v>Germination:</v>
      </c>
      <c r="D486" s="1" t="str">
        <f>CONCATENATE(,veg__36[[#This Row],[Column6]],I486,veg__36[[#This Row],[Column6]],veg__36[[#This Row],[Column7]])</f>
        <v>"10 to 20 days.",</v>
      </c>
      <c r="E486" s="1" t="s">
        <v>3</v>
      </c>
      <c r="F486" s="1" t="s">
        <v>2</v>
      </c>
      <c r="G486" s="1" t="s">
        <v>22</v>
      </c>
      <c r="I486" t="str">
        <f>TRIM(veg__36[[#This Row],[Column2]])</f>
        <v>10 to 20 days.</v>
      </c>
    </row>
    <row r="487" spans="1:9" x14ac:dyDescent="0.35">
      <c r="A487" s="1" t="s">
        <v>28</v>
      </c>
      <c r="B487" s="2" t="s">
        <v>161</v>
      </c>
      <c r="C487" s="1" t="str">
        <f>CONCATENATE(veg__36[[#This Row],[Column1]],veg__36[[#This Row],[Column5]])</f>
        <v>Form:</v>
      </c>
      <c r="D487" s="1" t="str">
        <f>CONCATENATE(,veg__36[[#This Row],[Column6]],I487,veg__36[[#This Row],[Column6]],veg__36[[#This Row],[Column7]])</f>
        <v>"Annual.",</v>
      </c>
      <c r="E487" s="1" t="s">
        <v>3</v>
      </c>
      <c r="F487" s="1" t="s">
        <v>2</v>
      </c>
      <c r="G487" s="1" t="s">
        <v>22</v>
      </c>
      <c r="I487" t="str">
        <f>TRIM(veg__36[[#This Row],[Column2]])</f>
        <v>Annual.</v>
      </c>
    </row>
    <row r="488" spans="1:9" x14ac:dyDescent="0.35">
      <c r="A488" s="1" t="s">
        <v>0</v>
      </c>
      <c r="B488" s="2" t="s">
        <v>272</v>
      </c>
      <c r="C488" s="1" t="str">
        <f>CONCATENATE(veg__36[[#This Row],[Column1]],veg__36[[#This Row],[Column5]])</f>
        <v>Soil:</v>
      </c>
      <c r="D488" s="1" t="str">
        <f>CONCATENATE(,veg__36[[#This Row],[Column6]],I488,veg__36[[#This Row],[Column6]],veg__36[[#This Row],[Column7]])</f>
        <v>"Fertile, light, well drained soil.",</v>
      </c>
      <c r="E488" s="1" t="s">
        <v>3</v>
      </c>
      <c r="F488" s="1" t="s">
        <v>2</v>
      </c>
      <c r="G488" s="1" t="s">
        <v>22</v>
      </c>
      <c r="I488" t="str">
        <f>TRIM(veg__36[[#This Row],[Column2]])</f>
        <v>Fertile, light, well drained soil.</v>
      </c>
    </row>
    <row r="489" spans="1:9" x14ac:dyDescent="0.35">
      <c r="A489" s="1" t="s">
        <v>1371</v>
      </c>
      <c r="B489" s="2" t="s">
        <v>1372</v>
      </c>
      <c r="C489" s="1" t="str">
        <f>CONCATENATE(veg__36[[#This Row],[Column1]],veg__36[[#This Row],[Column5]])</f>
        <v>Growth:</v>
      </c>
      <c r="D489" s="1" t="str">
        <f>CONCATENATE(,veg__36[[#This Row],[Column6]],I489,veg__36[[#This Row],[Column6]],veg__36[[#This Row],[Column7]])</f>
        <v>"Medium Growth.",</v>
      </c>
      <c r="E489" s="1" t="s">
        <v>3</v>
      </c>
      <c r="F489" s="1" t="s">
        <v>2</v>
      </c>
      <c r="G489" s="1" t="s">
        <v>22</v>
      </c>
      <c r="I489" t="str">
        <f>TRIM(veg__36[[#This Row],[Column2]])</f>
        <v>Medium Growth.</v>
      </c>
    </row>
    <row r="490" spans="1:9" x14ac:dyDescent="0.35">
      <c r="A490" s="1" t="s">
        <v>1364</v>
      </c>
      <c r="B490" s="2" t="s">
        <v>273</v>
      </c>
      <c r="C490" s="1" t="str">
        <f>CONCATENATE(veg__36[[#This Row],[Column1]],veg__36[[#This Row],[Column5]])</f>
        <v>Seeds:</v>
      </c>
      <c r="D490" s="1" t="str">
        <f>CONCATENATE(,veg__36[[#This Row],[Column6]],I490,veg__36[[#This Row],[Column6]],veg__36[[#This Row],[Column7]])</f>
        <v>"Approximately 500 seeds per packet.",</v>
      </c>
      <c r="E490" s="1" t="s">
        <v>3</v>
      </c>
      <c r="F490" s="1" t="s">
        <v>2</v>
      </c>
      <c r="G490" s="1" t="s">
        <v>22</v>
      </c>
      <c r="I490" t="str">
        <f>TRIM(veg__36[[#This Row],[Column2]])</f>
        <v>Approximately 500 seeds per packet.</v>
      </c>
    </row>
    <row r="491" spans="1:9" x14ac:dyDescent="0.35">
      <c r="A491" s="1" t="s">
        <v>42</v>
      </c>
      <c r="B491" s="2" t="s">
        <v>24</v>
      </c>
      <c r="C491" s="1" t="str">
        <f>CONCATENATE(veg__36[[#This Row],[Column1]],veg__36[[#This Row],[Column5]])</f>
        <v>},</v>
      </c>
      <c r="D491" s="1" t="str">
        <f>CONCATENATE(,veg__36[[#This Row],[Column6]],I491,veg__36[[#This Row],[Column6]],veg__36[[#This Row],[Column7]])</f>
        <v/>
      </c>
      <c r="E491" s="1"/>
      <c r="F491" s="1"/>
      <c r="G491" s="1"/>
      <c r="I491" t="str">
        <f>TRIM(veg__36[[#This Row],[Column2]])</f>
        <v/>
      </c>
    </row>
    <row r="492" spans="1:9" x14ac:dyDescent="0.35">
      <c r="A492" s="1" t="s">
        <v>39</v>
      </c>
      <c r="B492" s="2" t="s">
        <v>24</v>
      </c>
      <c r="C492" s="1" t="str">
        <f>CONCATENATE(veg__36[[#This Row],[Column1]],veg__36[[#This Row],[Column5]])</f>
        <v>{</v>
      </c>
      <c r="D492" s="1" t="str">
        <f>CONCATENATE(,veg__36[[#This Row],[Column6]],I492,veg__36[[#This Row],[Column6]],veg__36[[#This Row],[Column7]])</f>
        <v/>
      </c>
      <c r="E492" s="1"/>
      <c r="F492" s="1"/>
      <c r="G492" s="1"/>
      <c r="I492" t="str">
        <f>TRIM(veg__36[[#This Row],[Column2]])</f>
        <v/>
      </c>
    </row>
    <row r="493" spans="1:9" x14ac:dyDescent="0.35">
      <c r="A493" s="1" t="s">
        <v>37</v>
      </c>
      <c r="B493" s="2" t="s">
        <v>1426</v>
      </c>
      <c r="C493" s="1" t="str">
        <f>CONCATENATE(veg__36[[#This Row],[Column1]],veg__36[[#This Row],[Column5]])</f>
        <v>Type:</v>
      </c>
      <c r="D493" s="1" t="str">
        <f>CONCATENATE(,veg__36[[#This Row],[Column6]],I493,veg__36[[#This Row],[Column6]],veg__36[[#This Row],[Column7]])</f>
        <v>"Carrot",</v>
      </c>
      <c r="E493" s="1" t="s">
        <v>3</v>
      </c>
      <c r="F493" s="1" t="s">
        <v>2</v>
      </c>
      <c r="G493" s="1" t="s">
        <v>22</v>
      </c>
      <c r="I493" t="str">
        <f>TRIM(veg__36[[#This Row],[Column2]])</f>
        <v>Carrot</v>
      </c>
    </row>
    <row r="494" spans="1:9" x14ac:dyDescent="0.35">
      <c r="A494" s="1" t="s">
        <v>38</v>
      </c>
      <c r="B494" s="2" t="s">
        <v>1432</v>
      </c>
      <c r="C494" s="1" t="str">
        <f>CONCATENATE(veg__36[[#This Row],[Column1]],veg__36[[#This Row],[Column5]])</f>
        <v>Name:</v>
      </c>
      <c r="D494" s="1" t="str">
        <f>CONCATENATE(,veg__36[[#This Row],[Column6]],I494,veg__36[[#This Row],[Column6]],veg__36[[#This Row],[Column7]])</f>
        <v>"Rainbow Hybrid Carrot",</v>
      </c>
      <c r="E494" s="1" t="s">
        <v>3</v>
      </c>
      <c r="F494" s="1" t="s">
        <v>2</v>
      </c>
      <c r="G494" s="1" t="s">
        <v>22</v>
      </c>
      <c r="I494" t="str">
        <f>TRIM(veg__36[[#This Row],[Column2]])</f>
        <v>Rainbow Hybrid Carrot</v>
      </c>
    </row>
    <row r="495" spans="1:9" ht="43.5" x14ac:dyDescent="0.35">
      <c r="A495" s="1" t="s">
        <v>36</v>
      </c>
      <c r="B495" s="2" t="s">
        <v>1433</v>
      </c>
      <c r="C495" s="1" t="str">
        <f>CONCATENATE(veg__36[[#This Row],[Column1]],veg__36[[#This Row],[Column5]])</f>
        <v>Image:</v>
      </c>
      <c r="D495" s="1" t="str">
        <f>CONCATENATE(,veg__36[[#This Row],[Column6]],I495,veg__36[[#This Row],[Column6]],veg__36[[#This Row],[Column7]])</f>
        <v>"https://s3.amazonaws.com/cdn.gurneys.com/images/475/99488.jpg",</v>
      </c>
      <c r="E495" s="1" t="s">
        <v>3</v>
      </c>
      <c r="F495" s="1" t="s">
        <v>2</v>
      </c>
      <c r="G495" s="1" t="s">
        <v>22</v>
      </c>
      <c r="I495" t="str">
        <f>TRIM(veg__36[[#This Row],[Column2]])</f>
        <v>https://s3.amazonaws.com/cdn.gurneys.com/images/475/99488.jpg</v>
      </c>
    </row>
    <row r="496" spans="1:9" x14ac:dyDescent="0.35">
      <c r="A496" s="1" t="s">
        <v>1360</v>
      </c>
      <c r="B496" s="2" t="s">
        <v>274</v>
      </c>
      <c r="C496" s="1" t="str">
        <f>CONCATENATE(veg__36[[#This Row],[Column1]],veg__36[[#This Row],[Column5]])</f>
        <v>BotanicalName:</v>
      </c>
      <c r="D496" s="1" t="str">
        <f>CONCATENATE(,veg__36[[#This Row],[Column6]],I496,veg__36[[#This Row],[Column6]],veg__36[[#This Row],[Column7]])</f>
        <v>"Daucus carota 'Rainbow' Hybrid",</v>
      </c>
      <c r="E496" s="1" t="s">
        <v>3</v>
      </c>
      <c r="F496" s="1" t="s">
        <v>2</v>
      </c>
      <c r="G496" s="1" t="s">
        <v>22</v>
      </c>
      <c r="I496" t="str">
        <f>TRIM(veg__36[[#This Row],[Column2]])</f>
        <v>Daucus carota 'Rainbow' Hybrid</v>
      </c>
    </row>
    <row r="497" spans="1:9" x14ac:dyDescent="0.35">
      <c r="A497" s="1" t="s">
        <v>5</v>
      </c>
      <c r="B497" s="2" t="s">
        <v>275</v>
      </c>
      <c r="C497" s="1" t="str">
        <f>CONCATENATE(veg__36[[#This Row],[Column1]],veg__36[[#This Row],[Column5]])</f>
        <v>Height:</v>
      </c>
      <c r="D497" s="1" t="str">
        <f>CONCATENATE(,veg__36[[#This Row],[Column6]],I497,veg__36[[#This Row],[Column6]],veg__36[[#This Row],[Column7]])</f>
        <v>"8-10 inch roots, up to 12 inch tops",</v>
      </c>
      <c r="E497" s="1" t="s">
        <v>3</v>
      </c>
      <c r="F497" s="1" t="s">
        <v>2</v>
      </c>
      <c r="G497" s="1" t="s">
        <v>22</v>
      </c>
      <c r="I497" t="str">
        <f>TRIM(veg__36[[#This Row],[Column2]])</f>
        <v>8-10 inch roots, up to 12 inch tops</v>
      </c>
    </row>
    <row r="498" spans="1:9" ht="29" x14ac:dyDescent="0.35">
      <c r="A498" s="1" t="s">
        <v>1</v>
      </c>
      <c r="B498" s="2" t="s">
        <v>276</v>
      </c>
      <c r="C498" s="1" t="str">
        <f>CONCATENATE(veg__36[[#This Row],[Column1]],veg__36[[#This Row],[Column5]])</f>
        <v>Spacing:</v>
      </c>
      <c r="D498" s="1" t="str">
        <f>CONCATENATE(,veg__36[[#This Row],[Column6]],I498,veg__36[[#This Row],[Column6]],veg__36[[#This Row],[Column7]])</f>
        <v>"1-2 inches between plants, 12-14 inches between rows",</v>
      </c>
      <c r="E498" s="1" t="s">
        <v>3</v>
      </c>
      <c r="F498" s="1" t="s">
        <v>2</v>
      </c>
      <c r="G498" s="1" t="s">
        <v>22</v>
      </c>
      <c r="I498" t="str">
        <f>TRIM(veg__36[[#This Row],[Column2]])</f>
        <v>1-2 inches between plants, 12-14 inches between rows</v>
      </c>
    </row>
    <row r="499" spans="1:9" x14ac:dyDescent="0.35">
      <c r="A499" s="1" t="s">
        <v>1362</v>
      </c>
      <c r="B499" s="2">
        <v>2</v>
      </c>
      <c r="C499" s="1" t="str">
        <f>CONCATENATE(veg__36[[#This Row],[Column1]],veg__36[[#This Row],[Column5]])</f>
        <v>PS:</v>
      </c>
      <c r="D499" s="1" t="str">
        <f>CONCATENATE(,veg__36[[#This Row],[Column6]],I499,veg__36[[#This Row],[Column6]],veg__36[[#This Row],[Column7]])</f>
        <v>2,</v>
      </c>
      <c r="E499" s="1" t="s">
        <v>3</v>
      </c>
      <c r="F499" s="1"/>
      <c r="G499" s="1" t="s">
        <v>22</v>
      </c>
      <c r="I499" t="str">
        <f>TRIM(veg__36[[#This Row],[Column2]])</f>
        <v>2</v>
      </c>
    </row>
    <row r="500" spans="1:9" x14ac:dyDescent="0.35">
      <c r="A500" s="1" t="s">
        <v>1363</v>
      </c>
      <c r="B500" s="2">
        <v>12</v>
      </c>
      <c r="C500" s="1" t="str">
        <f>CONCATENATE(veg__36[[#This Row],[Column1]],veg__36[[#This Row],[Column5]])</f>
        <v>RS:</v>
      </c>
      <c r="D500" s="1" t="str">
        <f>CONCATENATE(,veg__36[[#This Row],[Column6]],I500,veg__36[[#This Row],[Column6]],veg__36[[#This Row],[Column7]])</f>
        <v>12,</v>
      </c>
      <c r="E500" s="1" t="s">
        <v>3</v>
      </c>
      <c r="F500" s="1"/>
      <c r="G500" s="1" t="s">
        <v>22</v>
      </c>
      <c r="I500" t="str">
        <f>TRIM(veg__36[[#This Row],[Column2]])</f>
        <v>12</v>
      </c>
    </row>
    <row r="501" spans="1:9" x14ac:dyDescent="0.35">
      <c r="A501" s="1" t="s">
        <v>8</v>
      </c>
      <c r="B501" s="2" t="s">
        <v>277</v>
      </c>
      <c r="C501" s="1" t="str">
        <f>CONCATENATE(veg__36[[#This Row],[Column1]],veg__36[[#This Row],[Column5]])</f>
        <v>Depth:</v>
      </c>
      <c r="D501" s="1" t="str">
        <f>CONCATENATE(,veg__36[[#This Row],[Column6]],I501,veg__36[[#This Row],[Column6]],veg__36[[#This Row],[Column7]])</f>
        <v>"1/4 inch",</v>
      </c>
      <c r="E501" s="1" t="s">
        <v>3</v>
      </c>
      <c r="F501" s="1" t="s">
        <v>2</v>
      </c>
      <c r="G501" s="1" t="s">
        <v>22</v>
      </c>
      <c r="I501" t="str">
        <f>TRIM(veg__36[[#This Row],[Column2]])</f>
        <v>1/4 inch</v>
      </c>
    </row>
    <row r="502" spans="1:9" x14ac:dyDescent="0.35">
      <c r="A502" s="1" t="s">
        <v>10</v>
      </c>
      <c r="B502" s="2" t="s">
        <v>278</v>
      </c>
      <c r="C502" s="1" t="str">
        <f>CONCATENATE(veg__36[[#This Row],[Column1]],veg__36[[#This Row],[Column5]])</f>
        <v>Spread:</v>
      </c>
      <c r="D502" s="1" t="str">
        <f>CONCATENATE(,veg__36[[#This Row],[Column6]],I502,veg__36[[#This Row],[Column6]],veg__36[[#This Row],[Column7]])</f>
        <v>"Plant 1-2 inches apart",</v>
      </c>
      <c r="E502" s="1" t="s">
        <v>3</v>
      </c>
      <c r="F502" s="1" t="s">
        <v>2</v>
      </c>
      <c r="G502" s="1" t="s">
        <v>22</v>
      </c>
      <c r="I502" t="str">
        <f>TRIM(veg__36[[#This Row],[Column2]])</f>
        <v>Plant 1-2 inches apart</v>
      </c>
    </row>
    <row r="503" spans="1:9" x14ac:dyDescent="0.35">
      <c r="A503" s="1" t="s">
        <v>1365</v>
      </c>
      <c r="B503" s="2" t="s">
        <v>179</v>
      </c>
      <c r="C503" s="1" t="str">
        <f>CONCATENATE(veg__36[[#This Row],[Column1]],veg__36[[#This Row],[Column5]])</f>
        <v>Light:</v>
      </c>
      <c r="D503" s="1" t="str">
        <f>CONCATENATE(,veg__36[[#This Row],[Column6]],I503,veg__36[[#This Row],[Column6]],veg__36[[#This Row],[Column7]])</f>
        <v>"Full sun",</v>
      </c>
      <c r="E503" s="1" t="s">
        <v>3</v>
      </c>
      <c r="F503" s="1" t="s">
        <v>2</v>
      </c>
      <c r="G503" s="1" t="s">
        <v>22</v>
      </c>
      <c r="I503" t="str">
        <f>TRIM(veg__36[[#This Row],[Column2]])</f>
        <v>Full sun</v>
      </c>
    </row>
    <row r="504" spans="1:9" x14ac:dyDescent="0.35">
      <c r="A504" s="1" t="s">
        <v>13</v>
      </c>
      <c r="B504" s="2" t="s">
        <v>168</v>
      </c>
      <c r="C504" s="1" t="str">
        <f>CONCATENATE(veg__36[[#This Row],[Column1]],veg__36[[#This Row],[Column5]])</f>
        <v>Yield:</v>
      </c>
      <c r="D504" s="1" t="str">
        <f>CONCATENATE(,veg__36[[#This Row],[Column6]],I504,veg__36[[#This Row],[Column6]],veg__36[[#This Row],[Column7]])</f>
        <v>"100 pounds/100 foot row",</v>
      </c>
      <c r="E504" s="1" t="s">
        <v>3</v>
      </c>
      <c r="F504" s="1" t="s">
        <v>2</v>
      </c>
      <c r="G504" s="1" t="s">
        <v>22</v>
      </c>
      <c r="I504" t="str">
        <f>TRIM(veg__36[[#This Row],[Column2]])</f>
        <v>100 pounds/100 foot row</v>
      </c>
    </row>
    <row r="505" spans="1:9" x14ac:dyDescent="0.35">
      <c r="A505" s="1" t="s">
        <v>15</v>
      </c>
      <c r="B505" s="2" t="s">
        <v>279</v>
      </c>
      <c r="C505" s="1" t="str">
        <f>CONCATENATE(veg__36[[#This Row],[Column1]],veg__36[[#This Row],[Column5]])</f>
        <v>Foliage:</v>
      </c>
      <c r="D505" s="1" t="str">
        <f>CONCATENATE(,veg__36[[#This Row],[Column6]],I505,veg__36[[#This Row],[Column6]],veg__36[[#This Row],[Column7]])</f>
        <v>"green",</v>
      </c>
      <c r="E505" s="1" t="s">
        <v>3</v>
      </c>
      <c r="F505" s="1" t="s">
        <v>2</v>
      </c>
      <c r="G505" s="1" t="s">
        <v>22</v>
      </c>
      <c r="I505" t="str">
        <f>TRIM(veg__36[[#This Row],[Column2]])</f>
        <v>green</v>
      </c>
    </row>
    <row r="506" spans="1:9" ht="43.5" x14ac:dyDescent="0.35">
      <c r="A506" s="1" t="s">
        <v>17</v>
      </c>
      <c r="B506" s="2" t="s">
        <v>280</v>
      </c>
      <c r="C506" s="1" t="str">
        <f>CONCATENATE(veg__36[[#This Row],[Column1]],veg__36[[#This Row],[Column5]])</f>
        <v>Fruit:</v>
      </c>
      <c r="D506" s="1" t="str">
        <f>CONCATENATE(,veg__36[[#This Row],[Column6]],I506,veg__36[[#This Row],[Column6]],veg__36[[#This Row],[Column7]])</f>
        <v>"Crisp and delicious white, yellow, light and dark orange roots 8-10" long x 1" wide. Conical in shape",</v>
      </c>
      <c r="E506" s="1" t="s">
        <v>3</v>
      </c>
      <c r="F506" s="1" t="s">
        <v>2</v>
      </c>
      <c r="G506" s="1" t="s">
        <v>22</v>
      </c>
      <c r="I506" t="str">
        <f>TRIM(veg__36[[#This Row],[Column2]])</f>
        <v>Crisp and delicious white, yellow, light and dark orange roots 8-10" long x 1" wide. Conical in shape</v>
      </c>
    </row>
    <row r="507" spans="1:9" x14ac:dyDescent="0.35">
      <c r="A507" s="1" t="s">
        <v>1366</v>
      </c>
      <c r="B507" s="2" t="s">
        <v>230</v>
      </c>
      <c r="C507" s="1" t="str">
        <f>CONCATENATE(veg__36[[#This Row],[Column1]],veg__36[[#This Row],[Column5]])</f>
        <v>Maturity:</v>
      </c>
      <c r="D507" s="1" t="str">
        <f>CONCATENATE(,veg__36[[#This Row],[Column6]],I507,veg__36[[#This Row],[Column6]],veg__36[[#This Row],[Column7]])</f>
        <v>"75 days",</v>
      </c>
      <c r="E507" s="1" t="s">
        <v>3</v>
      </c>
      <c r="F507" s="1" t="s">
        <v>2</v>
      </c>
      <c r="G507" s="1" t="s">
        <v>22</v>
      </c>
      <c r="I507" t="str">
        <f>TRIM(veg__36[[#This Row],[Column2]])</f>
        <v>75 days</v>
      </c>
    </row>
    <row r="508" spans="1:9" x14ac:dyDescent="0.35">
      <c r="A508" s="1" t="s">
        <v>20</v>
      </c>
      <c r="B508" s="2" t="s">
        <v>281</v>
      </c>
      <c r="C508" s="1" t="str">
        <f>CONCATENATE(veg__36[[#This Row],[Column1]],veg__36[[#This Row],[Column5]])</f>
        <v>Zone:</v>
      </c>
      <c r="D508" s="1" t="str">
        <f>CONCATENATE(,veg__36[[#This Row],[Column6]],I508,veg__36[[#This Row],[Column6]],veg__36[[#This Row],[Column7]])</f>
        <v>"3-9",</v>
      </c>
      <c r="E508" s="1" t="s">
        <v>3</v>
      </c>
      <c r="F508" s="1" t="s">
        <v>2</v>
      </c>
      <c r="G508" s="1" t="s">
        <v>22</v>
      </c>
      <c r="I508" t="str">
        <f>TRIM(veg__36[[#This Row],[Column2]])</f>
        <v>3-9</v>
      </c>
    </row>
    <row r="509" spans="1:9" x14ac:dyDescent="0.35">
      <c r="A509" s="1" t="s">
        <v>0</v>
      </c>
      <c r="B509" s="2" t="s">
        <v>282</v>
      </c>
      <c r="C509" s="1" t="str">
        <f>CONCATENATE(veg__36[[#This Row],[Column1]],veg__36[[#This Row],[Column5]])</f>
        <v>Soil:</v>
      </c>
      <c r="D509" s="1" t="str">
        <f>CONCATENATE(,veg__36[[#This Row],[Column6]],I509,veg__36[[#This Row],[Column6]],veg__36[[#This Row],[Column7]])</f>
        <v>"Well-drained soil",</v>
      </c>
      <c r="E509" s="1" t="s">
        <v>3</v>
      </c>
      <c r="F509" s="1" t="s">
        <v>2</v>
      </c>
      <c r="G509" s="1" t="s">
        <v>22</v>
      </c>
      <c r="I509" t="str">
        <f>TRIM(veg__36[[#This Row],[Column2]])</f>
        <v>Well-drained soil</v>
      </c>
    </row>
    <row r="510" spans="1:9" x14ac:dyDescent="0.35">
      <c r="A510" s="1" t="s">
        <v>1364</v>
      </c>
      <c r="B510" s="2" t="s">
        <v>283</v>
      </c>
      <c r="C510" s="1" t="str">
        <f>CONCATENATE(veg__36[[#This Row],[Column1]],veg__36[[#This Row],[Column5]])</f>
        <v>Seeds:</v>
      </c>
      <c r="D510" s="1" t="str">
        <f>CONCATENATE(,veg__36[[#This Row],[Column6]],I510,veg__36[[#This Row],[Column6]],veg__36[[#This Row],[Column7]])</f>
        <v>"Approx. 500 seeds per packet",</v>
      </c>
      <c r="E510" s="1" t="s">
        <v>3</v>
      </c>
      <c r="F510" s="1" t="s">
        <v>2</v>
      </c>
      <c r="G510" s="1" t="s">
        <v>22</v>
      </c>
      <c r="I510" t="str">
        <f>TRIM(veg__36[[#This Row],[Column2]])</f>
        <v>Approx. 500 seeds per packet</v>
      </c>
    </row>
    <row r="511" spans="1:9" ht="101.5" x14ac:dyDescent="0.35">
      <c r="A511" s="1" t="s">
        <v>34</v>
      </c>
      <c r="B511" s="2" t="s">
        <v>284</v>
      </c>
      <c r="C511" s="1" t="str">
        <f>CONCATENATE(veg__36[[#This Row],[Column1]],veg__36[[#This Row],[Column5]])</f>
        <v>Comments:</v>
      </c>
      <c r="D511" s="1" t="str">
        <f>CONCATENATE(,veg__36[[#This Row],[Column6]],I511,veg__36[[#This Row],[Column6]],veg__36[[#This Row],[Column7]])</f>
        <v>"Orange, Yellow and White Carrots- all from the same seeds! This mix is not a blend of three varieties, but one variety that makes a rainbow of carrots! Orange has a rich carrot flavor, yellow are extra sweet, white are tender and mild. Can also be harvested early for delicious baby carrots.",</v>
      </c>
      <c r="E511" s="1" t="s">
        <v>3</v>
      </c>
      <c r="F511" s="1" t="s">
        <v>2</v>
      </c>
      <c r="G511" s="1" t="s">
        <v>22</v>
      </c>
      <c r="I511" t="str">
        <f>TRIM(veg__36[[#This Row],[Column2]])</f>
        <v>Orange, Yellow and White Carrots- all from the same seeds! This mix is not a blend of three varieties, but one variety that makes a rainbow of carrots! Orange has a rich carrot flavor, yellow are extra sweet, white are tender and mild. Can also be harvested early for delicious baby carrots.</v>
      </c>
    </row>
    <row r="512" spans="1:9" x14ac:dyDescent="0.35">
      <c r="A512" s="1" t="s">
        <v>42</v>
      </c>
      <c r="B512" s="2" t="s">
        <v>24</v>
      </c>
      <c r="C512" s="1" t="str">
        <f>CONCATENATE(veg__36[[#This Row],[Column1]],veg__36[[#This Row],[Column5]])</f>
        <v>},</v>
      </c>
      <c r="D512" s="1" t="str">
        <f>CONCATENATE(,veg__36[[#This Row],[Column6]],I512,veg__36[[#This Row],[Column6]],veg__36[[#This Row],[Column7]])</f>
        <v/>
      </c>
      <c r="E512" s="1"/>
      <c r="F512" s="1"/>
      <c r="G512" s="1"/>
      <c r="I512" t="str">
        <f>TRIM(veg__36[[#This Row],[Column2]])</f>
        <v/>
      </c>
    </row>
    <row r="513" spans="1:9" x14ac:dyDescent="0.35">
      <c r="A513" s="1" t="s">
        <v>39</v>
      </c>
      <c r="B513" s="2" t="s">
        <v>24</v>
      </c>
      <c r="C513" s="1" t="str">
        <f>CONCATENATE(veg__36[[#This Row],[Column1]],veg__36[[#This Row],[Column5]])</f>
        <v>{</v>
      </c>
      <c r="D513" s="1" t="str">
        <f>CONCATENATE(,veg__36[[#This Row],[Column6]],I513,veg__36[[#This Row],[Column6]],veg__36[[#This Row],[Column7]])</f>
        <v/>
      </c>
      <c r="E513" s="1"/>
      <c r="F513" s="1"/>
      <c r="G513" s="1"/>
      <c r="I513" t="str">
        <f>TRIM(veg__36[[#This Row],[Column2]])</f>
        <v/>
      </c>
    </row>
    <row r="514" spans="1:9" x14ac:dyDescent="0.35">
      <c r="A514" s="1" t="s">
        <v>37</v>
      </c>
      <c r="B514" s="2" t="s">
        <v>1426</v>
      </c>
      <c r="C514" s="1" t="str">
        <f>CONCATENATE(veg__36[[#This Row],[Column1]],veg__36[[#This Row],[Column5]])</f>
        <v>Type:</v>
      </c>
      <c r="D514" s="1" t="str">
        <f>CONCATENATE(,veg__36[[#This Row],[Column6]],I514,veg__36[[#This Row],[Column6]],veg__36[[#This Row],[Column7]])</f>
        <v>"Carrot",</v>
      </c>
      <c r="E514" s="1" t="s">
        <v>3</v>
      </c>
      <c r="F514" s="1" t="s">
        <v>2</v>
      </c>
      <c r="G514" s="1" t="s">
        <v>22</v>
      </c>
      <c r="I514" t="str">
        <f>TRIM(veg__36[[#This Row],[Column2]])</f>
        <v>Carrot</v>
      </c>
    </row>
    <row r="515" spans="1:9" x14ac:dyDescent="0.35">
      <c r="A515" s="1" t="s">
        <v>38</v>
      </c>
      <c r="B515" s="2" t="s">
        <v>1434</v>
      </c>
      <c r="C515" s="1" t="str">
        <f>CONCATENATE(veg__36[[#This Row],[Column1]],veg__36[[#This Row],[Column5]])</f>
        <v>Name:</v>
      </c>
      <c r="D515" s="1" t="str">
        <f>CONCATENATE(,veg__36[[#This Row],[Column6]],I515,veg__36[[#This Row],[Column6]],veg__36[[#This Row],[Column7]])</f>
        <v>"Napoli Hybrid Carrot",</v>
      </c>
      <c r="E515" s="1" t="s">
        <v>3</v>
      </c>
      <c r="F515" s="1" t="s">
        <v>2</v>
      </c>
      <c r="G515" s="1" t="s">
        <v>22</v>
      </c>
      <c r="I515" t="str">
        <f>TRIM(veg__36[[#This Row],[Column2]])</f>
        <v>Napoli Hybrid Carrot</v>
      </c>
    </row>
    <row r="516" spans="1:9" ht="43.5" x14ac:dyDescent="0.35">
      <c r="A516" s="1" t="s">
        <v>36</v>
      </c>
      <c r="B516" s="2" t="s">
        <v>1435</v>
      </c>
      <c r="C516" s="1" t="str">
        <f>CONCATENATE(veg__36[[#This Row],[Column1]],veg__36[[#This Row],[Column5]])</f>
        <v>Image:</v>
      </c>
      <c r="D516" s="1" t="str">
        <f>CONCATENATE(,veg__36[[#This Row],[Column6]],I516,veg__36[[#This Row],[Column6]],veg__36[[#This Row],[Column7]])</f>
        <v>"https://s3.amazonaws.com/cdn.gurneys.com/images/475/61534.jpg",</v>
      </c>
      <c r="E516" s="1" t="s">
        <v>3</v>
      </c>
      <c r="F516" s="1" t="s">
        <v>2</v>
      </c>
      <c r="G516" s="1" t="s">
        <v>22</v>
      </c>
      <c r="I516" t="str">
        <f>TRIM(veg__36[[#This Row],[Column2]])</f>
        <v>https://s3.amazonaws.com/cdn.gurneys.com/images/475/61534.jpg</v>
      </c>
    </row>
    <row r="517" spans="1:9" x14ac:dyDescent="0.35">
      <c r="A517" s="1" t="s">
        <v>1360</v>
      </c>
      <c r="B517" s="2" t="s">
        <v>285</v>
      </c>
      <c r="C517" s="1" t="str">
        <f>CONCATENATE(veg__36[[#This Row],[Column1]],veg__36[[#This Row],[Column5]])</f>
        <v>BotanicalName:</v>
      </c>
      <c r="D517" s="1" t="str">
        <f>CONCATENATE(,veg__36[[#This Row],[Column6]],I517,veg__36[[#This Row],[Column6]],veg__36[[#This Row],[Column7]])</f>
        <v>"Daucus carota 'Napoli'",</v>
      </c>
      <c r="E517" s="1" t="s">
        <v>3</v>
      </c>
      <c r="F517" s="1" t="s">
        <v>2</v>
      </c>
      <c r="G517" s="1" t="s">
        <v>22</v>
      </c>
      <c r="I517" t="str">
        <f>TRIM(veg__36[[#This Row],[Column2]])</f>
        <v>Daucus carota 'Napoli'</v>
      </c>
    </row>
    <row r="518" spans="1:9" x14ac:dyDescent="0.35">
      <c r="A518" s="1" t="s">
        <v>5</v>
      </c>
      <c r="B518" s="2" t="s">
        <v>286</v>
      </c>
      <c r="C518" s="1" t="str">
        <f>CONCATENATE(veg__36[[#This Row],[Column1]],veg__36[[#This Row],[Column5]])</f>
        <v>Height:</v>
      </c>
      <c r="D518" s="1" t="str">
        <f>CONCATENATE(,veg__36[[#This Row],[Column6]],I518,veg__36[[#This Row],[Column6]],veg__36[[#This Row],[Column7]])</f>
        <v>"10-12 inches.",</v>
      </c>
      <c r="E518" s="1" t="s">
        <v>3</v>
      </c>
      <c r="F518" s="1" t="s">
        <v>2</v>
      </c>
      <c r="G518" s="1" t="s">
        <v>22</v>
      </c>
      <c r="I518" t="str">
        <f>TRIM(veg__36[[#This Row],[Column2]])</f>
        <v>10-12 inches.</v>
      </c>
    </row>
    <row r="519" spans="1:9" ht="29" x14ac:dyDescent="0.35">
      <c r="A519" s="1" t="s">
        <v>1</v>
      </c>
      <c r="B519" s="2" t="s">
        <v>287</v>
      </c>
      <c r="C519" s="1" t="str">
        <f>CONCATENATE(veg__36[[#This Row],[Column1]],veg__36[[#This Row],[Column5]])</f>
        <v>Spacing:</v>
      </c>
      <c r="D519" s="1" t="str">
        <f>CONCATENATE(,veg__36[[#This Row],[Column6]],I519,veg__36[[#This Row],[Column6]],veg__36[[#This Row],[Column7]])</f>
        <v>"Plant seeds 1/4 inch deep and 1-2 inches apart, in rows 12 inches apart.",</v>
      </c>
      <c r="E519" s="1" t="s">
        <v>3</v>
      </c>
      <c r="F519" s="1" t="s">
        <v>2</v>
      </c>
      <c r="G519" s="1" t="s">
        <v>22</v>
      </c>
      <c r="I519" t="str">
        <f>TRIM(veg__36[[#This Row],[Column2]])</f>
        <v>Plant seeds 1/4 inch deep and 1-2 inches apart, in rows 12 inches apart.</v>
      </c>
    </row>
    <row r="520" spans="1:9" x14ac:dyDescent="0.35">
      <c r="A520" s="1" t="s">
        <v>1362</v>
      </c>
      <c r="B520" s="2">
        <v>2</v>
      </c>
      <c r="C520" s="1" t="str">
        <f>CONCATENATE(veg__36[[#This Row],[Column1]],veg__36[[#This Row],[Column5]])</f>
        <v>PS:</v>
      </c>
      <c r="D520" s="1" t="str">
        <f>CONCATENATE(,veg__36[[#This Row],[Column6]],I520,veg__36[[#This Row],[Column6]],veg__36[[#This Row],[Column7]])</f>
        <v>2,</v>
      </c>
      <c r="E520" s="1" t="s">
        <v>3</v>
      </c>
      <c r="F520" s="1"/>
      <c r="G520" s="1" t="s">
        <v>22</v>
      </c>
      <c r="I520" t="str">
        <f>TRIM(veg__36[[#This Row],[Column2]])</f>
        <v>2</v>
      </c>
    </row>
    <row r="521" spans="1:9" x14ac:dyDescent="0.35">
      <c r="A521" s="1" t="s">
        <v>1363</v>
      </c>
      <c r="B521" s="2">
        <v>12</v>
      </c>
      <c r="C521" s="1" t="str">
        <f>CONCATENATE(veg__36[[#This Row],[Column1]],veg__36[[#This Row],[Column5]])</f>
        <v>RS:</v>
      </c>
      <c r="D521" s="1" t="str">
        <f>CONCATENATE(,veg__36[[#This Row],[Column6]],I521,veg__36[[#This Row],[Column6]],veg__36[[#This Row],[Column7]])</f>
        <v>12,</v>
      </c>
      <c r="E521" s="1" t="s">
        <v>3</v>
      </c>
      <c r="F521" s="1"/>
      <c r="G521" s="1" t="s">
        <v>22</v>
      </c>
      <c r="I521" t="str">
        <f>TRIM(veg__36[[#This Row],[Column2]])</f>
        <v>12</v>
      </c>
    </row>
    <row r="522" spans="1:9" x14ac:dyDescent="0.35">
      <c r="A522" s="1" t="s">
        <v>8</v>
      </c>
      <c r="B522" s="2" t="s">
        <v>155</v>
      </c>
      <c r="C522" s="1" t="str">
        <f>CONCATENATE(veg__36[[#This Row],[Column1]],veg__36[[#This Row],[Column5]])</f>
        <v>Depth:</v>
      </c>
      <c r="D522" s="1" t="str">
        <f>CONCATENATE(,veg__36[[#This Row],[Column6]],I522,veg__36[[#This Row],[Column6]],veg__36[[#This Row],[Column7]])</f>
        <v>"1/4 inch.",</v>
      </c>
      <c r="E522" s="1" t="s">
        <v>3</v>
      </c>
      <c r="F522" s="1" t="s">
        <v>2</v>
      </c>
      <c r="G522" s="1" t="s">
        <v>22</v>
      </c>
      <c r="I522" t="str">
        <f>TRIM(veg__36[[#This Row],[Column2]])</f>
        <v>1/4 inch.</v>
      </c>
    </row>
    <row r="523" spans="1:9" x14ac:dyDescent="0.35">
      <c r="A523" s="1" t="s">
        <v>10</v>
      </c>
      <c r="B523" s="2" t="s">
        <v>288</v>
      </c>
      <c r="C523" s="1" t="str">
        <f>CONCATENATE(veg__36[[#This Row],[Column1]],veg__36[[#This Row],[Column5]])</f>
        <v>Spread:</v>
      </c>
      <c r="D523" s="1" t="str">
        <f>CONCATENATE(,veg__36[[#This Row],[Column6]],I523,veg__36[[#This Row],[Column6]],veg__36[[#This Row],[Column7]])</f>
        <v>"6-8 inches.",</v>
      </c>
      <c r="E523" s="1" t="s">
        <v>3</v>
      </c>
      <c r="F523" s="1" t="s">
        <v>2</v>
      </c>
      <c r="G523" s="1" t="s">
        <v>22</v>
      </c>
      <c r="I523" t="str">
        <f>TRIM(veg__36[[#This Row],[Column2]])</f>
        <v>6-8 inches.</v>
      </c>
    </row>
    <row r="524" spans="1:9" x14ac:dyDescent="0.35">
      <c r="A524" s="1" t="s">
        <v>1365</v>
      </c>
      <c r="B524" s="2" t="s">
        <v>113</v>
      </c>
      <c r="C524" s="1" t="str">
        <f>CONCATENATE(veg__36[[#This Row],[Column1]],veg__36[[#This Row],[Column5]])</f>
        <v>Light:</v>
      </c>
      <c r="D524" s="1" t="str">
        <f>CONCATENATE(,veg__36[[#This Row],[Column6]],I524,veg__36[[#This Row],[Column6]],veg__36[[#This Row],[Column7]])</f>
        <v>"Full Sun",</v>
      </c>
      <c r="E524" s="1" t="s">
        <v>3</v>
      </c>
      <c r="F524" s="1" t="s">
        <v>2</v>
      </c>
      <c r="G524" s="1" t="s">
        <v>22</v>
      </c>
      <c r="I524" t="str">
        <f>TRIM(veg__36[[#This Row],[Column2]])</f>
        <v>Full Sun</v>
      </c>
    </row>
    <row r="525" spans="1:9" x14ac:dyDescent="0.35">
      <c r="A525" s="1" t="s">
        <v>13</v>
      </c>
      <c r="B525" s="2" t="s">
        <v>14</v>
      </c>
      <c r="C525" s="1" t="str">
        <f>CONCATENATE(veg__36[[#This Row],[Column1]],veg__36[[#This Row],[Column5]])</f>
        <v>Yield:</v>
      </c>
      <c r="D525" s="1" t="str">
        <f>CONCATENATE(,veg__36[[#This Row],[Column6]],I525,veg__36[[#This Row],[Column6]],veg__36[[#This Row],[Column7]])</f>
        <v>"High yields.",</v>
      </c>
      <c r="E525" s="1" t="s">
        <v>3</v>
      </c>
      <c r="F525" s="1" t="s">
        <v>2</v>
      </c>
      <c r="G525" s="1" t="s">
        <v>22</v>
      </c>
      <c r="I525" t="str">
        <f>TRIM(veg__36[[#This Row],[Column2]])</f>
        <v>High yields.</v>
      </c>
    </row>
    <row r="526" spans="1:9" ht="29" x14ac:dyDescent="0.35">
      <c r="A526" s="1" t="s">
        <v>15</v>
      </c>
      <c r="B526" s="2" t="s">
        <v>289</v>
      </c>
      <c r="C526" s="1" t="str">
        <f>CONCATENATE(veg__36[[#This Row],[Column1]],veg__36[[#This Row],[Column5]])</f>
        <v>Foliage:</v>
      </c>
      <c r="D526" s="1" t="str">
        <f>CONCATENATE(,veg__36[[#This Row],[Column6]],I526,veg__36[[#This Row],[Column6]],veg__36[[#This Row],[Column7]])</f>
        <v>"Strong, dark feathery fern-like green foliage grows 10-12 inches tall.",</v>
      </c>
      <c r="E526" s="1" t="s">
        <v>3</v>
      </c>
      <c r="F526" s="1" t="s">
        <v>2</v>
      </c>
      <c r="G526" s="1" t="s">
        <v>22</v>
      </c>
      <c r="I526" t="str">
        <f>TRIM(veg__36[[#This Row],[Column2]])</f>
        <v>Strong, dark feathery fern-like green foliage grows 10-12 inches tall.</v>
      </c>
    </row>
    <row r="527" spans="1:9" ht="87" x14ac:dyDescent="0.35">
      <c r="A527" s="1" t="s">
        <v>17</v>
      </c>
      <c r="B527" s="2" t="s">
        <v>290</v>
      </c>
      <c r="C527" s="1" t="str">
        <f>CONCATENATE(veg__36[[#This Row],[Column1]],veg__36[[#This Row],[Column5]])</f>
        <v>Fruit:</v>
      </c>
      <c r="D527" s="1" t="str">
        <f>CONCATENATE(,veg__36[[#This Row],[Column6]],I527,veg__36[[#This Row],[Column6]],veg__36[[#This Row],[Column7]])</f>
        <v>"Bright orange, cylindrical, smooth roots, slightly tapered, with a blunt tip. Roots are 7-8 inches long and 1 1/2 inches in diameter. Nantes-type carrot. Very sweet flavor. Dark green tops are strong, reaching 10-12 inches tall.",</v>
      </c>
      <c r="E527" s="1" t="s">
        <v>3</v>
      </c>
      <c r="F527" s="1" t="s">
        <v>2</v>
      </c>
      <c r="G527" s="1" t="s">
        <v>22</v>
      </c>
      <c r="I527" t="str">
        <f>TRIM(veg__36[[#This Row],[Column2]])</f>
        <v>Bright orange, cylindrical, smooth roots, slightly tapered, with a blunt tip. Roots are 7-8 inches long and 1 1/2 inches in diameter. Nantes-type carrot. Very sweet flavor. Dark green tops are strong, reaching 10-12 inches tall.</v>
      </c>
    </row>
    <row r="528" spans="1:9" ht="29" x14ac:dyDescent="0.35">
      <c r="A528" s="1" t="s">
        <v>1366</v>
      </c>
      <c r="B528" s="2" t="s">
        <v>291</v>
      </c>
      <c r="C528" s="1" t="str">
        <f>CONCATENATE(veg__36[[#This Row],[Column1]],veg__36[[#This Row],[Column5]])</f>
        <v>Maturity:</v>
      </c>
      <c r="D528" s="1" t="str">
        <f>CONCATENATE(,veg__36[[#This Row],[Column6]],I528,veg__36[[#This Row],[Column6]],veg__36[[#This Row],[Column7]])</f>
        <v>"45 days-for baby carrots, 58 days-for full-size carrots.",</v>
      </c>
      <c r="E528" s="1" t="s">
        <v>3</v>
      </c>
      <c r="F528" s="1" t="s">
        <v>2</v>
      </c>
      <c r="G528" s="1" t="s">
        <v>22</v>
      </c>
      <c r="I528" t="str">
        <f>TRIM(veg__36[[#This Row],[Column2]])</f>
        <v>45 days-for baby carrots, 58 days-for full-size carrots.</v>
      </c>
    </row>
    <row r="529" spans="1:9" x14ac:dyDescent="0.35">
      <c r="A529" s="1" t="s">
        <v>20</v>
      </c>
      <c r="B529" s="2" t="s">
        <v>204</v>
      </c>
      <c r="C529" s="1" t="str">
        <f>CONCATENATE(veg__36[[#This Row],[Column1]],veg__36[[#This Row],[Column5]])</f>
        <v>Zone:</v>
      </c>
      <c r="D529" s="1" t="str">
        <f>CONCATENATE(,veg__36[[#This Row],[Column6]],I529,veg__36[[#This Row],[Column6]],veg__36[[#This Row],[Column7]])</f>
        <v>"3 - 9 (Annual)",</v>
      </c>
      <c r="E529" s="1" t="s">
        <v>3</v>
      </c>
      <c r="F529" s="1" t="s">
        <v>2</v>
      </c>
      <c r="G529" s="1" t="s">
        <v>22</v>
      </c>
      <c r="I529" t="str">
        <f>TRIM(veg__36[[#This Row],[Column2]])</f>
        <v>3 - 9 (Annual)</v>
      </c>
    </row>
    <row r="530" spans="1:9" x14ac:dyDescent="0.35">
      <c r="A530" s="1" t="s">
        <v>26</v>
      </c>
      <c r="B530" s="2" t="s">
        <v>292</v>
      </c>
      <c r="C530" s="1" t="str">
        <f>CONCATENATE(veg__36[[#This Row],[Column1]],veg__36[[#This Row],[Column5]])</f>
        <v>Germination:</v>
      </c>
      <c r="D530" s="1" t="str">
        <f>CONCATENATE(,veg__36[[#This Row],[Column6]],I530,veg__36[[#This Row],[Column6]],veg__36[[#This Row],[Column7]])</f>
        <v>"10-15 days.",</v>
      </c>
      <c r="E530" s="1" t="s">
        <v>3</v>
      </c>
      <c r="F530" s="1" t="s">
        <v>2</v>
      </c>
      <c r="G530" s="1" t="s">
        <v>22</v>
      </c>
      <c r="I530" t="str">
        <f>TRIM(veg__36[[#This Row],[Column2]])</f>
        <v>10-15 days.</v>
      </c>
    </row>
    <row r="531" spans="1:9" x14ac:dyDescent="0.35">
      <c r="A531" s="1" t="s">
        <v>28</v>
      </c>
      <c r="B531" s="2" t="s">
        <v>293</v>
      </c>
      <c r="C531" s="1" t="str">
        <f>CONCATENATE(veg__36[[#This Row],[Column1]],veg__36[[#This Row],[Column5]])</f>
        <v>Form:</v>
      </c>
      <c r="D531" s="1" t="str">
        <f>CONCATENATE(,veg__36[[#This Row],[Column6]],I531,veg__36[[#This Row],[Column6]],veg__36[[#This Row],[Column7]])</f>
        <v>"Root vegetable with upright foliage.",</v>
      </c>
      <c r="E531" s="1" t="s">
        <v>3</v>
      </c>
      <c r="F531" s="1" t="s">
        <v>2</v>
      </c>
      <c r="G531" s="1" t="s">
        <v>22</v>
      </c>
      <c r="I531" t="str">
        <f>TRIM(veg__36[[#This Row],[Column2]])</f>
        <v>Root vegetable with upright foliage.</v>
      </c>
    </row>
    <row r="532" spans="1:9" ht="29" x14ac:dyDescent="0.35">
      <c r="A532" s="1" t="s">
        <v>0</v>
      </c>
      <c r="B532" s="2" t="s">
        <v>294</v>
      </c>
      <c r="C532" s="1" t="str">
        <f>CONCATENATE(veg__36[[#This Row],[Column1]],veg__36[[#This Row],[Column5]])</f>
        <v>Soil:</v>
      </c>
      <c r="D532" s="1" t="str">
        <f>CONCATENATE(,veg__36[[#This Row],[Column6]],I532,veg__36[[#This Row],[Column6]],veg__36[[#This Row],[Column7]])</f>
        <v>"Light, fertile, deep, well-drained, sandy loam soil; pH 5.5-6.8.",</v>
      </c>
      <c r="E532" s="1" t="s">
        <v>3</v>
      </c>
      <c r="F532" s="1" t="s">
        <v>2</v>
      </c>
      <c r="G532" s="1" t="s">
        <v>22</v>
      </c>
      <c r="I532" t="str">
        <f>TRIM(veg__36[[#This Row],[Column2]])</f>
        <v>Light, fertile, deep, well-drained, sandy loam soil; pH 5.5-6.8.</v>
      </c>
    </row>
    <row r="533" spans="1:9" x14ac:dyDescent="0.35">
      <c r="A533" s="1" t="s">
        <v>1371</v>
      </c>
      <c r="B533" s="2" t="s">
        <v>1375</v>
      </c>
      <c r="C533" s="1" t="str">
        <f>CONCATENATE(veg__36[[#This Row],[Column1]],veg__36[[#This Row],[Column5]])</f>
        <v>Growth:</v>
      </c>
      <c r="D533" s="1" t="str">
        <f>CONCATENATE(,veg__36[[#This Row],[Column6]],I533,veg__36[[#This Row],[Column6]],veg__36[[#This Row],[Column7]])</f>
        <v>"Moderate Growth.",</v>
      </c>
      <c r="E533" s="1" t="s">
        <v>3</v>
      </c>
      <c r="F533" s="1" t="s">
        <v>2</v>
      </c>
      <c r="G533" s="1" t="s">
        <v>22</v>
      </c>
      <c r="I533" t="str">
        <f>TRIM(veg__36[[#This Row],[Column2]])</f>
        <v>Moderate Growth.</v>
      </c>
    </row>
    <row r="534" spans="1:9" x14ac:dyDescent="0.35">
      <c r="A534" s="1" t="s">
        <v>1364</v>
      </c>
      <c r="B534" s="2" t="s">
        <v>273</v>
      </c>
      <c r="C534" s="1" t="str">
        <f>CONCATENATE(veg__36[[#This Row],[Column1]],veg__36[[#This Row],[Column5]])</f>
        <v>Seeds:</v>
      </c>
      <c r="D534" s="1" t="str">
        <f>CONCATENATE(,veg__36[[#This Row],[Column6]],I534,veg__36[[#This Row],[Column6]],veg__36[[#This Row],[Column7]])</f>
        <v>"Approximately 500 seeds per packet.",</v>
      </c>
      <c r="E534" s="1" t="s">
        <v>3</v>
      </c>
      <c r="F534" s="1" t="s">
        <v>2</v>
      </c>
      <c r="G534" s="1" t="s">
        <v>22</v>
      </c>
      <c r="I534" t="str">
        <f>TRIM(veg__36[[#This Row],[Column2]])</f>
        <v>Approximately 500 seeds per packet.</v>
      </c>
    </row>
    <row r="535" spans="1:9" x14ac:dyDescent="0.35">
      <c r="A535" s="1" t="s">
        <v>32</v>
      </c>
      <c r="B535" s="2" t="s">
        <v>33</v>
      </c>
      <c r="C535" s="1" t="str">
        <f>CONCATENATE(veg__36[[#This Row],[Column1]],veg__36[[#This Row],[Column5]])</f>
        <v>Pruning:</v>
      </c>
      <c r="D535" s="1" t="str">
        <f>CONCATENATE(,veg__36[[#This Row],[Column6]],I535,veg__36[[#This Row],[Column6]],veg__36[[#This Row],[Column7]])</f>
        <v>"None needed.",</v>
      </c>
      <c r="E535" s="1" t="s">
        <v>3</v>
      </c>
      <c r="F535" s="1" t="s">
        <v>2</v>
      </c>
      <c r="G535" s="1" t="s">
        <v>22</v>
      </c>
      <c r="I535" t="str">
        <f>TRIM(veg__36[[#This Row],[Column2]])</f>
        <v>None needed.</v>
      </c>
    </row>
    <row r="536" spans="1:9" ht="72.5" x14ac:dyDescent="0.35">
      <c r="A536" s="1" t="s">
        <v>34</v>
      </c>
      <c r="B536" s="2" t="s">
        <v>296</v>
      </c>
      <c r="C536" s="1" t="str">
        <f>CONCATENATE(veg__36[[#This Row],[Column1]],veg__36[[#This Row],[Column5]])</f>
        <v>Comments:</v>
      </c>
      <c r="D536" s="1" t="str">
        <f>CONCATENATE(,veg__36[[#This Row],[Column6]],I536,veg__36[[#This Row],[Column6]],veg__36[[#This Row],[Column7]])</f>
        <v>"The very best overall garden performance in our 2016 carrot trials-attractive, nice sized roots, great flavor, performed even in our clay soil! This delightfully super-sweet carrot is one of the very best varieties for over-wintering.",</v>
      </c>
      <c r="E536" s="1" t="s">
        <v>3</v>
      </c>
      <c r="F536" s="1" t="s">
        <v>2</v>
      </c>
      <c r="G536" s="1" t="s">
        <v>22</v>
      </c>
      <c r="I536" t="str">
        <f>TRIM(veg__36[[#This Row],[Column2]])</f>
        <v>The very best overall garden performance in our 2016 carrot trials-attractive, nice sized roots, great flavor, performed even in our clay soil! This delightfully super-sweet carrot is one of the very best varieties for over-wintering.</v>
      </c>
    </row>
    <row r="537" spans="1:9" x14ac:dyDescent="0.35">
      <c r="A537" s="1" t="s">
        <v>42</v>
      </c>
      <c r="B537" s="2" t="s">
        <v>24</v>
      </c>
      <c r="C537" s="1" t="str">
        <f>CONCATENATE(veg__36[[#This Row],[Column1]],veg__36[[#This Row],[Column5]])</f>
        <v>},</v>
      </c>
      <c r="D537" s="1" t="str">
        <f>CONCATENATE(,veg__36[[#This Row],[Column6]],I537,veg__36[[#This Row],[Column6]],veg__36[[#This Row],[Column7]])</f>
        <v/>
      </c>
      <c r="E537" s="1"/>
      <c r="F537" s="1"/>
      <c r="G537" s="1"/>
      <c r="I537" t="str">
        <f>TRIM(veg__36[[#This Row],[Column2]])</f>
        <v/>
      </c>
    </row>
    <row r="538" spans="1:9" x14ac:dyDescent="0.35">
      <c r="A538" s="1" t="s">
        <v>39</v>
      </c>
      <c r="B538" s="2" t="s">
        <v>24</v>
      </c>
      <c r="C538" s="1" t="str">
        <f>CONCATENATE(veg__36[[#This Row],[Column1]],veg__36[[#This Row],[Column5]])</f>
        <v>{</v>
      </c>
      <c r="D538" s="1" t="str">
        <f>CONCATENATE(,veg__36[[#This Row],[Column6]],I538,veg__36[[#This Row],[Column6]],veg__36[[#This Row],[Column7]])</f>
        <v/>
      </c>
      <c r="E538" s="1"/>
      <c r="F538" s="1"/>
      <c r="G538" s="1"/>
      <c r="I538" t="str">
        <f>TRIM(veg__36[[#This Row],[Column2]])</f>
        <v/>
      </c>
    </row>
    <row r="539" spans="1:9" x14ac:dyDescent="0.35">
      <c r="A539" s="1" t="s">
        <v>37</v>
      </c>
      <c r="B539" s="2" t="s">
        <v>1437</v>
      </c>
      <c r="C539" s="1" t="str">
        <f>CONCATENATE(veg__36[[#This Row],[Column1]],veg__36[[#This Row],[Column5]])</f>
        <v>Type:</v>
      </c>
      <c r="D539" s="1" t="str">
        <f>CONCATENATE(,veg__36[[#This Row],[Column6]],I539,veg__36[[#This Row],[Column6]],veg__36[[#This Row],[Column7]])</f>
        <v>"Chard",</v>
      </c>
      <c r="E539" s="1" t="s">
        <v>3</v>
      </c>
      <c r="F539" s="1" t="s">
        <v>2</v>
      </c>
      <c r="G539" s="1" t="s">
        <v>22</v>
      </c>
      <c r="I539" t="str">
        <f>TRIM(veg__36[[#This Row],[Column2]])</f>
        <v>Chard</v>
      </c>
    </row>
    <row r="540" spans="1:9" x14ac:dyDescent="0.35">
      <c r="A540" s="1" t="s">
        <v>38</v>
      </c>
      <c r="B540" s="2" t="s">
        <v>1436</v>
      </c>
      <c r="C540" s="1" t="str">
        <f>CONCATENATE(veg__36[[#This Row],[Column1]],veg__36[[#This Row],[Column5]])</f>
        <v>Name:</v>
      </c>
      <c r="D540" s="1" t="str">
        <f>CONCATENATE(,veg__36[[#This Row],[Column6]],I540,veg__36[[#This Row],[Column6]],veg__36[[#This Row],[Column7]])</f>
        <v>"Swiss Lucullus Chard",</v>
      </c>
      <c r="E540" s="1" t="s">
        <v>3</v>
      </c>
      <c r="F540" s="1" t="s">
        <v>2</v>
      </c>
      <c r="G540" s="1" t="s">
        <v>22</v>
      </c>
      <c r="I540" t="str">
        <f>TRIM(veg__36[[#This Row],[Column2]])</f>
        <v>Swiss Lucullus Chard</v>
      </c>
    </row>
    <row r="541" spans="1:9" ht="43.5" x14ac:dyDescent="0.35">
      <c r="A541" s="1" t="s">
        <v>36</v>
      </c>
      <c r="B541" s="2" t="s">
        <v>1438</v>
      </c>
      <c r="C541" s="1" t="str">
        <f>CONCATENATE(veg__36[[#This Row],[Column1]],veg__36[[#This Row],[Column5]])</f>
        <v>Image:</v>
      </c>
      <c r="D541" s="1" t="str">
        <f>CONCATENATE(,veg__36[[#This Row],[Column6]],I541,veg__36[[#This Row],[Column6]],veg__36[[#This Row],[Column7]])</f>
        <v>"https://s3.amazonaws.com/cdn.gurneys.com/images/475/14560.jpg",</v>
      </c>
      <c r="E541" s="1" t="s">
        <v>3</v>
      </c>
      <c r="F541" s="1" t="s">
        <v>2</v>
      </c>
      <c r="G541" s="1" t="s">
        <v>22</v>
      </c>
      <c r="I541" t="str">
        <f>TRIM(veg__36[[#This Row],[Column2]])</f>
        <v>https://s3.amazonaws.com/cdn.gurneys.com/images/475/14560.jpg</v>
      </c>
    </row>
    <row r="542" spans="1:9" ht="29" x14ac:dyDescent="0.35">
      <c r="A542" s="1" t="s">
        <v>1360</v>
      </c>
      <c r="B542" s="2" t="s">
        <v>1439</v>
      </c>
      <c r="C542" s="1" t="str">
        <f>CONCATENATE(veg__36[[#This Row],[Column1]],veg__36[[#This Row],[Column5]])</f>
        <v>BotanicalName:</v>
      </c>
      <c r="D542" s="1" t="str">
        <f>CONCATENATE(,veg__36[[#This Row],[Column6]],I542,veg__36[[#This Row],[Column6]],veg__36[[#This Row],[Column7]])</f>
        <v>"Beta vulgaris var. cicla 'Lucullus'; Family; Chenopodiaceae (Goosefoot Family).",</v>
      </c>
      <c r="E542" s="1" t="s">
        <v>3</v>
      </c>
      <c r="F542" s="1" t="s">
        <v>2</v>
      </c>
      <c r="G542" s="1" t="s">
        <v>22</v>
      </c>
      <c r="I542" t="str">
        <f>TRIM(veg__36[[#This Row],[Column2]])</f>
        <v>Beta vulgaris var. cicla 'Lucullus'; Family; Chenopodiaceae (Goosefoot Family).</v>
      </c>
    </row>
    <row r="543" spans="1:9" x14ac:dyDescent="0.35">
      <c r="A543" s="1" t="s">
        <v>5</v>
      </c>
      <c r="B543" s="2" t="s">
        <v>176</v>
      </c>
      <c r="C543" s="1" t="str">
        <f>CONCATENATE(veg__36[[#This Row],[Column1]],veg__36[[#This Row],[Column5]])</f>
        <v>Height:</v>
      </c>
      <c r="D543" s="1" t="str">
        <f>CONCATENATE(,veg__36[[#This Row],[Column6]],I543,veg__36[[#This Row],[Column6]],veg__36[[#This Row],[Column7]])</f>
        <v>"24 - 30 inches.",</v>
      </c>
      <c r="E543" s="1" t="s">
        <v>3</v>
      </c>
      <c r="F543" s="1" t="s">
        <v>2</v>
      </c>
      <c r="G543" s="1" t="s">
        <v>22</v>
      </c>
      <c r="I543" t="str">
        <f>TRIM(veg__36[[#This Row],[Column2]])</f>
        <v>24 - 30 inches.</v>
      </c>
    </row>
    <row r="544" spans="1:9" ht="29" x14ac:dyDescent="0.35">
      <c r="A544" s="1" t="s">
        <v>1</v>
      </c>
      <c r="B544" s="2" t="s">
        <v>297</v>
      </c>
      <c r="C544" s="1" t="str">
        <f>CONCATENATE(veg__36[[#This Row],[Column1]],veg__36[[#This Row],[Column5]])</f>
        <v>Spacing:</v>
      </c>
      <c r="D544" s="1" t="str">
        <f>CONCATENATE(,veg__36[[#This Row],[Column6]],I544,veg__36[[#This Row],[Column6]],veg__36[[#This Row],[Column7]])</f>
        <v>"6 - 8 inches between plants and spaced 18 - 30 inches between rows.",</v>
      </c>
      <c r="E544" s="1" t="s">
        <v>3</v>
      </c>
      <c r="F544" s="1" t="s">
        <v>2</v>
      </c>
      <c r="G544" s="1" t="s">
        <v>22</v>
      </c>
      <c r="I544" t="str">
        <f>TRIM(veg__36[[#This Row],[Column2]])</f>
        <v>6 - 8 inches between plants and spaced 18 - 30 inches between rows.</v>
      </c>
    </row>
    <row r="545" spans="1:9" x14ac:dyDescent="0.35">
      <c r="A545" s="1" t="s">
        <v>1362</v>
      </c>
      <c r="B545" s="2">
        <v>6</v>
      </c>
      <c r="C545" s="1" t="str">
        <f>CONCATENATE(veg__36[[#This Row],[Column1]],veg__36[[#This Row],[Column5]])</f>
        <v>PS:</v>
      </c>
      <c r="D545" s="1" t="str">
        <f>CONCATENATE(,veg__36[[#This Row],[Column6]],I545,veg__36[[#This Row],[Column6]],veg__36[[#This Row],[Column7]])</f>
        <v>6,</v>
      </c>
      <c r="E545" s="1" t="s">
        <v>3</v>
      </c>
      <c r="F545" s="1"/>
      <c r="G545" s="1" t="s">
        <v>22</v>
      </c>
      <c r="I545" t="str">
        <f>TRIM(veg__36[[#This Row],[Column2]])</f>
        <v>6</v>
      </c>
    </row>
    <row r="546" spans="1:9" x14ac:dyDescent="0.35">
      <c r="A546" s="1" t="s">
        <v>1363</v>
      </c>
      <c r="B546" s="2">
        <v>24</v>
      </c>
      <c r="C546" s="1" t="str">
        <f>CONCATENATE(veg__36[[#This Row],[Column1]],veg__36[[#This Row],[Column5]])</f>
        <v>RS:</v>
      </c>
      <c r="D546" s="1" t="str">
        <f>CONCATENATE(,veg__36[[#This Row],[Column6]],I546,veg__36[[#This Row],[Column6]],veg__36[[#This Row],[Column7]])</f>
        <v>24,</v>
      </c>
      <c r="E546" s="1" t="s">
        <v>3</v>
      </c>
      <c r="F546" s="1"/>
      <c r="G546" s="1" t="s">
        <v>22</v>
      </c>
      <c r="I546" t="str">
        <f>TRIM(veg__36[[#This Row],[Column2]])</f>
        <v>24</v>
      </c>
    </row>
    <row r="547" spans="1:9" x14ac:dyDescent="0.35">
      <c r="A547" s="1" t="s">
        <v>8</v>
      </c>
      <c r="B547" s="2" t="s">
        <v>298</v>
      </c>
      <c r="C547" s="1" t="str">
        <f>CONCATENATE(veg__36[[#This Row],[Column1]],veg__36[[#This Row],[Column5]])</f>
        <v>Depth:</v>
      </c>
      <c r="D547" s="1" t="str">
        <f>CONCATENATE(,veg__36[[#This Row],[Column6]],I547,veg__36[[#This Row],[Column6]],veg__36[[#This Row],[Column7]])</f>
        <v>"1/2 inch.",</v>
      </c>
      <c r="E547" s="1" t="s">
        <v>3</v>
      </c>
      <c r="F547" s="1" t="s">
        <v>2</v>
      </c>
      <c r="G547" s="1" t="s">
        <v>22</v>
      </c>
      <c r="I547" t="str">
        <f>TRIM(veg__36[[#This Row],[Column2]])</f>
        <v>1/2 inch.</v>
      </c>
    </row>
    <row r="548" spans="1:9" x14ac:dyDescent="0.35">
      <c r="A548" s="1" t="s">
        <v>10</v>
      </c>
      <c r="B548" s="2" t="s">
        <v>299</v>
      </c>
      <c r="C548" s="1" t="str">
        <f>CONCATENATE(veg__36[[#This Row],[Column1]],veg__36[[#This Row],[Column5]])</f>
        <v>Spread:</v>
      </c>
      <c r="D548" s="1" t="str">
        <f>CONCATENATE(,veg__36[[#This Row],[Column6]],I548,veg__36[[#This Row],[Column6]],veg__36[[#This Row],[Column7]])</f>
        <v>"8 - 10 inches.",</v>
      </c>
      <c r="E548" s="1" t="s">
        <v>3</v>
      </c>
      <c r="F548" s="1" t="s">
        <v>2</v>
      </c>
      <c r="G548" s="1" t="s">
        <v>22</v>
      </c>
      <c r="I548" t="str">
        <f>TRIM(veg__36[[#This Row],[Column2]])</f>
        <v>8 - 10 inches.</v>
      </c>
    </row>
    <row r="549" spans="1:9" x14ac:dyDescent="0.35">
      <c r="A549" s="1" t="s">
        <v>1365</v>
      </c>
      <c r="B549" s="2" t="s">
        <v>49</v>
      </c>
      <c r="C549" s="1" t="str">
        <f>CONCATENATE(veg__36[[#This Row],[Column1]],veg__36[[#This Row],[Column5]])</f>
        <v>Light:</v>
      </c>
      <c r="D549" s="1" t="str">
        <f>CONCATENATE(,veg__36[[#This Row],[Column6]],I549,veg__36[[#This Row],[Column6]],veg__36[[#This Row],[Column7]])</f>
        <v>"Full sun.",</v>
      </c>
      <c r="E549" s="1" t="s">
        <v>3</v>
      </c>
      <c r="F549" s="1" t="s">
        <v>2</v>
      </c>
      <c r="G549" s="1" t="s">
        <v>22</v>
      </c>
      <c r="I549" t="str">
        <f>TRIM(veg__36[[#This Row],[Column2]])</f>
        <v>Full sun.</v>
      </c>
    </row>
    <row r="550" spans="1:9" x14ac:dyDescent="0.35">
      <c r="A550" s="1" t="s">
        <v>13</v>
      </c>
      <c r="B550" s="2" t="s">
        <v>300</v>
      </c>
      <c r="C550" s="1" t="str">
        <f>CONCATENATE(veg__36[[#This Row],[Column1]],veg__36[[#This Row],[Column5]])</f>
        <v>Yield:</v>
      </c>
      <c r="D550" s="1" t="str">
        <f>CONCATENATE(,veg__36[[#This Row],[Column6]],I550,veg__36[[#This Row],[Column6]],veg__36[[#This Row],[Column7]])</f>
        <v>"75 pounds per100 foot row.",</v>
      </c>
      <c r="E550" s="1" t="s">
        <v>3</v>
      </c>
      <c r="F550" s="1" t="s">
        <v>2</v>
      </c>
      <c r="G550" s="1" t="s">
        <v>22</v>
      </c>
      <c r="I550" t="str">
        <f>TRIM(veg__36[[#This Row],[Column2]])</f>
        <v>75 pounds per100 foot row.</v>
      </c>
    </row>
    <row r="551" spans="1:9" ht="29" x14ac:dyDescent="0.35">
      <c r="A551" s="1" t="s">
        <v>15</v>
      </c>
      <c r="B551" s="2" t="s">
        <v>301</v>
      </c>
      <c r="C551" s="1" t="str">
        <f>CONCATENATE(veg__36[[#This Row],[Column1]],veg__36[[#This Row],[Column5]])</f>
        <v>Foliage:</v>
      </c>
      <c r="D551" s="1" t="str">
        <f>CONCATENATE(,veg__36[[#This Row],[Column6]],I551,veg__36[[#This Row],[Column6]],veg__36[[#This Row],[Column7]])</f>
        <v>"Light green deeply savoyed leaves with pale ivory stalks.",</v>
      </c>
      <c r="E551" s="1" t="s">
        <v>3</v>
      </c>
      <c r="F551" s="1" t="s">
        <v>2</v>
      </c>
      <c r="G551" s="1" t="s">
        <v>22</v>
      </c>
      <c r="I551" t="str">
        <f>TRIM(veg__36[[#This Row],[Column2]])</f>
        <v>Light green deeply savoyed leaves with pale ivory stalks.</v>
      </c>
    </row>
    <row r="552" spans="1:9" ht="43.5" x14ac:dyDescent="0.35">
      <c r="A552" s="1" t="s">
        <v>17</v>
      </c>
      <c r="B552" s="2" t="s">
        <v>302</v>
      </c>
      <c r="C552" s="1" t="str">
        <f>CONCATENATE(veg__36[[#This Row],[Column1]],veg__36[[#This Row],[Column5]])</f>
        <v>Fruit:</v>
      </c>
      <c r="D552" s="1" t="str">
        <f>CONCATENATE(,veg__36[[#This Row],[Column6]],I552,veg__36[[#This Row],[Column6]],veg__36[[#This Row],[Column7]])</f>
        <v>"Light green, deeply savoyed, white veined, leaves. Long smooth stems with white, rounded mid-ribs.",</v>
      </c>
      <c r="E552" s="1" t="s">
        <v>3</v>
      </c>
      <c r="F552" s="1" t="s">
        <v>2</v>
      </c>
      <c r="G552" s="1" t="s">
        <v>22</v>
      </c>
      <c r="I552" t="str">
        <f>TRIM(veg__36[[#This Row],[Column2]])</f>
        <v>Light green, deeply savoyed, white veined, leaves. Long smooth stems with white, rounded mid-ribs.</v>
      </c>
    </row>
    <row r="553" spans="1:9" x14ac:dyDescent="0.35">
      <c r="A553" s="1" t="s">
        <v>1366</v>
      </c>
      <c r="B553" s="2" t="s">
        <v>19</v>
      </c>
      <c r="C553" s="1" t="str">
        <f>CONCATENATE(veg__36[[#This Row],[Column1]],veg__36[[#This Row],[Column5]])</f>
        <v>Maturity:</v>
      </c>
      <c r="D553" s="1" t="str">
        <f>CONCATENATE(,veg__36[[#This Row],[Column6]],I553,veg__36[[#This Row],[Column6]],veg__36[[#This Row],[Column7]])</f>
        <v>"60 days.",</v>
      </c>
      <c r="E553" s="1" t="s">
        <v>3</v>
      </c>
      <c r="F553" s="1" t="s">
        <v>2</v>
      </c>
      <c r="G553" s="1" t="s">
        <v>22</v>
      </c>
      <c r="I553" t="str">
        <f>TRIM(veg__36[[#This Row],[Column2]])</f>
        <v>60 days.</v>
      </c>
    </row>
    <row r="554" spans="1:9" x14ac:dyDescent="0.35">
      <c r="A554" s="1" t="s">
        <v>20</v>
      </c>
      <c r="B554" s="2" t="s">
        <v>56</v>
      </c>
      <c r="C554" s="1" t="str">
        <f>CONCATENATE(veg__36[[#This Row],[Column1]],veg__36[[#This Row],[Column5]])</f>
        <v>Zone:</v>
      </c>
      <c r="D554" s="1" t="str">
        <f>CONCATENATE(,veg__36[[#This Row],[Column6]],I554,veg__36[[#This Row],[Column6]],veg__36[[#This Row],[Column7]])</f>
        <v>"3 - 9 annual.",</v>
      </c>
      <c r="E554" s="1" t="s">
        <v>3</v>
      </c>
      <c r="F554" s="1" t="s">
        <v>2</v>
      </c>
      <c r="G554" s="1" t="s">
        <v>22</v>
      </c>
      <c r="I554" t="str">
        <f>TRIM(veg__36[[#This Row],[Column2]])</f>
        <v>3 - 9 annual.</v>
      </c>
    </row>
    <row r="555" spans="1:9" x14ac:dyDescent="0.35">
      <c r="A555" s="1" t="s">
        <v>26</v>
      </c>
      <c r="B555" s="2" t="s">
        <v>160</v>
      </c>
      <c r="C555" s="1" t="str">
        <f>CONCATENATE(veg__36[[#This Row],[Column1]],veg__36[[#This Row],[Column5]])</f>
        <v>Germination:</v>
      </c>
      <c r="D555" s="1" t="str">
        <f>CONCATENATE(,veg__36[[#This Row],[Column6]],I555,veg__36[[#This Row],[Column6]],veg__36[[#This Row],[Column7]])</f>
        <v>"7 - 10 days.",</v>
      </c>
      <c r="E555" s="1" t="s">
        <v>3</v>
      </c>
      <c r="F555" s="1" t="s">
        <v>2</v>
      </c>
      <c r="G555" s="1" t="s">
        <v>22</v>
      </c>
      <c r="I555" t="str">
        <f>TRIM(veg__36[[#This Row],[Column2]])</f>
        <v>7 - 10 days.</v>
      </c>
    </row>
    <row r="556" spans="1:9" x14ac:dyDescent="0.35">
      <c r="A556" s="1" t="s">
        <v>28</v>
      </c>
      <c r="B556" s="2" t="s">
        <v>303</v>
      </c>
      <c r="C556" s="1" t="str">
        <f>CONCATENATE(veg__36[[#This Row],[Column1]],veg__36[[#This Row],[Column5]])</f>
        <v>Form:</v>
      </c>
      <c r="D556" s="1" t="str">
        <f>CONCATENATE(,veg__36[[#This Row],[Column6]],I556,veg__36[[#This Row],[Column6]],veg__36[[#This Row],[Column7]])</f>
        <v>"Annual. Upright.",</v>
      </c>
      <c r="E556" s="1" t="s">
        <v>3</v>
      </c>
      <c r="F556" s="1" t="s">
        <v>2</v>
      </c>
      <c r="G556" s="1" t="s">
        <v>22</v>
      </c>
      <c r="I556" t="str">
        <f>TRIM(veg__36[[#This Row],[Column2]])</f>
        <v>Annual. Upright.</v>
      </c>
    </row>
    <row r="557" spans="1:9" x14ac:dyDescent="0.35">
      <c r="A557" s="1" t="s">
        <v>0</v>
      </c>
      <c r="B557" s="2" t="s">
        <v>304</v>
      </c>
      <c r="C557" s="1" t="str">
        <f>CONCATENATE(veg__36[[#This Row],[Column1]],veg__36[[#This Row],[Column5]])</f>
        <v>Soil:</v>
      </c>
      <c r="D557" s="1" t="str">
        <f>CONCATENATE(,veg__36[[#This Row],[Column6]],I557,veg__36[[#This Row],[Column6]],veg__36[[#This Row],[Column7]])</f>
        <v>"Well-drained, fertile soil.; pH 6.0 - 6.8.",</v>
      </c>
      <c r="E557" s="1" t="s">
        <v>3</v>
      </c>
      <c r="F557" s="1" t="s">
        <v>2</v>
      </c>
      <c r="G557" s="1" t="s">
        <v>22</v>
      </c>
      <c r="I557" t="str">
        <f>TRIM(veg__36[[#This Row],[Column2]])</f>
        <v>Well-drained, fertile soil.; pH 6.0 - 6.8.</v>
      </c>
    </row>
    <row r="558" spans="1:9" x14ac:dyDescent="0.35">
      <c r="A558" s="1" t="s">
        <v>1371</v>
      </c>
      <c r="B558" s="2" t="s">
        <v>1372</v>
      </c>
      <c r="C558" s="1" t="str">
        <f>CONCATENATE(veg__36[[#This Row],[Column1]],veg__36[[#This Row],[Column5]])</f>
        <v>Growth:</v>
      </c>
      <c r="D558" s="1" t="str">
        <f>CONCATENATE(,veg__36[[#This Row],[Column6]],I558,veg__36[[#This Row],[Column6]],veg__36[[#This Row],[Column7]])</f>
        <v>"Medium Growth.",</v>
      </c>
      <c r="E558" s="1" t="s">
        <v>3</v>
      </c>
      <c r="F558" s="1" t="s">
        <v>2</v>
      </c>
      <c r="G558" s="1" t="s">
        <v>22</v>
      </c>
      <c r="I558" t="str">
        <f>TRIM(veg__36[[#This Row],[Column2]])</f>
        <v>Medium Growth.</v>
      </c>
    </row>
    <row r="559" spans="1:9" ht="29" x14ac:dyDescent="0.35">
      <c r="A559" s="1" t="s">
        <v>1364</v>
      </c>
      <c r="B559" s="2" t="s">
        <v>305</v>
      </c>
      <c r="C559" s="1" t="str">
        <f>CONCATENATE(veg__36[[#This Row],[Column1]],veg__36[[#This Row],[Column5]])</f>
        <v>Seeds:</v>
      </c>
      <c r="D559" s="1" t="str">
        <f>CONCATENATE(,veg__36[[#This Row],[Column6]],I559,veg__36[[#This Row],[Column6]],veg__36[[#This Row],[Column7]])</f>
        <v>"Approximately 200 seeds per packet, approximately 1,475 seeds per 1 oz.",</v>
      </c>
      <c r="E559" s="1" t="s">
        <v>3</v>
      </c>
      <c r="F559" s="1" t="s">
        <v>2</v>
      </c>
      <c r="G559" s="1" t="s">
        <v>22</v>
      </c>
      <c r="I559" t="str">
        <f>TRIM(veg__36[[#This Row],[Column2]])</f>
        <v>Approximately 200 seeds per packet, approximately 1,475 seeds per 1 oz.</v>
      </c>
    </row>
    <row r="560" spans="1:9" x14ac:dyDescent="0.35">
      <c r="A560" s="1" t="s">
        <v>61</v>
      </c>
      <c r="B560" s="2" t="s">
        <v>306</v>
      </c>
      <c r="C560" s="1" t="str">
        <f>CONCATENATE(veg__36[[#This Row],[Column1]],veg__36[[#This Row],[Column5]])</f>
        <v>Size:</v>
      </c>
      <c r="D560" s="1" t="str">
        <f>CONCATENATE(,veg__36[[#This Row],[Column6]],I560,veg__36[[#This Row],[Column6]],veg__36[[#This Row],[Column7]])</f>
        <v>"12 inches x 2.5 inches with rounded mid-ribs.",</v>
      </c>
      <c r="E560" s="1" t="s">
        <v>3</v>
      </c>
      <c r="F560" s="1" t="s">
        <v>2</v>
      </c>
      <c r="G560" s="1" t="s">
        <v>22</v>
      </c>
      <c r="I560" t="str">
        <f>TRIM(veg__36[[#This Row],[Column2]])</f>
        <v>12 inches x 2.5 inches with rounded mid-ribs.</v>
      </c>
    </row>
    <row r="561" spans="1:9" ht="43.5" x14ac:dyDescent="0.35">
      <c r="A561" s="1" t="s">
        <v>34</v>
      </c>
      <c r="B561" s="2" t="s">
        <v>307</v>
      </c>
      <c r="C561" s="1" t="str">
        <f>CONCATENATE(veg__36[[#This Row],[Column1]],veg__36[[#This Row],[Column5]])</f>
        <v>Comments:</v>
      </c>
      <c r="D561" s="1" t="str">
        <f>CONCATENATE(,veg__36[[#This Row],[Column6]],I561,veg__36[[#This Row],[Column6]],veg__36[[#This Row],[Column7]])</f>
        <v>"One of the earliest varieties of chard. Holds well after cutting. Tolerates hot weather. Grows until frost. Heavy yields. Never bolts.",</v>
      </c>
      <c r="E561" s="1" t="s">
        <v>3</v>
      </c>
      <c r="F561" s="1" t="s">
        <v>2</v>
      </c>
      <c r="G561" s="1" t="s">
        <v>22</v>
      </c>
      <c r="I561" t="str">
        <f>TRIM(veg__36[[#This Row],[Column2]])</f>
        <v>One of the earliest varieties of chard. Holds well after cutting. Tolerates hot weather. Grows until frost. Heavy yields. Never bolts.</v>
      </c>
    </row>
    <row r="562" spans="1:9" x14ac:dyDescent="0.35">
      <c r="A562" s="1" t="s">
        <v>42</v>
      </c>
      <c r="B562" s="2" t="s">
        <v>24</v>
      </c>
      <c r="C562" s="1" t="str">
        <f>CONCATENATE(veg__36[[#This Row],[Column1]],veg__36[[#This Row],[Column5]])</f>
        <v>},</v>
      </c>
      <c r="D562" s="1" t="str">
        <f>CONCATENATE(,veg__36[[#This Row],[Column6]],I562,veg__36[[#This Row],[Column6]],veg__36[[#This Row],[Column7]])</f>
        <v/>
      </c>
      <c r="E562" s="1"/>
      <c r="F562" s="1"/>
      <c r="G562" s="1"/>
      <c r="I562" t="str">
        <f>TRIM(veg__36[[#This Row],[Column2]])</f>
        <v/>
      </c>
    </row>
    <row r="563" spans="1:9" x14ac:dyDescent="0.35">
      <c r="A563" s="1" t="s">
        <v>39</v>
      </c>
      <c r="B563" s="2" t="s">
        <v>24</v>
      </c>
      <c r="C563" s="1" t="str">
        <f>CONCATENATE(veg__36[[#This Row],[Column1]],veg__36[[#This Row],[Column5]])</f>
        <v>{</v>
      </c>
      <c r="D563" s="1" t="str">
        <f>CONCATENATE(,veg__36[[#This Row],[Column6]],I563,veg__36[[#This Row],[Column6]],veg__36[[#This Row],[Column7]])</f>
        <v/>
      </c>
      <c r="E563" s="1"/>
      <c r="F563" s="1"/>
      <c r="G563" s="1"/>
      <c r="I563" t="str">
        <f>TRIM(veg__36[[#This Row],[Column2]])</f>
        <v/>
      </c>
    </row>
    <row r="564" spans="1:9" x14ac:dyDescent="0.35">
      <c r="A564" s="1" t="s">
        <v>37</v>
      </c>
      <c r="B564" s="2" t="s">
        <v>1437</v>
      </c>
      <c r="C564" s="1" t="str">
        <f>CONCATENATE(veg__36[[#This Row],[Column1]],veg__36[[#This Row],[Column5]])</f>
        <v>Type:</v>
      </c>
      <c r="D564" s="1" t="str">
        <f>CONCATENATE(,veg__36[[#This Row],[Column6]],I564,veg__36[[#This Row],[Column6]],veg__36[[#This Row],[Column7]])</f>
        <v>"Chard",</v>
      </c>
      <c r="E564" s="1" t="s">
        <v>3</v>
      </c>
      <c r="F564" s="1" t="s">
        <v>2</v>
      </c>
      <c r="G564" s="1" t="s">
        <v>22</v>
      </c>
      <c r="I564" t="str">
        <f>TRIM(veg__36[[#This Row],[Column2]])</f>
        <v>Chard</v>
      </c>
    </row>
    <row r="565" spans="1:9" x14ac:dyDescent="0.35">
      <c r="A565" s="1" t="s">
        <v>38</v>
      </c>
      <c r="B565" s="2" t="s">
        <v>1440</v>
      </c>
      <c r="C565" s="1" t="str">
        <f>CONCATENATE(veg__36[[#This Row],[Column1]],veg__36[[#This Row],[Column5]])</f>
        <v>Name:</v>
      </c>
      <c r="D565" s="1" t="str">
        <f>CONCATENATE(,veg__36[[#This Row],[Column6]],I565,veg__36[[#This Row],[Column6]],veg__36[[#This Row],[Column7]])</f>
        <v>"Sweet Perpertual Chard",</v>
      </c>
      <c r="E565" s="1" t="s">
        <v>3</v>
      </c>
      <c r="F565" s="1" t="s">
        <v>2</v>
      </c>
      <c r="G565" s="1" t="s">
        <v>22</v>
      </c>
      <c r="I565" t="str">
        <f>TRIM(veg__36[[#This Row],[Column2]])</f>
        <v>Sweet Perpertual Chard</v>
      </c>
    </row>
    <row r="566" spans="1:9" ht="43.5" x14ac:dyDescent="0.35">
      <c r="A566" s="1" t="s">
        <v>36</v>
      </c>
      <c r="B566" s="2" t="s">
        <v>1441</v>
      </c>
      <c r="C566" s="1" t="str">
        <f>CONCATENATE(veg__36[[#This Row],[Column1]],veg__36[[#This Row],[Column5]])</f>
        <v>Image:</v>
      </c>
      <c r="D566" s="1" t="str">
        <f>CONCATENATE(,veg__36[[#This Row],[Column6]],I566,veg__36[[#This Row],[Column6]],veg__36[[#This Row],[Column7]])</f>
        <v>"https://s3.amazonaws.com/cdn.gurneys.com/images/475/72963.jpg",</v>
      </c>
      <c r="E566" s="1" t="s">
        <v>3</v>
      </c>
      <c r="F566" s="1" t="s">
        <v>2</v>
      </c>
      <c r="G566" s="1" t="s">
        <v>22</v>
      </c>
      <c r="I566" t="str">
        <f>TRIM(veg__36[[#This Row],[Column2]])</f>
        <v>https://s3.amazonaws.com/cdn.gurneys.com/images/475/72963.jpg</v>
      </c>
    </row>
    <row r="567" spans="1:9" x14ac:dyDescent="0.35">
      <c r="A567" s="1" t="s">
        <v>1360</v>
      </c>
      <c r="B567" s="2" t="s">
        <v>308</v>
      </c>
      <c r="C567" s="1" t="str">
        <f>CONCATENATE(veg__36[[#This Row],[Column1]],veg__36[[#This Row],[Column5]])</f>
        <v>BotanicalName:</v>
      </c>
      <c r="D567" s="1" t="str">
        <f>CONCATENATE(,veg__36[[#This Row],[Column6]],I567,veg__36[[#This Row],[Column6]],veg__36[[#This Row],[Column7]])</f>
        <v>"Beta vulgaris 'Perpetual'",</v>
      </c>
      <c r="E567" s="1" t="s">
        <v>3</v>
      </c>
      <c r="F567" s="1" t="s">
        <v>2</v>
      </c>
      <c r="G567" s="1" t="s">
        <v>22</v>
      </c>
      <c r="I567" t="str">
        <f>TRIM(veg__36[[#This Row],[Column2]])</f>
        <v>Beta vulgaris 'Perpetual'</v>
      </c>
    </row>
    <row r="568" spans="1:9" x14ac:dyDescent="0.35">
      <c r="A568" s="1" t="s">
        <v>5</v>
      </c>
      <c r="B568" s="2" t="s">
        <v>177</v>
      </c>
      <c r="C568" s="1" t="str">
        <f>CONCATENATE(veg__36[[#This Row],[Column1]],veg__36[[#This Row],[Column5]])</f>
        <v>Height:</v>
      </c>
      <c r="D568" s="1" t="str">
        <f>CONCATENATE(,veg__36[[#This Row],[Column6]],I568,veg__36[[#This Row],[Column6]],veg__36[[#This Row],[Column7]])</f>
        <v>"12-18 inches.",</v>
      </c>
      <c r="E568" s="1" t="s">
        <v>3</v>
      </c>
      <c r="F568" s="1" t="s">
        <v>2</v>
      </c>
      <c r="G568" s="1" t="s">
        <v>22</v>
      </c>
      <c r="I568" t="str">
        <f>TRIM(veg__36[[#This Row],[Column2]])</f>
        <v>12-18 inches.</v>
      </c>
    </row>
    <row r="569" spans="1:9" ht="29" x14ac:dyDescent="0.35">
      <c r="A569" s="1" t="s">
        <v>1</v>
      </c>
      <c r="B569" s="2" t="s">
        <v>309</v>
      </c>
      <c r="C569" s="1" t="str">
        <f>CONCATENATE(veg__36[[#This Row],[Column1]],veg__36[[#This Row],[Column5]])</f>
        <v>Spacing:</v>
      </c>
      <c r="D569" s="1" t="str">
        <f>CONCATENATE(,veg__36[[#This Row],[Column6]],I569,veg__36[[#This Row],[Column6]],veg__36[[#This Row],[Column7]])</f>
        <v>"12 - 15 inches between plants and spaced 24 - 30 inches between rows.",</v>
      </c>
      <c r="E569" s="1" t="s">
        <v>3</v>
      </c>
      <c r="F569" s="1" t="s">
        <v>2</v>
      </c>
      <c r="G569" s="1" t="s">
        <v>22</v>
      </c>
      <c r="I569" t="str">
        <f>TRIM(veg__36[[#This Row],[Column2]])</f>
        <v>12 - 15 inches between plants and spaced 24 - 30 inches between rows.</v>
      </c>
    </row>
    <row r="570" spans="1:9" x14ac:dyDescent="0.35">
      <c r="A570" s="1" t="s">
        <v>1362</v>
      </c>
      <c r="B570" s="2">
        <v>12</v>
      </c>
      <c r="C570" s="1" t="str">
        <f>CONCATENATE(veg__36[[#This Row],[Column1]],veg__36[[#This Row],[Column5]])</f>
        <v>PS:</v>
      </c>
      <c r="D570" s="1" t="str">
        <f>CONCATENATE(,veg__36[[#This Row],[Column6]],I570,veg__36[[#This Row],[Column6]],veg__36[[#This Row],[Column7]])</f>
        <v>12,</v>
      </c>
      <c r="E570" s="1" t="s">
        <v>3</v>
      </c>
      <c r="F570" s="1"/>
      <c r="G570" s="1" t="s">
        <v>22</v>
      </c>
      <c r="I570" t="str">
        <f>TRIM(veg__36[[#This Row],[Column2]])</f>
        <v>12</v>
      </c>
    </row>
    <row r="571" spans="1:9" x14ac:dyDescent="0.35">
      <c r="A571" s="1" t="s">
        <v>1363</v>
      </c>
      <c r="B571" s="2">
        <v>24</v>
      </c>
      <c r="C571" s="1" t="str">
        <f>CONCATENATE(veg__36[[#This Row],[Column1]],veg__36[[#This Row],[Column5]])</f>
        <v>RS:</v>
      </c>
      <c r="D571" s="1" t="str">
        <f>CONCATENATE(,veg__36[[#This Row],[Column6]],I571,veg__36[[#This Row],[Column6]],veg__36[[#This Row],[Column7]])</f>
        <v>24,</v>
      </c>
      <c r="E571" s="1" t="s">
        <v>3</v>
      </c>
      <c r="F571" s="1"/>
      <c r="G571" s="1" t="s">
        <v>22</v>
      </c>
      <c r="I571" t="str">
        <f>TRIM(veg__36[[#This Row],[Column2]])</f>
        <v>24</v>
      </c>
    </row>
    <row r="572" spans="1:9" x14ac:dyDescent="0.35">
      <c r="A572" s="1" t="s">
        <v>8</v>
      </c>
      <c r="B572" s="2" t="s">
        <v>310</v>
      </c>
      <c r="C572" s="1" t="str">
        <f>CONCATENATE(veg__36[[#This Row],[Column1]],veg__36[[#This Row],[Column5]])</f>
        <v>Depth:</v>
      </c>
      <c r="D572" s="1" t="str">
        <f>CONCATENATE(,veg__36[[#This Row],[Column6]],I572,veg__36[[#This Row],[Column6]],veg__36[[#This Row],[Column7]])</f>
        <v>"1 inch.",</v>
      </c>
      <c r="E572" s="1" t="s">
        <v>3</v>
      </c>
      <c r="F572" s="1" t="s">
        <v>2</v>
      </c>
      <c r="G572" s="1" t="s">
        <v>22</v>
      </c>
      <c r="I572" t="str">
        <f>TRIM(veg__36[[#This Row],[Column2]])</f>
        <v>1 inch.</v>
      </c>
    </row>
    <row r="573" spans="1:9" x14ac:dyDescent="0.35">
      <c r="A573" s="1" t="s">
        <v>10</v>
      </c>
      <c r="B573" s="2" t="s">
        <v>311</v>
      </c>
      <c r="C573" s="1" t="str">
        <f>CONCATENATE(veg__36[[#This Row],[Column1]],veg__36[[#This Row],[Column5]])</f>
        <v>Spread:</v>
      </c>
      <c r="D573" s="1" t="str">
        <f>CONCATENATE(,veg__36[[#This Row],[Column6]],I573,veg__36[[#This Row],[Column6]],veg__36[[#This Row],[Column7]])</f>
        <v>"12-15 inches.",</v>
      </c>
      <c r="E573" s="1" t="s">
        <v>3</v>
      </c>
      <c r="F573" s="1" t="s">
        <v>2</v>
      </c>
      <c r="G573" s="1" t="s">
        <v>22</v>
      </c>
      <c r="I573" t="str">
        <f>TRIM(veg__36[[#This Row],[Column2]])</f>
        <v>12-15 inches.</v>
      </c>
    </row>
    <row r="574" spans="1:9" x14ac:dyDescent="0.35">
      <c r="A574" s="1" t="s">
        <v>1365</v>
      </c>
      <c r="B574" s="2" t="s">
        <v>113</v>
      </c>
      <c r="C574" s="1" t="str">
        <f>CONCATENATE(veg__36[[#This Row],[Column1]],veg__36[[#This Row],[Column5]])</f>
        <v>Light:</v>
      </c>
      <c r="D574" s="1" t="str">
        <f>CONCATENATE(,veg__36[[#This Row],[Column6]],I574,veg__36[[#This Row],[Column6]],veg__36[[#This Row],[Column7]])</f>
        <v>"Full Sun",</v>
      </c>
      <c r="E574" s="1" t="s">
        <v>3</v>
      </c>
      <c r="F574" s="1" t="s">
        <v>2</v>
      </c>
      <c r="G574" s="1" t="s">
        <v>22</v>
      </c>
      <c r="I574" t="str">
        <f>TRIM(veg__36[[#This Row],[Column2]])</f>
        <v>Full Sun</v>
      </c>
    </row>
    <row r="575" spans="1:9" x14ac:dyDescent="0.35">
      <c r="A575" s="1" t="s">
        <v>50</v>
      </c>
      <c r="B575" s="2" t="s">
        <v>312</v>
      </c>
      <c r="C575" s="1" t="str">
        <f>CONCATENATE(veg__36[[#This Row],[Column1]],veg__36[[#This Row],[Column5]])</f>
        <v>Pollinator:</v>
      </c>
      <c r="D575" s="1" t="str">
        <f>CONCATENATE(,veg__36[[#This Row],[Column6]],I575,veg__36[[#This Row],[Column6]],veg__36[[#This Row],[Column7]])</f>
        <v>"Self-pollinating.",</v>
      </c>
      <c r="E575" s="1" t="s">
        <v>3</v>
      </c>
      <c r="F575" s="1" t="s">
        <v>2</v>
      </c>
      <c r="G575" s="1" t="s">
        <v>22</v>
      </c>
      <c r="I575" t="str">
        <f>TRIM(veg__36[[#This Row],[Column2]])</f>
        <v>Self-pollinating.</v>
      </c>
    </row>
    <row r="576" spans="1:9" x14ac:dyDescent="0.35">
      <c r="A576" s="1" t="s">
        <v>13</v>
      </c>
      <c r="B576" s="2" t="s">
        <v>313</v>
      </c>
      <c r="C576" s="1" t="str">
        <f>CONCATENATE(veg__36[[#This Row],[Column1]],veg__36[[#This Row],[Column5]])</f>
        <v>Yield:</v>
      </c>
      <c r="D576" s="1" t="str">
        <f>CONCATENATE(,veg__36[[#This Row],[Column6]],I576,veg__36[[#This Row],[Column6]],veg__36[[#This Row],[Column7]])</f>
        <v>"Great yields.",</v>
      </c>
      <c r="E576" s="1" t="s">
        <v>3</v>
      </c>
      <c r="F576" s="1" t="s">
        <v>2</v>
      </c>
      <c r="G576" s="1" t="s">
        <v>22</v>
      </c>
      <c r="I576" t="str">
        <f>TRIM(veg__36[[#This Row],[Column2]])</f>
        <v>Great yields.</v>
      </c>
    </row>
    <row r="577" spans="1:9" ht="43.5" x14ac:dyDescent="0.35">
      <c r="A577" s="1" t="s">
        <v>15</v>
      </c>
      <c r="B577" s="2" t="s">
        <v>314</v>
      </c>
      <c r="C577" s="1" t="str">
        <f>CONCATENATE(veg__36[[#This Row],[Column1]],veg__36[[#This Row],[Column5]])</f>
        <v>Foliage:</v>
      </c>
      <c r="D577" s="1" t="str">
        <f>CONCATENATE(,veg__36[[#This Row],[Column6]],I577,veg__36[[#This Row],[Column6]],veg__36[[#This Row],[Column7]])</f>
        <v>"Smooth, dark green leaves look similar to spinach leaves-and taste similar to spinach. Slender, light green stalks.",</v>
      </c>
      <c r="E577" s="1" t="s">
        <v>3</v>
      </c>
      <c r="F577" s="1" t="s">
        <v>2</v>
      </c>
      <c r="G577" s="1" t="s">
        <v>22</v>
      </c>
      <c r="I577" t="str">
        <f>TRIM(veg__36[[#This Row],[Column2]])</f>
        <v>Smooth, dark green leaves look similar to spinach leaves-and taste similar to spinach. Slender, light green stalks.</v>
      </c>
    </row>
    <row r="578" spans="1:9" x14ac:dyDescent="0.35">
      <c r="A578" s="1" t="s">
        <v>1366</v>
      </c>
      <c r="B578" s="2" t="s">
        <v>315</v>
      </c>
      <c r="C578" s="1" t="str">
        <f>CONCATENATE(veg__36[[#This Row],[Column1]],veg__36[[#This Row],[Column5]])</f>
        <v>Maturity:</v>
      </c>
      <c r="D578" s="1" t="str">
        <f>CONCATENATE(,veg__36[[#This Row],[Column6]],I578,veg__36[[#This Row],[Column6]],veg__36[[#This Row],[Column7]])</f>
        <v>"50 days",</v>
      </c>
      <c r="E578" s="1" t="s">
        <v>3</v>
      </c>
      <c r="F578" s="1" t="s">
        <v>2</v>
      </c>
      <c r="G578" s="1" t="s">
        <v>22</v>
      </c>
      <c r="I578" t="str">
        <f>TRIM(veg__36[[#This Row],[Column2]])</f>
        <v>50 days</v>
      </c>
    </row>
    <row r="579" spans="1:9" x14ac:dyDescent="0.35">
      <c r="A579" s="1" t="s">
        <v>20</v>
      </c>
      <c r="B579" s="2" t="s">
        <v>316</v>
      </c>
      <c r="C579" s="1" t="str">
        <f>CONCATENATE(veg__36[[#This Row],[Column1]],veg__36[[#This Row],[Column5]])</f>
        <v>Zone:</v>
      </c>
      <c r="D579" s="1" t="str">
        <f>CONCATENATE(,veg__36[[#This Row],[Column6]],I579,veg__36[[#This Row],[Column6]],veg__36[[#This Row],[Column7]])</f>
        <v>"3-9 (Annual)",</v>
      </c>
      <c r="E579" s="1" t="s">
        <v>3</v>
      </c>
      <c r="F579" s="1" t="s">
        <v>2</v>
      </c>
      <c r="G579" s="1" t="s">
        <v>22</v>
      </c>
      <c r="I579" t="str">
        <f>TRIM(veg__36[[#This Row],[Column2]])</f>
        <v>3-9 (Annual)</v>
      </c>
    </row>
    <row r="580" spans="1:9" x14ac:dyDescent="0.35">
      <c r="A580" s="1" t="s">
        <v>26</v>
      </c>
      <c r="B580" s="2" t="s">
        <v>317</v>
      </c>
      <c r="C580" s="1" t="str">
        <f>CONCATENATE(veg__36[[#This Row],[Column1]],veg__36[[#This Row],[Column5]])</f>
        <v>Germination:</v>
      </c>
      <c r="D580" s="1" t="str">
        <f>CONCATENATE(,veg__36[[#This Row],[Column6]],I580,veg__36[[#This Row],[Column6]],veg__36[[#This Row],[Column7]])</f>
        <v>"7-10 days.",</v>
      </c>
      <c r="E580" s="1" t="s">
        <v>3</v>
      </c>
      <c r="F580" s="1" t="s">
        <v>2</v>
      </c>
      <c r="G580" s="1" t="s">
        <v>22</v>
      </c>
      <c r="I580" t="str">
        <f>TRIM(veg__36[[#This Row],[Column2]])</f>
        <v>7-10 days.</v>
      </c>
    </row>
    <row r="581" spans="1:9" x14ac:dyDescent="0.35">
      <c r="A581" s="1" t="s">
        <v>28</v>
      </c>
      <c r="B581" s="2" t="s">
        <v>318</v>
      </c>
      <c r="C581" s="1" t="str">
        <f>CONCATENATE(veg__36[[#This Row],[Column1]],veg__36[[#This Row],[Column5]])</f>
        <v>Form:</v>
      </c>
      <c r="D581" s="1" t="str">
        <f>CONCATENATE(,veg__36[[#This Row],[Column6]],I581,veg__36[[#This Row],[Column6]],veg__36[[#This Row],[Column7]])</f>
        <v>"Upright",</v>
      </c>
      <c r="E581" s="1" t="s">
        <v>3</v>
      </c>
      <c r="F581" s="1" t="s">
        <v>2</v>
      </c>
      <c r="G581" s="1" t="s">
        <v>22</v>
      </c>
      <c r="I581" t="str">
        <f>TRIM(veg__36[[#This Row],[Column2]])</f>
        <v>Upright</v>
      </c>
    </row>
    <row r="582" spans="1:9" x14ac:dyDescent="0.35">
      <c r="A582" s="1" t="s">
        <v>0</v>
      </c>
      <c r="B582" s="2" t="s">
        <v>319</v>
      </c>
      <c r="C582" s="1" t="str">
        <f>CONCATENATE(veg__36[[#This Row],[Column1]],veg__36[[#This Row],[Column5]])</f>
        <v>Soil:</v>
      </c>
      <c r="D582" s="1" t="str">
        <f>CONCATENATE(,veg__36[[#This Row],[Column6]],I582,veg__36[[#This Row],[Column6]],veg__36[[#This Row],[Column7]])</f>
        <v>"Well-drained, fertile soil; pH 6.0 - 6.8.",</v>
      </c>
      <c r="E582" s="1" t="s">
        <v>3</v>
      </c>
      <c r="F582" s="1" t="s">
        <v>2</v>
      </c>
      <c r="G582" s="1" t="s">
        <v>22</v>
      </c>
      <c r="I582" t="str">
        <f>TRIM(veg__36[[#This Row],[Column2]])</f>
        <v>Well-drained, fertile soil; pH 6.0 - 6.8.</v>
      </c>
    </row>
    <row r="583" spans="1:9" x14ac:dyDescent="0.35">
      <c r="A583" s="1" t="s">
        <v>1371</v>
      </c>
      <c r="B583" s="2" t="s">
        <v>1375</v>
      </c>
      <c r="C583" s="1" t="str">
        <f>CONCATENATE(veg__36[[#This Row],[Column1]],veg__36[[#This Row],[Column5]])</f>
        <v>Growth:</v>
      </c>
      <c r="D583" s="1" t="str">
        <f>CONCATENATE(,veg__36[[#This Row],[Column6]],I583,veg__36[[#This Row],[Column6]],veg__36[[#This Row],[Column7]])</f>
        <v>"Moderate Growth.",</v>
      </c>
      <c r="E583" s="1" t="s">
        <v>3</v>
      </c>
      <c r="F583" s="1" t="s">
        <v>2</v>
      </c>
      <c r="G583" s="1" t="s">
        <v>22</v>
      </c>
      <c r="I583" t="str">
        <f>TRIM(veg__36[[#This Row],[Column2]])</f>
        <v>Moderate Growth.</v>
      </c>
    </row>
    <row r="584" spans="1:9" x14ac:dyDescent="0.35">
      <c r="A584" s="1" t="s">
        <v>1364</v>
      </c>
      <c r="B584" s="2" t="s">
        <v>135</v>
      </c>
      <c r="C584" s="1" t="str">
        <f>CONCATENATE(veg__36[[#This Row],[Column1]],veg__36[[#This Row],[Column5]])</f>
        <v>Seeds:</v>
      </c>
      <c r="D584" s="1" t="str">
        <f>CONCATENATE(,veg__36[[#This Row],[Column6]],I584,veg__36[[#This Row],[Column6]],veg__36[[#This Row],[Column7]])</f>
        <v>"Approximately 200 seeds per packet.",</v>
      </c>
      <c r="E584" s="1" t="s">
        <v>3</v>
      </c>
      <c r="F584" s="1" t="s">
        <v>2</v>
      </c>
      <c r="G584" s="1" t="s">
        <v>22</v>
      </c>
      <c r="I584" t="str">
        <f>TRIM(veg__36[[#This Row],[Column2]])</f>
        <v>Approximately 200 seeds per packet.</v>
      </c>
    </row>
    <row r="585" spans="1:9" ht="29" x14ac:dyDescent="0.35">
      <c r="A585" s="1" t="s">
        <v>32</v>
      </c>
      <c r="B585" s="2" t="s">
        <v>320</v>
      </c>
      <c r="C585" s="1" t="str">
        <f>CONCATENATE(veg__36[[#This Row],[Column1]],veg__36[[#This Row],[Column5]])</f>
        <v>Pruning:</v>
      </c>
      <c r="D585" s="1" t="str">
        <f>CONCATENATE(,veg__36[[#This Row],[Column6]],I585,veg__36[[#This Row],[Column6]],veg__36[[#This Row],[Column7]])</f>
        <v>"Remove leaves as desired and enjoy yields all summer.",</v>
      </c>
      <c r="E585" s="1" t="s">
        <v>3</v>
      </c>
      <c r="F585" s="1" t="s">
        <v>2</v>
      </c>
      <c r="G585" s="1" t="s">
        <v>22</v>
      </c>
      <c r="I585" t="str">
        <f>TRIM(veg__36[[#This Row],[Column2]])</f>
        <v>Remove leaves as desired and enjoy yields all summer.</v>
      </c>
    </row>
    <row r="586" spans="1:9" ht="116" x14ac:dyDescent="0.35">
      <c r="A586" s="1" t="s">
        <v>34</v>
      </c>
      <c r="B586" s="2" t="s">
        <v>321</v>
      </c>
      <c r="C586" s="1" t="str">
        <f>CONCATENATE(veg__36[[#This Row],[Column1]],veg__36[[#This Row],[Column5]])</f>
        <v>Comments:</v>
      </c>
      <c r="D586" s="1" t="str">
        <f>CONCATENATE(,veg__36[[#This Row],[Column6]],I586,veg__36[[#This Row],[Column6]],veg__36[[#This Row],[Column7]])</f>
        <v>"Looks and tastes more like spinach! Smooth, dark green leaves have nice flavor and are rich in antioxidants. Extremely resistant to bolting, much slower to bolt than spinach, allowing for a long harvest season. Its high resistance to bolting makes it a great choice for southern gardens. Enjoy through the summer and into fall.",</v>
      </c>
      <c r="E586" s="1" t="s">
        <v>3</v>
      </c>
      <c r="F586" s="1" t="s">
        <v>2</v>
      </c>
      <c r="G586" s="1" t="s">
        <v>22</v>
      </c>
      <c r="I586" t="str">
        <f>TRIM(veg__36[[#This Row],[Column2]])</f>
        <v>Looks and tastes more like spinach! Smooth, dark green leaves have nice flavor and are rich in antioxidants. Extremely resistant to bolting, much slower to bolt than spinach, allowing for a long harvest season. Its high resistance to bolting makes it a great choice for southern gardens. Enjoy through the summer and into fall.</v>
      </c>
    </row>
    <row r="587" spans="1:9" x14ac:dyDescent="0.35">
      <c r="A587" s="1" t="s">
        <v>42</v>
      </c>
      <c r="B587" s="2" t="s">
        <v>24</v>
      </c>
      <c r="C587" s="1" t="str">
        <f>CONCATENATE(veg__36[[#This Row],[Column1]],veg__36[[#This Row],[Column5]])</f>
        <v>},</v>
      </c>
      <c r="D587" s="1" t="str">
        <f>CONCATENATE(,veg__36[[#This Row],[Column6]],I587,veg__36[[#This Row],[Column6]],veg__36[[#This Row],[Column7]])</f>
        <v/>
      </c>
      <c r="E587" s="1"/>
      <c r="F587" s="1"/>
      <c r="G587" s="1"/>
      <c r="I587" t="str">
        <f>TRIM(veg__36[[#This Row],[Column2]])</f>
        <v/>
      </c>
    </row>
    <row r="588" spans="1:9" x14ac:dyDescent="0.35">
      <c r="A588" s="1" t="s">
        <v>39</v>
      </c>
      <c r="B588" s="2" t="s">
        <v>24</v>
      </c>
      <c r="C588" s="1" t="str">
        <f>CONCATENATE(veg__36[[#This Row],[Column1]],veg__36[[#This Row],[Column5]])</f>
        <v>{</v>
      </c>
      <c r="D588" s="1" t="str">
        <f>CONCATENATE(,veg__36[[#This Row],[Column6]],I588,veg__36[[#This Row],[Column6]],veg__36[[#This Row],[Column7]])</f>
        <v/>
      </c>
      <c r="E588" s="1"/>
      <c r="F588" s="1"/>
      <c r="G588" s="1"/>
      <c r="I588" t="str">
        <f>TRIM(veg__36[[#This Row],[Column2]])</f>
        <v/>
      </c>
    </row>
    <row r="589" spans="1:9" x14ac:dyDescent="0.35">
      <c r="A589" s="1" t="s">
        <v>37</v>
      </c>
      <c r="B589" s="2" t="s">
        <v>1437</v>
      </c>
      <c r="C589" s="1" t="str">
        <f>CONCATENATE(veg__36[[#This Row],[Column1]],veg__36[[#This Row],[Column5]])</f>
        <v>Type:</v>
      </c>
      <c r="D589" s="1" t="str">
        <f>CONCATENATE(,veg__36[[#This Row],[Column6]],I589,veg__36[[#This Row],[Column6]],veg__36[[#This Row],[Column7]])</f>
        <v>"Chard",</v>
      </c>
      <c r="E589" s="1" t="s">
        <v>3</v>
      </c>
      <c r="F589" s="1" t="s">
        <v>2</v>
      </c>
      <c r="G589" s="1" t="s">
        <v>22</v>
      </c>
      <c r="I589" t="str">
        <f>TRIM(veg__36[[#This Row],[Column2]])</f>
        <v>Chard</v>
      </c>
    </row>
    <row r="590" spans="1:9" x14ac:dyDescent="0.35">
      <c r="A590" s="1" t="s">
        <v>38</v>
      </c>
      <c r="B590" s="2" t="s">
        <v>1442</v>
      </c>
      <c r="C590" s="1" t="str">
        <f>CONCATENATE(veg__36[[#This Row],[Column1]],veg__36[[#This Row],[Column5]])</f>
        <v>Name:</v>
      </c>
      <c r="D590" s="1" t="str">
        <f>CONCATENATE(,veg__36[[#This Row],[Column6]],I590,veg__36[[#This Row],[Column6]],veg__36[[#This Row],[Column7]])</f>
        <v>"Peppermint Chard",</v>
      </c>
      <c r="E590" s="1" t="s">
        <v>3</v>
      </c>
      <c r="F590" s="1" t="s">
        <v>2</v>
      </c>
      <c r="G590" s="1" t="s">
        <v>22</v>
      </c>
      <c r="I590" t="str">
        <f>TRIM(veg__36[[#This Row],[Column2]])</f>
        <v>Peppermint Chard</v>
      </c>
    </row>
    <row r="591" spans="1:9" ht="43.5" x14ac:dyDescent="0.35">
      <c r="A591" s="1" t="s">
        <v>36</v>
      </c>
      <c r="B591" s="2" t="s">
        <v>1443</v>
      </c>
      <c r="C591" s="1" t="str">
        <f>CONCATENATE(veg__36[[#This Row],[Column1]],veg__36[[#This Row],[Column5]])</f>
        <v>Image:</v>
      </c>
      <c r="D591" s="1" t="str">
        <f>CONCATENATE(,veg__36[[#This Row],[Column6]],I591,veg__36[[#This Row],[Column6]],veg__36[[#This Row],[Column7]])</f>
        <v>"https://s3.amazonaws.com/cdn.gurneys.com/images/475/02605.jpg",</v>
      </c>
      <c r="E591" s="1" t="s">
        <v>3</v>
      </c>
      <c r="F591" s="1" t="s">
        <v>2</v>
      </c>
      <c r="G591" s="1" t="s">
        <v>22</v>
      </c>
      <c r="I591" t="str">
        <f>TRIM(veg__36[[#This Row],[Column2]])</f>
        <v>https://s3.amazonaws.com/cdn.gurneys.com/images/475/02605.jpg</v>
      </c>
    </row>
    <row r="592" spans="1:9" x14ac:dyDescent="0.35">
      <c r="A592" s="1" t="s">
        <v>1360</v>
      </c>
      <c r="B592" s="2" t="s">
        <v>322</v>
      </c>
      <c r="C592" s="1" t="str">
        <f>CONCATENATE(veg__36[[#This Row],[Column1]],veg__36[[#This Row],[Column5]])</f>
        <v>BotanicalName:</v>
      </c>
      <c r="D592" s="1" t="str">
        <f>CONCATENATE(,veg__36[[#This Row],[Column6]],I592,veg__36[[#This Row],[Column6]],veg__36[[#This Row],[Column7]])</f>
        <v>"Beta vulgaris 'Peppermint'",</v>
      </c>
      <c r="E592" s="1" t="s">
        <v>3</v>
      </c>
      <c r="F592" s="1" t="s">
        <v>2</v>
      </c>
      <c r="G592" s="1" t="s">
        <v>22</v>
      </c>
      <c r="I592" t="str">
        <f>TRIM(veg__36[[#This Row],[Column2]])</f>
        <v>Beta vulgaris 'Peppermint'</v>
      </c>
    </row>
    <row r="593" spans="1:9" x14ac:dyDescent="0.35">
      <c r="A593" s="1" t="s">
        <v>5</v>
      </c>
      <c r="B593" s="2" t="s">
        <v>323</v>
      </c>
      <c r="C593" s="1" t="str">
        <f>CONCATENATE(veg__36[[#This Row],[Column1]],veg__36[[#This Row],[Column5]])</f>
        <v>Height:</v>
      </c>
      <c r="D593" s="1" t="str">
        <f>CONCATENATE(,veg__36[[#This Row],[Column6]],I593,veg__36[[#This Row],[Column6]],veg__36[[#This Row],[Column7]])</f>
        <v>"18 inches.",</v>
      </c>
      <c r="E593" s="1" t="s">
        <v>3</v>
      </c>
      <c r="F593" s="1" t="s">
        <v>2</v>
      </c>
      <c r="G593" s="1" t="s">
        <v>22</v>
      </c>
      <c r="I593" t="str">
        <f>TRIM(veg__36[[#This Row],[Column2]])</f>
        <v>18 inches.</v>
      </c>
    </row>
    <row r="594" spans="1:9" x14ac:dyDescent="0.35">
      <c r="A594" s="1" t="s">
        <v>1</v>
      </c>
      <c r="B594" s="2" t="s">
        <v>324</v>
      </c>
      <c r="C594" s="1" t="str">
        <f>CONCATENATE(veg__36[[#This Row],[Column1]],veg__36[[#This Row],[Column5]])</f>
        <v>Spacing:</v>
      </c>
      <c r="D594" s="1" t="str">
        <f>CONCATENATE(,veg__36[[#This Row],[Column6]],I594,veg__36[[#This Row],[Column6]],veg__36[[#This Row],[Column7]])</f>
        <v>"6 inches apart in rows 18 - 30 inches apart.",</v>
      </c>
      <c r="E594" s="1" t="s">
        <v>3</v>
      </c>
      <c r="F594" s="1" t="s">
        <v>2</v>
      </c>
      <c r="G594" s="1" t="s">
        <v>22</v>
      </c>
      <c r="I594" t="str">
        <f>TRIM(veg__36[[#This Row],[Column2]])</f>
        <v>6 inches apart in rows 18 - 30 inches apart.</v>
      </c>
    </row>
    <row r="595" spans="1:9" x14ac:dyDescent="0.35">
      <c r="A595" s="1" t="s">
        <v>1362</v>
      </c>
      <c r="B595" s="2">
        <v>6</v>
      </c>
      <c r="C595" s="1" t="str">
        <f>CONCATENATE(veg__36[[#This Row],[Column1]],veg__36[[#This Row],[Column5]])</f>
        <v>PS:</v>
      </c>
      <c r="D595" s="1" t="str">
        <f>CONCATENATE(,veg__36[[#This Row],[Column6]],I595,veg__36[[#This Row],[Column6]],veg__36[[#This Row],[Column7]])</f>
        <v>6,</v>
      </c>
      <c r="E595" s="1" t="s">
        <v>3</v>
      </c>
      <c r="F595" s="1"/>
      <c r="G595" s="1" t="s">
        <v>22</v>
      </c>
      <c r="I595" t="str">
        <f>TRIM(veg__36[[#This Row],[Column2]])</f>
        <v>6</v>
      </c>
    </row>
    <row r="596" spans="1:9" x14ac:dyDescent="0.35">
      <c r="A596" s="1" t="s">
        <v>1363</v>
      </c>
      <c r="B596" s="2">
        <v>18</v>
      </c>
      <c r="C596" s="1" t="str">
        <f>CONCATENATE(veg__36[[#This Row],[Column1]],veg__36[[#This Row],[Column5]])</f>
        <v>RS:</v>
      </c>
      <c r="D596" s="1" t="str">
        <f>CONCATENATE(,veg__36[[#This Row],[Column6]],I596,veg__36[[#This Row],[Column6]],veg__36[[#This Row],[Column7]])</f>
        <v>18,</v>
      </c>
      <c r="E596" s="1" t="s">
        <v>3</v>
      </c>
      <c r="F596" s="1"/>
      <c r="G596" s="1" t="s">
        <v>22</v>
      </c>
      <c r="I596" t="str">
        <f>TRIM(veg__36[[#This Row],[Column2]])</f>
        <v>18</v>
      </c>
    </row>
    <row r="597" spans="1:9" x14ac:dyDescent="0.35">
      <c r="A597" s="1" t="s">
        <v>8</v>
      </c>
      <c r="B597" s="2" t="s">
        <v>325</v>
      </c>
      <c r="C597" s="1" t="str">
        <f>CONCATENATE(veg__36[[#This Row],[Column1]],veg__36[[#This Row],[Column5]])</f>
        <v>Depth:</v>
      </c>
      <c r="D597" s="1" t="str">
        <f>CONCATENATE(,veg__36[[#This Row],[Column6]],I597,veg__36[[#This Row],[Column6]],veg__36[[#This Row],[Column7]])</f>
        <v>"1/4 - 1/2 inches.",</v>
      </c>
      <c r="E597" s="1" t="s">
        <v>3</v>
      </c>
      <c r="F597" s="1" t="s">
        <v>2</v>
      </c>
      <c r="G597" s="1" t="s">
        <v>22</v>
      </c>
      <c r="I597" t="str">
        <f>TRIM(veg__36[[#This Row],[Column2]])</f>
        <v>1/4 - 1/2 inches.</v>
      </c>
    </row>
    <row r="598" spans="1:9" x14ac:dyDescent="0.35">
      <c r="A598" s="1" t="s">
        <v>10</v>
      </c>
      <c r="B598" s="2" t="s">
        <v>264</v>
      </c>
      <c r="C598" s="1" t="str">
        <f>CONCATENATE(veg__36[[#This Row],[Column1]],veg__36[[#This Row],[Column5]])</f>
        <v>Spread:</v>
      </c>
      <c r="D598" s="1" t="str">
        <f>CONCATENATE(,veg__36[[#This Row],[Column6]],I598,veg__36[[#This Row],[Column6]],veg__36[[#This Row],[Column7]])</f>
        <v>"12 inches.",</v>
      </c>
      <c r="E598" s="1" t="s">
        <v>3</v>
      </c>
      <c r="F598" s="1" t="s">
        <v>2</v>
      </c>
      <c r="G598" s="1" t="s">
        <v>22</v>
      </c>
      <c r="I598" t="str">
        <f>TRIM(veg__36[[#This Row],[Column2]])</f>
        <v>12 inches.</v>
      </c>
    </row>
    <row r="599" spans="1:9" x14ac:dyDescent="0.35">
      <c r="A599" s="1" t="s">
        <v>1365</v>
      </c>
      <c r="B599" s="2" t="s">
        <v>12</v>
      </c>
      <c r="C599" s="1" t="str">
        <f>CONCATENATE(veg__36[[#This Row],[Column1]],veg__36[[#This Row],[Column5]])</f>
        <v>Light:</v>
      </c>
      <c r="D599" s="1" t="str">
        <f>CONCATENATE(,veg__36[[#This Row],[Column6]],I599,veg__36[[#This Row],[Column6]],veg__36[[#This Row],[Column7]])</f>
        <v>"Full Sun.",</v>
      </c>
      <c r="E599" s="1" t="s">
        <v>3</v>
      </c>
      <c r="F599" s="1" t="s">
        <v>2</v>
      </c>
      <c r="G599" s="1" t="s">
        <v>22</v>
      </c>
      <c r="I599" t="str">
        <f>TRIM(veg__36[[#This Row],[Column2]])</f>
        <v>Full Sun.</v>
      </c>
    </row>
    <row r="600" spans="1:9" ht="58" x14ac:dyDescent="0.35">
      <c r="A600" s="1" t="s">
        <v>15</v>
      </c>
      <c r="B600" s="2" t="s">
        <v>326</v>
      </c>
      <c r="C600" s="1" t="str">
        <f>CONCATENATE(veg__36[[#This Row],[Column1]],veg__36[[#This Row],[Column5]])</f>
        <v>Foliage:</v>
      </c>
      <c r="D600" s="1" t="str">
        <f>CONCATENATE(,veg__36[[#This Row],[Column6]],I600,veg__36[[#This Row],[Column6]],veg__36[[#This Row],[Column7]])</f>
        <v>"Stems are white with stripes of pink on the back and have bright pink margins on the front, leaves are glossy, wrinkled and dark green.",</v>
      </c>
      <c r="E600" s="1" t="s">
        <v>3</v>
      </c>
      <c r="F600" s="1" t="s">
        <v>2</v>
      </c>
      <c r="G600" s="1" t="s">
        <v>22</v>
      </c>
      <c r="I600" t="str">
        <f>TRIM(veg__36[[#This Row],[Column2]])</f>
        <v>Stems are white with stripes of pink on the back and have bright pink margins on the front, leaves are glossy, wrinkled and dark green.</v>
      </c>
    </row>
    <row r="601" spans="1:9" x14ac:dyDescent="0.35">
      <c r="A601" s="1" t="s">
        <v>1366</v>
      </c>
      <c r="B601" s="2" t="s">
        <v>327</v>
      </c>
      <c r="C601" s="1" t="str">
        <f>CONCATENATE(veg__36[[#This Row],[Column1]],veg__36[[#This Row],[Column5]])</f>
        <v>Maturity:</v>
      </c>
      <c r="D601" s="1" t="str">
        <f>CONCATENATE(,veg__36[[#This Row],[Column6]],I601,veg__36[[#This Row],[Column6]],veg__36[[#This Row],[Column7]])</f>
        <v>"55 days.",</v>
      </c>
      <c r="E601" s="1" t="s">
        <v>3</v>
      </c>
      <c r="F601" s="1" t="s">
        <v>2</v>
      </c>
      <c r="G601" s="1" t="s">
        <v>22</v>
      </c>
      <c r="I601" t="str">
        <f>TRIM(veg__36[[#This Row],[Column2]])</f>
        <v>55 days.</v>
      </c>
    </row>
    <row r="602" spans="1:9" x14ac:dyDescent="0.35">
      <c r="A602" s="1" t="s">
        <v>20</v>
      </c>
      <c r="B602" s="2" t="s">
        <v>56</v>
      </c>
      <c r="C602" s="1" t="str">
        <f>CONCATENATE(veg__36[[#This Row],[Column1]],veg__36[[#This Row],[Column5]])</f>
        <v>Zone:</v>
      </c>
      <c r="D602" s="1" t="str">
        <f>CONCATENATE(,veg__36[[#This Row],[Column6]],I602,veg__36[[#This Row],[Column6]],veg__36[[#This Row],[Column7]])</f>
        <v>"3 - 9 annual.",</v>
      </c>
      <c r="E602" s="1" t="s">
        <v>3</v>
      </c>
      <c r="F602" s="1" t="s">
        <v>2</v>
      </c>
      <c r="G602" s="1" t="s">
        <v>22</v>
      </c>
      <c r="I602" t="str">
        <f>TRIM(veg__36[[#This Row],[Column2]])</f>
        <v>3 - 9 annual.</v>
      </c>
    </row>
    <row r="603" spans="1:9" x14ac:dyDescent="0.35">
      <c r="A603" s="1" t="s">
        <v>26</v>
      </c>
      <c r="B603" s="2" t="s">
        <v>160</v>
      </c>
      <c r="C603" s="1" t="str">
        <f>CONCATENATE(veg__36[[#This Row],[Column1]],veg__36[[#This Row],[Column5]])</f>
        <v>Germination:</v>
      </c>
      <c r="D603" s="1" t="str">
        <f>CONCATENATE(,veg__36[[#This Row],[Column6]],I603,veg__36[[#This Row],[Column6]],veg__36[[#This Row],[Column7]])</f>
        <v>"7 - 10 days.",</v>
      </c>
      <c r="E603" s="1" t="s">
        <v>3</v>
      </c>
      <c r="F603" s="1" t="s">
        <v>2</v>
      </c>
      <c r="G603" s="1" t="s">
        <v>22</v>
      </c>
      <c r="I603" t="str">
        <f>TRIM(veg__36[[#This Row],[Column2]])</f>
        <v>7 - 10 days.</v>
      </c>
    </row>
    <row r="604" spans="1:9" x14ac:dyDescent="0.35">
      <c r="A604" s="1" t="s">
        <v>28</v>
      </c>
      <c r="B604" s="2" t="s">
        <v>303</v>
      </c>
      <c r="C604" s="1" t="str">
        <f>CONCATENATE(veg__36[[#This Row],[Column1]],veg__36[[#This Row],[Column5]])</f>
        <v>Form:</v>
      </c>
      <c r="D604" s="1" t="str">
        <f>CONCATENATE(,veg__36[[#This Row],[Column6]],I604,veg__36[[#This Row],[Column6]],veg__36[[#This Row],[Column7]])</f>
        <v>"Annual. Upright.",</v>
      </c>
      <c r="E604" s="1" t="s">
        <v>3</v>
      </c>
      <c r="F604" s="1" t="s">
        <v>2</v>
      </c>
      <c r="G604" s="1" t="s">
        <v>22</v>
      </c>
      <c r="I604" t="str">
        <f>TRIM(veg__36[[#This Row],[Column2]])</f>
        <v>Annual. Upright.</v>
      </c>
    </row>
    <row r="605" spans="1:9" x14ac:dyDescent="0.35">
      <c r="A605" s="1" t="s">
        <v>0</v>
      </c>
      <c r="B605" s="2" t="s">
        <v>238</v>
      </c>
      <c r="C605" s="1" t="str">
        <f>CONCATENATE(veg__36[[#This Row],[Column1]],veg__36[[#This Row],[Column5]])</f>
        <v>Soil:</v>
      </c>
      <c r="D605" s="1" t="str">
        <f>CONCATENATE(,veg__36[[#This Row],[Column6]],I605,veg__36[[#This Row],[Column6]],veg__36[[#This Row],[Column7]])</f>
        <v>"Moist, well-drained soil.",</v>
      </c>
      <c r="E605" s="1" t="s">
        <v>3</v>
      </c>
      <c r="F605" s="1" t="s">
        <v>2</v>
      </c>
      <c r="G605" s="1" t="s">
        <v>22</v>
      </c>
      <c r="I605" t="str">
        <f>TRIM(veg__36[[#This Row],[Column2]])</f>
        <v>Moist, well-drained soil.</v>
      </c>
    </row>
    <row r="606" spans="1:9" x14ac:dyDescent="0.35">
      <c r="A606" s="1" t="s">
        <v>1371</v>
      </c>
      <c r="B606" s="2" t="s">
        <v>1372</v>
      </c>
      <c r="C606" s="1" t="str">
        <f>CONCATENATE(veg__36[[#This Row],[Column1]],veg__36[[#This Row],[Column5]])</f>
        <v>Growth:</v>
      </c>
      <c r="D606" s="1" t="str">
        <f>CONCATENATE(,veg__36[[#This Row],[Column6]],I606,veg__36[[#This Row],[Column6]],veg__36[[#This Row],[Column7]])</f>
        <v>"Medium Growth.",</v>
      </c>
      <c r="E606" s="1" t="s">
        <v>3</v>
      </c>
      <c r="F606" s="1" t="s">
        <v>2</v>
      </c>
      <c r="G606" s="1" t="s">
        <v>22</v>
      </c>
      <c r="I606" t="str">
        <f>TRIM(veg__36[[#This Row],[Column2]])</f>
        <v>Medium Growth.</v>
      </c>
    </row>
    <row r="607" spans="1:9" x14ac:dyDescent="0.35">
      <c r="A607" s="1" t="s">
        <v>1364</v>
      </c>
      <c r="B607" s="2" t="s">
        <v>239</v>
      </c>
      <c r="C607" s="1" t="str">
        <f>CONCATENATE(veg__36[[#This Row],[Column1]],veg__36[[#This Row],[Column5]])</f>
        <v>Seeds:</v>
      </c>
      <c r="D607" s="1" t="str">
        <f>CONCATENATE(,veg__36[[#This Row],[Column6]],I607,veg__36[[#This Row],[Column6]],veg__36[[#This Row],[Column7]])</f>
        <v>"Approximately 100 seeds per packet.",</v>
      </c>
      <c r="E607" s="1" t="s">
        <v>3</v>
      </c>
      <c r="F607" s="1" t="s">
        <v>2</v>
      </c>
      <c r="G607" s="1" t="s">
        <v>22</v>
      </c>
      <c r="I607" t="str">
        <f>TRIM(veg__36[[#This Row],[Column2]])</f>
        <v>Approximately 100 seeds per packet.</v>
      </c>
    </row>
    <row r="608" spans="1:9" ht="58" x14ac:dyDescent="0.35">
      <c r="A608" s="1" t="s">
        <v>34</v>
      </c>
      <c r="B608" s="2" t="s">
        <v>328</v>
      </c>
      <c r="C608" s="1" t="str">
        <f>CONCATENATE(veg__36[[#This Row],[Column1]],veg__36[[#This Row],[Column5]])</f>
        <v>Comments:</v>
      </c>
      <c r="D608" s="1" t="str">
        <f>CONCATENATE(,veg__36[[#This Row],[Column6]],I608,veg__36[[#This Row],[Column6]],veg__36[[#This Row],[Column7]])</f>
        <v>"Very unique chard - White stems are striped with pink on the backs with bright pink margins on the front. Delicious leaves are a glossy, wrinkled, dark green. Bolt tolerant.",</v>
      </c>
      <c r="E608" s="1" t="s">
        <v>3</v>
      </c>
      <c r="F608" s="1" t="s">
        <v>2</v>
      </c>
      <c r="G608" s="1" t="s">
        <v>22</v>
      </c>
      <c r="I608" t="str">
        <f>TRIM(veg__36[[#This Row],[Column2]])</f>
        <v>Very unique chard - White stems are striped with pink on the backs with bright pink margins on the front. Delicious leaves are a glossy, wrinkled, dark green. Bolt tolerant.</v>
      </c>
    </row>
    <row r="609" spans="1:9" x14ac:dyDescent="0.35">
      <c r="A609" s="1" t="s">
        <v>42</v>
      </c>
      <c r="B609" s="2" t="s">
        <v>24</v>
      </c>
      <c r="C609" s="1" t="str">
        <f>CONCATENATE(veg__36[[#This Row],[Column1]],veg__36[[#This Row],[Column5]])</f>
        <v>},</v>
      </c>
      <c r="D609" s="1" t="str">
        <f>CONCATENATE(,veg__36[[#This Row],[Column6]],I609,veg__36[[#This Row],[Column6]],veg__36[[#This Row],[Column7]])</f>
        <v/>
      </c>
      <c r="E609" s="1"/>
      <c r="F609" s="1"/>
      <c r="G609" s="1"/>
      <c r="I609" t="str">
        <f>TRIM(veg__36[[#This Row],[Column2]])</f>
        <v/>
      </c>
    </row>
    <row r="610" spans="1:9" x14ac:dyDescent="0.35">
      <c r="A610" s="1" t="s">
        <v>39</v>
      </c>
      <c r="B610" s="2" t="s">
        <v>24</v>
      </c>
      <c r="C610" s="1" t="str">
        <f>CONCATENATE(veg__36[[#This Row],[Column1]],veg__36[[#This Row],[Column5]])</f>
        <v>{</v>
      </c>
      <c r="D610" s="1" t="str">
        <f>CONCATENATE(,veg__36[[#This Row],[Column6]],I610,veg__36[[#This Row],[Column6]],veg__36[[#This Row],[Column7]])</f>
        <v/>
      </c>
      <c r="E610" s="1"/>
      <c r="F610" s="1"/>
      <c r="G610" s="1"/>
      <c r="I610" t="str">
        <f>TRIM(veg__36[[#This Row],[Column2]])</f>
        <v/>
      </c>
    </row>
    <row r="611" spans="1:9" x14ac:dyDescent="0.35">
      <c r="A611" s="1" t="s">
        <v>37</v>
      </c>
      <c r="B611" s="2" t="s">
        <v>1445</v>
      </c>
      <c r="C611" s="1" t="str">
        <f>CONCATENATE(veg__36[[#This Row],[Column1]],veg__36[[#This Row],[Column5]])</f>
        <v>Type:</v>
      </c>
      <c r="D611" s="1" t="str">
        <f>CONCATENATE(,veg__36[[#This Row],[Column6]],I611,veg__36[[#This Row],[Column6]],veg__36[[#This Row],[Column7]])</f>
        <v>"Brussels Sprouts",</v>
      </c>
      <c r="E611" s="1" t="s">
        <v>3</v>
      </c>
      <c r="F611" s="1" t="s">
        <v>2</v>
      </c>
      <c r="G611" s="1" t="s">
        <v>22</v>
      </c>
      <c r="I611" t="str">
        <f>TRIM(veg__36[[#This Row],[Column2]])</f>
        <v>Brussels Sprouts</v>
      </c>
    </row>
    <row r="612" spans="1:9" x14ac:dyDescent="0.35">
      <c r="A612" s="1" t="s">
        <v>38</v>
      </c>
      <c r="B612" s="2" t="s">
        <v>1444</v>
      </c>
      <c r="C612" s="1" t="str">
        <f>CONCATENATE(veg__36[[#This Row],[Column1]],veg__36[[#This Row],[Column5]])</f>
        <v>Name:</v>
      </c>
      <c r="D612" s="1" t="str">
        <f>CONCATENATE(,veg__36[[#This Row],[Column6]],I612,veg__36[[#This Row],[Column6]],veg__36[[#This Row],[Column7]])</f>
        <v>"Churchill Hybrid Brussels Sprouts",</v>
      </c>
      <c r="E612" s="1" t="s">
        <v>3</v>
      </c>
      <c r="F612" s="1" t="s">
        <v>2</v>
      </c>
      <c r="G612" s="1" t="s">
        <v>22</v>
      </c>
      <c r="I612" t="str">
        <f>TRIM(veg__36[[#This Row],[Column2]])</f>
        <v>Churchill Hybrid Brussels Sprouts</v>
      </c>
    </row>
    <row r="613" spans="1:9" ht="43.5" x14ac:dyDescent="0.35">
      <c r="A613" s="1" t="s">
        <v>36</v>
      </c>
      <c r="B613" s="2" t="s">
        <v>1446</v>
      </c>
      <c r="C613" s="1" t="str">
        <f>CONCATENATE(veg__36[[#This Row],[Column1]],veg__36[[#This Row],[Column5]])</f>
        <v>Image:</v>
      </c>
      <c r="D613" s="1" t="str">
        <f>CONCATENATE(,veg__36[[#This Row],[Column6]],I613,veg__36[[#This Row],[Column6]],veg__36[[#This Row],[Column7]])</f>
        <v>"https://s3.amazonaws.com/cdn.gurneys.com/images/475/09495.jpg",</v>
      </c>
      <c r="E613" s="1" t="s">
        <v>3</v>
      </c>
      <c r="F613" s="1" t="s">
        <v>2</v>
      </c>
      <c r="G613" s="1" t="s">
        <v>22</v>
      </c>
      <c r="I613" t="str">
        <f>TRIM(veg__36[[#This Row],[Column2]])</f>
        <v>https://s3.amazonaws.com/cdn.gurneys.com/images/475/09495.jpg</v>
      </c>
    </row>
    <row r="614" spans="1:9" x14ac:dyDescent="0.35">
      <c r="A614" s="1" t="s">
        <v>1360</v>
      </c>
      <c r="B614" s="2" t="s">
        <v>187</v>
      </c>
      <c r="C614" s="1" t="str">
        <f>CONCATENATE(veg__36[[#This Row],[Column1]],veg__36[[#This Row],[Column5]])</f>
        <v>BotanicalName:</v>
      </c>
      <c r="D614" s="1" t="str">
        <f>CONCATENATE(,veg__36[[#This Row],[Column6]],I614,veg__36[[#This Row],[Column6]],veg__36[[#This Row],[Column7]])</f>
        <v>"Brassica oleracea",</v>
      </c>
      <c r="E614" s="1" t="s">
        <v>3</v>
      </c>
      <c r="F614" s="1" t="s">
        <v>2</v>
      </c>
      <c r="G614" s="1" t="s">
        <v>22</v>
      </c>
      <c r="I614" t="str">
        <f>TRIM(veg__36[[#This Row],[Column2]])</f>
        <v>Brassica oleracea</v>
      </c>
    </row>
    <row r="615" spans="1:9" x14ac:dyDescent="0.35">
      <c r="A615" s="1" t="s">
        <v>5</v>
      </c>
      <c r="B615" s="2" t="s">
        <v>329</v>
      </c>
      <c r="C615" s="1" t="str">
        <f>CONCATENATE(veg__36[[#This Row],[Column1]],veg__36[[#This Row],[Column5]])</f>
        <v>Height:</v>
      </c>
      <c r="D615" s="1" t="str">
        <f>CONCATENATE(,veg__36[[#This Row],[Column6]],I615,veg__36[[#This Row],[Column6]],veg__36[[#This Row],[Column7]])</f>
        <v>"32 - 36 inches.",</v>
      </c>
      <c r="E615" s="1" t="s">
        <v>3</v>
      </c>
      <c r="F615" s="1" t="s">
        <v>2</v>
      </c>
      <c r="G615" s="1" t="s">
        <v>22</v>
      </c>
      <c r="I615" t="str">
        <f>TRIM(veg__36[[#This Row],[Column2]])</f>
        <v>32 - 36 inches.</v>
      </c>
    </row>
    <row r="616" spans="1:9" ht="29" x14ac:dyDescent="0.35">
      <c r="A616" s="1" t="s">
        <v>1</v>
      </c>
      <c r="B616" s="2" t="s">
        <v>330</v>
      </c>
      <c r="C616" s="1" t="str">
        <f>CONCATENATE(veg__36[[#This Row],[Column1]],veg__36[[#This Row],[Column5]])</f>
        <v>Spacing:</v>
      </c>
      <c r="D616" s="1" t="str">
        <f>CONCATENATE(,veg__36[[#This Row],[Column6]],I616,veg__36[[#This Row],[Column6]],veg__36[[#This Row],[Column7]])</f>
        <v>"18-24 inches between plants; 24-36 inches between rows.",</v>
      </c>
      <c r="E616" s="1" t="s">
        <v>3</v>
      </c>
      <c r="F616" s="1" t="s">
        <v>2</v>
      </c>
      <c r="G616" s="1" t="s">
        <v>22</v>
      </c>
      <c r="I616" t="str">
        <f>TRIM(veg__36[[#This Row],[Column2]])</f>
        <v>18-24 inches between plants; 24-36 inches between rows.</v>
      </c>
    </row>
    <row r="617" spans="1:9" x14ac:dyDescent="0.35">
      <c r="A617" s="1" t="s">
        <v>1362</v>
      </c>
      <c r="B617" s="2">
        <v>18</v>
      </c>
      <c r="C617" s="1" t="str">
        <f>CONCATENATE(veg__36[[#This Row],[Column1]],veg__36[[#This Row],[Column5]])</f>
        <v>PS:</v>
      </c>
      <c r="D617" s="1" t="str">
        <f>CONCATENATE(,veg__36[[#This Row],[Column6]],I617,veg__36[[#This Row],[Column6]],veg__36[[#This Row],[Column7]])</f>
        <v>18,</v>
      </c>
      <c r="E617" s="1" t="s">
        <v>3</v>
      </c>
      <c r="F617" s="1"/>
      <c r="G617" s="1" t="s">
        <v>22</v>
      </c>
      <c r="I617" t="str">
        <f>TRIM(veg__36[[#This Row],[Column2]])</f>
        <v>18</v>
      </c>
    </row>
    <row r="618" spans="1:9" x14ac:dyDescent="0.35">
      <c r="A618" s="1" t="s">
        <v>1363</v>
      </c>
      <c r="B618" s="2">
        <v>24</v>
      </c>
      <c r="C618" s="1" t="str">
        <f>CONCATENATE(veg__36[[#This Row],[Column1]],veg__36[[#This Row],[Column5]])</f>
        <v>RS:</v>
      </c>
      <c r="D618" s="1" t="str">
        <f>CONCATENATE(,veg__36[[#This Row],[Column6]],I618,veg__36[[#This Row],[Column6]],veg__36[[#This Row],[Column7]])</f>
        <v>24,</v>
      </c>
      <c r="E618" s="1" t="s">
        <v>3</v>
      </c>
      <c r="F618" s="1"/>
      <c r="G618" s="1" t="s">
        <v>22</v>
      </c>
      <c r="I618" t="str">
        <f>TRIM(veg__36[[#This Row],[Column2]])</f>
        <v>24</v>
      </c>
    </row>
    <row r="619" spans="1:9" x14ac:dyDescent="0.35">
      <c r="A619" s="1" t="s">
        <v>8</v>
      </c>
      <c r="B619" s="2" t="s">
        <v>220</v>
      </c>
      <c r="C619" s="1" t="str">
        <f>CONCATENATE(veg__36[[#This Row],[Column1]],veg__36[[#This Row],[Column5]])</f>
        <v>Depth:</v>
      </c>
      <c r="D619" s="1" t="str">
        <f>CONCATENATE(,veg__36[[#This Row],[Column6]],I619,veg__36[[#This Row],[Column6]],veg__36[[#This Row],[Column7]])</f>
        <v>"1/4 - 1/2 inch.",</v>
      </c>
      <c r="E619" s="1" t="s">
        <v>3</v>
      </c>
      <c r="F619" s="1" t="s">
        <v>2</v>
      </c>
      <c r="G619" s="1" t="s">
        <v>22</v>
      </c>
      <c r="I619" t="str">
        <f>TRIM(veg__36[[#This Row],[Column2]])</f>
        <v>1/4 - 1/2 inch.</v>
      </c>
    </row>
    <row r="620" spans="1:9" x14ac:dyDescent="0.35">
      <c r="A620" s="1" t="s">
        <v>10</v>
      </c>
      <c r="B620" s="2" t="s">
        <v>154</v>
      </c>
      <c r="C620" s="1" t="str">
        <f>CONCATENATE(veg__36[[#This Row],[Column1]],veg__36[[#This Row],[Column5]])</f>
        <v>Spread:</v>
      </c>
      <c r="D620" s="1" t="str">
        <f>CONCATENATE(,veg__36[[#This Row],[Column6]],I620,veg__36[[#This Row],[Column6]],veg__36[[#This Row],[Column7]])</f>
        <v>"18 - 24 inches.",</v>
      </c>
      <c r="E620" s="1" t="s">
        <v>3</v>
      </c>
      <c r="F620" s="1" t="s">
        <v>2</v>
      </c>
      <c r="G620" s="1" t="s">
        <v>22</v>
      </c>
      <c r="I620" t="str">
        <f>TRIM(veg__36[[#This Row],[Column2]])</f>
        <v>18 - 24 inches.</v>
      </c>
    </row>
    <row r="621" spans="1:9" x14ac:dyDescent="0.35">
      <c r="A621" s="1" t="s">
        <v>1365</v>
      </c>
      <c r="B621" s="2" t="s">
        <v>49</v>
      </c>
      <c r="C621" s="1" t="str">
        <f>CONCATENATE(veg__36[[#This Row],[Column1]],veg__36[[#This Row],[Column5]])</f>
        <v>Light:</v>
      </c>
      <c r="D621" s="1" t="str">
        <f>CONCATENATE(,veg__36[[#This Row],[Column6]],I621,veg__36[[#This Row],[Column6]],veg__36[[#This Row],[Column7]])</f>
        <v>"Full sun.",</v>
      </c>
      <c r="E621" s="1" t="s">
        <v>3</v>
      </c>
      <c r="F621" s="1" t="s">
        <v>2</v>
      </c>
      <c r="G621" s="1" t="s">
        <v>22</v>
      </c>
      <c r="I621" t="str">
        <f>TRIM(veg__36[[#This Row],[Column2]])</f>
        <v>Full sun.</v>
      </c>
    </row>
    <row r="622" spans="1:9" x14ac:dyDescent="0.35">
      <c r="A622" s="1" t="s">
        <v>15</v>
      </c>
      <c r="B622" s="2" t="s">
        <v>331</v>
      </c>
      <c r="C622" s="1" t="str">
        <f>CONCATENATE(veg__36[[#This Row],[Column1]],veg__36[[#This Row],[Column5]])</f>
        <v>Foliage:</v>
      </c>
      <c r="D622" s="1" t="str">
        <f>CONCATENATE(,veg__36[[#This Row],[Column6]],I622,veg__36[[#This Row],[Column6]],veg__36[[#This Row],[Column7]])</f>
        <v>"Medium green foliage.",</v>
      </c>
      <c r="E622" s="1" t="s">
        <v>3</v>
      </c>
      <c r="F622" s="1" t="s">
        <v>2</v>
      </c>
      <c r="G622" s="1" t="s">
        <v>22</v>
      </c>
      <c r="I622" t="str">
        <f>TRIM(veg__36[[#This Row],[Column2]])</f>
        <v>Medium green foliage.</v>
      </c>
    </row>
    <row r="623" spans="1:9" x14ac:dyDescent="0.35">
      <c r="A623" s="1" t="s">
        <v>1366</v>
      </c>
      <c r="B623" s="2" t="s">
        <v>332</v>
      </c>
      <c r="C623" s="1" t="str">
        <f>CONCATENATE(veg__36[[#This Row],[Column1]],veg__36[[#This Row],[Column5]])</f>
        <v>Maturity:</v>
      </c>
      <c r="D623" s="1" t="str">
        <f>CONCATENATE(,veg__36[[#This Row],[Column6]],I623,veg__36[[#This Row],[Column6]],veg__36[[#This Row],[Column7]])</f>
        <v>"90 Days.",</v>
      </c>
      <c r="E623" s="1" t="s">
        <v>3</v>
      </c>
      <c r="F623" s="1" t="s">
        <v>2</v>
      </c>
      <c r="G623" s="1" t="s">
        <v>22</v>
      </c>
      <c r="I623" t="str">
        <f>TRIM(veg__36[[#This Row],[Column2]])</f>
        <v>90 Days.</v>
      </c>
    </row>
    <row r="624" spans="1:9" x14ac:dyDescent="0.35">
      <c r="A624" s="1" t="s">
        <v>20</v>
      </c>
      <c r="B624" s="2" t="s">
        <v>56</v>
      </c>
      <c r="C624" s="1" t="str">
        <f>CONCATENATE(veg__36[[#This Row],[Column1]],veg__36[[#This Row],[Column5]])</f>
        <v>Zone:</v>
      </c>
      <c r="D624" s="1" t="str">
        <f>CONCATENATE(,veg__36[[#This Row],[Column6]],I624,veg__36[[#This Row],[Column6]],veg__36[[#This Row],[Column7]])</f>
        <v>"3 - 9 annual.",</v>
      </c>
      <c r="E624" s="1" t="s">
        <v>3</v>
      </c>
      <c r="F624" s="1" t="s">
        <v>2</v>
      </c>
      <c r="G624" s="1" t="s">
        <v>22</v>
      </c>
      <c r="I624" t="str">
        <f>TRIM(veg__36[[#This Row],[Column2]])</f>
        <v>3 - 9 annual.</v>
      </c>
    </row>
    <row r="625" spans="1:9" x14ac:dyDescent="0.35">
      <c r="A625" s="1" t="s">
        <v>28</v>
      </c>
      <c r="B625" s="2" t="s">
        <v>318</v>
      </c>
      <c r="C625" s="1" t="str">
        <f>CONCATENATE(veg__36[[#This Row],[Column1]],veg__36[[#This Row],[Column5]])</f>
        <v>Form:</v>
      </c>
      <c r="D625" s="1" t="str">
        <f>CONCATENATE(,veg__36[[#This Row],[Column6]],I625,veg__36[[#This Row],[Column6]],veg__36[[#This Row],[Column7]])</f>
        <v>"Upright",</v>
      </c>
      <c r="E625" s="1" t="s">
        <v>3</v>
      </c>
      <c r="F625" s="1" t="s">
        <v>2</v>
      </c>
      <c r="G625" s="1" t="s">
        <v>22</v>
      </c>
      <c r="I625" t="str">
        <f>TRIM(veg__36[[#This Row],[Column2]])</f>
        <v>Upright</v>
      </c>
    </row>
    <row r="626" spans="1:9" x14ac:dyDescent="0.35">
      <c r="A626" s="1" t="s">
        <v>0</v>
      </c>
      <c r="B626" s="2" t="s">
        <v>333</v>
      </c>
      <c r="C626" s="1" t="str">
        <f>CONCATENATE(veg__36[[#This Row],[Column1]],veg__36[[#This Row],[Column5]])</f>
        <v>Soil:</v>
      </c>
      <c r="D626" s="1" t="str">
        <f>CONCATENATE(,veg__36[[#This Row],[Column6]],I626,veg__36[[#This Row],[Column6]],veg__36[[#This Row],[Column7]])</f>
        <v>"Well-drained garden soil.",</v>
      </c>
      <c r="E626" s="1" t="s">
        <v>3</v>
      </c>
      <c r="F626" s="1" t="s">
        <v>2</v>
      </c>
      <c r="G626" s="1" t="s">
        <v>22</v>
      </c>
      <c r="I626" t="str">
        <f>TRIM(veg__36[[#This Row],[Column2]])</f>
        <v>Well-drained garden soil.</v>
      </c>
    </row>
    <row r="627" spans="1:9" x14ac:dyDescent="0.35">
      <c r="A627" s="1" t="s">
        <v>1371</v>
      </c>
      <c r="B627" s="2" t="s">
        <v>1375</v>
      </c>
      <c r="C627" s="1" t="str">
        <f>CONCATENATE(veg__36[[#This Row],[Column1]],veg__36[[#This Row],[Column5]])</f>
        <v>Growth:</v>
      </c>
      <c r="D627" s="1" t="str">
        <f>CONCATENATE(,veg__36[[#This Row],[Column6]],I627,veg__36[[#This Row],[Column6]],veg__36[[#This Row],[Column7]])</f>
        <v>"Moderate Growth.",</v>
      </c>
      <c r="E627" s="1" t="s">
        <v>3</v>
      </c>
      <c r="F627" s="1" t="s">
        <v>2</v>
      </c>
      <c r="G627" s="1" t="s">
        <v>22</v>
      </c>
      <c r="I627" t="str">
        <f>TRIM(veg__36[[#This Row],[Column2]])</f>
        <v>Moderate Growth.</v>
      </c>
    </row>
    <row r="628" spans="1:9" x14ac:dyDescent="0.35">
      <c r="A628" s="1" t="s">
        <v>32</v>
      </c>
      <c r="B628" s="2" t="s">
        <v>136</v>
      </c>
      <c r="C628" s="1" t="str">
        <f>CONCATENATE(veg__36[[#This Row],[Column1]],veg__36[[#This Row],[Column5]])</f>
        <v>Pruning:</v>
      </c>
      <c r="D628" s="1" t="str">
        <f>CONCATENATE(,veg__36[[#This Row],[Column6]],I628,veg__36[[#This Row],[Column6]],veg__36[[#This Row],[Column7]])</f>
        <v>"N/A",</v>
      </c>
      <c r="E628" s="1" t="s">
        <v>3</v>
      </c>
      <c r="F628" s="1" t="s">
        <v>2</v>
      </c>
      <c r="G628" s="1" t="s">
        <v>22</v>
      </c>
      <c r="I628" t="str">
        <f>TRIM(veg__36[[#This Row],[Column2]])</f>
        <v>N/A</v>
      </c>
    </row>
    <row r="629" spans="1:9" ht="101.5" x14ac:dyDescent="0.35">
      <c r="A629" s="1" t="s">
        <v>34</v>
      </c>
      <c r="B629" s="2" t="s">
        <v>334</v>
      </c>
      <c r="C629" s="1" t="str">
        <f>CONCATENATE(veg__36[[#This Row],[Column1]],veg__36[[#This Row],[Column5]])</f>
        <v>Comments:</v>
      </c>
      <c r="D629" s="1" t="str">
        <f>CONCATENATE(,veg__36[[#This Row],[Column6]],I629,veg__36[[#This Row],[Column6]],veg__36[[#This Row],[Column7]])</f>
        <v>"Large medium-green sprouts are smooth, nutritious and very delicious! This easy-to-grow, early-ripening variety is well adapted to a wide range of climates and produces dependably high yields of flavorful Brussels sprouts that are excellent both fresh and frozen.",</v>
      </c>
      <c r="E629" s="1" t="s">
        <v>3</v>
      </c>
      <c r="F629" s="1" t="s">
        <v>2</v>
      </c>
      <c r="G629" s="1" t="s">
        <v>22</v>
      </c>
      <c r="I629" t="str">
        <f>TRIM(veg__36[[#This Row],[Column2]])</f>
        <v>Large medium-green sprouts are smooth, nutritious and very delicious! This easy-to-grow, early-ripening variety is well adapted to a wide range of climates and produces dependably high yields of flavorful Brussels sprouts that are excellent both fresh and frozen.</v>
      </c>
    </row>
    <row r="630" spans="1:9" x14ac:dyDescent="0.35">
      <c r="A630" s="1" t="s">
        <v>42</v>
      </c>
      <c r="B630" s="2" t="s">
        <v>24</v>
      </c>
      <c r="C630" s="1" t="str">
        <f>CONCATENATE(veg__36[[#This Row],[Column1]],veg__36[[#This Row],[Column5]])</f>
        <v>},</v>
      </c>
      <c r="D630" s="1" t="str">
        <f>CONCATENATE(,veg__36[[#This Row],[Column6]],I630,veg__36[[#This Row],[Column6]],veg__36[[#This Row],[Column7]])</f>
        <v/>
      </c>
      <c r="E630" s="1"/>
      <c r="F630" s="1"/>
      <c r="G630" s="1"/>
      <c r="I630" t="str">
        <f>TRIM(veg__36[[#This Row],[Column2]])</f>
        <v/>
      </c>
    </row>
    <row r="631" spans="1:9" x14ac:dyDescent="0.35">
      <c r="A631" s="1" t="s">
        <v>39</v>
      </c>
      <c r="B631" s="2" t="s">
        <v>24</v>
      </c>
      <c r="C631" s="1" t="str">
        <f>CONCATENATE(veg__36[[#This Row],[Column1]],veg__36[[#This Row],[Column5]])</f>
        <v>{</v>
      </c>
      <c r="D631" s="1" t="str">
        <f>CONCATENATE(,veg__36[[#This Row],[Column6]],I631,veg__36[[#This Row],[Column6]],veg__36[[#This Row],[Column7]])</f>
        <v/>
      </c>
      <c r="E631" s="1"/>
      <c r="F631" s="1"/>
      <c r="G631" s="1"/>
      <c r="I631" t="str">
        <f>TRIM(veg__36[[#This Row],[Column2]])</f>
        <v/>
      </c>
    </row>
    <row r="632" spans="1:9" x14ac:dyDescent="0.35">
      <c r="A632" s="1" t="s">
        <v>37</v>
      </c>
      <c r="B632" s="2" t="s">
        <v>1445</v>
      </c>
      <c r="C632" s="1" t="str">
        <f>CONCATENATE(veg__36[[#This Row],[Column1]],veg__36[[#This Row],[Column5]])</f>
        <v>Type:</v>
      </c>
      <c r="D632" s="1" t="str">
        <f>CONCATENATE(,veg__36[[#This Row],[Column6]],I632,veg__36[[#This Row],[Column6]],veg__36[[#This Row],[Column7]])</f>
        <v>"Brussels Sprouts",</v>
      </c>
      <c r="E632" s="1" t="s">
        <v>3</v>
      </c>
      <c r="F632" s="1" t="s">
        <v>2</v>
      </c>
      <c r="G632" s="1" t="s">
        <v>22</v>
      </c>
      <c r="I632" t="str">
        <f>TRIM(veg__36[[#This Row],[Column2]])</f>
        <v>Brussels Sprouts</v>
      </c>
    </row>
    <row r="633" spans="1:9" x14ac:dyDescent="0.35">
      <c r="A633" s="1" t="s">
        <v>38</v>
      </c>
      <c r="B633" s="2" t="s">
        <v>1447</v>
      </c>
      <c r="C633" s="1" t="str">
        <f>CONCATENATE(veg__36[[#This Row],[Column1]],veg__36[[#This Row],[Column5]])</f>
        <v>Name:</v>
      </c>
      <c r="D633" s="1" t="str">
        <f>CONCATENATE(,veg__36[[#This Row],[Column6]],I633,veg__36[[#This Row],[Column6]],veg__36[[#This Row],[Column7]])</f>
        <v>"Hestia Hybrid Brussels Sprouts",</v>
      </c>
      <c r="E633" s="1" t="s">
        <v>3</v>
      </c>
      <c r="F633" s="1" t="s">
        <v>2</v>
      </c>
      <c r="G633" s="1" t="s">
        <v>22</v>
      </c>
      <c r="I633" t="str">
        <f>TRIM(veg__36[[#This Row],[Column2]])</f>
        <v>Hestia Hybrid Brussels Sprouts</v>
      </c>
    </row>
    <row r="634" spans="1:9" ht="43.5" x14ac:dyDescent="0.35">
      <c r="A634" s="1" t="s">
        <v>36</v>
      </c>
      <c r="B634" s="2" t="s">
        <v>1448</v>
      </c>
      <c r="C634" s="1" t="str">
        <f>CONCATENATE(veg__36[[#This Row],[Column1]],veg__36[[#This Row],[Column5]])</f>
        <v>Image:</v>
      </c>
      <c r="D634" s="1" t="str">
        <f>CONCATENATE(,veg__36[[#This Row],[Column6]],I634,veg__36[[#This Row],[Column6]],veg__36[[#This Row],[Column7]])</f>
        <v>"https://s3.amazonaws.com/cdn.gurneys.com/images/475/61538.jpg",</v>
      </c>
      <c r="E634" s="1" t="s">
        <v>3</v>
      </c>
      <c r="F634" s="1" t="s">
        <v>2</v>
      </c>
      <c r="G634" s="1" t="s">
        <v>22</v>
      </c>
      <c r="I634" t="str">
        <f>TRIM(veg__36[[#This Row],[Column2]])</f>
        <v>https://s3.amazonaws.com/cdn.gurneys.com/images/475/61538.jpg</v>
      </c>
    </row>
    <row r="635" spans="1:9" x14ac:dyDescent="0.35">
      <c r="A635" s="1" t="s">
        <v>1360</v>
      </c>
      <c r="B635" s="2" t="s">
        <v>335</v>
      </c>
      <c r="C635" s="1" t="str">
        <f>CONCATENATE(veg__36[[#This Row],[Column1]],veg__36[[#This Row],[Column5]])</f>
        <v>BotanicalName:</v>
      </c>
      <c r="D635" s="1" t="str">
        <f>CONCATENATE(,veg__36[[#This Row],[Column6]],I635,veg__36[[#This Row],[Column6]],veg__36[[#This Row],[Column7]])</f>
        <v>"Brassica oleracea 'Hestia'",</v>
      </c>
      <c r="E635" s="1" t="s">
        <v>3</v>
      </c>
      <c r="F635" s="1" t="s">
        <v>2</v>
      </c>
      <c r="G635" s="1" t="s">
        <v>22</v>
      </c>
      <c r="I635" t="str">
        <f>TRIM(veg__36[[#This Row],[Column2]])</f>
        <v>Brassica oleracea 'Hestia'</v>
      </c>
    </row>
    <row r="636" spans="1:9" x14ac:dyDescent="0.35">
      <c r="A636" s="1" t="s">
        <v>5</v>
      </c>
      <c r="B636" s="2" t="s">
        <v>336</v>
      </c>
      <c r="C636" s="1" t="str">
        <f>CONCATENATE(veg__36[[#This Row],[Column1]],veg__36[[#This Row],[Column5]])</f>
        <v>Height:</v>
      </c>
      <c r="D636" s="1" t="str">
        <f>CONCATENATE(,veg__36[[#This Row],[Column6]],I636,veg__36[[#This Row],[Column6]],veg__36[[#This Row],[Column7]])</f>
        <v>"Over 24 inches",</v>
      </c>
      <c r="E636" s="1" t="s">
        <v>3</v>
      </c>
      <c r="F636" s="1" t="s">
        <v>2</v>
      </c>
      <c r="G636" s="1" t="s">
        <v>22</v>
      </c>
      <c r="I636" t="str">
        <f>TRIM(veg__36[[#This Row],[Column2]])</f>
        <v>Over 24 inches</v>
      </c>
    </row>
    <row r="637" spans="1:9" x14ac:dyDescent="0.35">
      <c r="A637" s="1" t="s">
        <v>1</v>
      </c>
      <c r="B637" s="2" t="s">
        <v>337</v>
      </c>
      <c r="C637" s="1" t="str">
        <f>CONCATENATE(veg__36[[#This Row],[Column1]],veg__36[[#This Row],[Column5]])</f>
        <v>Spacing:</v>
      </c>
      <c r="D637" s="1" t="str">
        <f>CONCATENATE(,veg__36[[#This Row],[Column6]],I637,veg__36[[#This Row],[Column6]],veg__36[[#This Row],[Column7]])</f>
        <v>"18-24 inches apart in rows 3 ft apart.",</v>
      </c>
      <c r="E637" s="1" t="s">
        <v>3</v>
      </c>
      <c r="F637" s="1" t="s">
        <v>2</v>
      </c>
      <c r="G637" s="1" t="s">
        <v>22</v>
      </c>
      <c r="I637" t="str">
        <f>TRIM(veg__36[[#This Row],[Column2]])</f>
        <v>18-24 inches apart in rows 3 ft apart.</v>
      </c>
    </row>
    <row r="638" spans="1:9" x14ac:dyDescent="0.35">
      <c r="A638" s="1" t="s">
        <v>1362</v>
      </c>
      <c r="B638" s="2">
        <v>18</v>
      </c>
      <c r="C638" s="1" t="str">
        <f>CONCATENATE(veg__36[[#This Row],[Column1]],veg__36[[#This Row],[Column5]])</f>
        <v>PS:</v>
      </c>
      <c r="D638" s="1" t="str">
        <f>CONCATENATE(,veg__36[[#This Row],[Column6]],I638,veg__36[[#This Row],[Column6]],veg__36[[#This Row],[Column7]])</f>
        <v>18,</v>
      </c>
      <c r="E638" s="1" t="s">
        <v>3</v>
      </c>
      <c r="F638" s="1"/>
      <c r="G638" s="1" t="s">
        <v>22</v>
      </c>
      <c r="I638" t="str">
        <f>TRIM(veg__36[[#This Row],[Column2]])</f>
        <v>18</v>
      </c>
    </row>
    <row r="639" spans="1:9" x14ac:dyDescent="0.35">
      <c r="A639" s="1" t="s">
        <v>1363</v>
      </c>
      <c r="B639" s="2">
        <v>36</v>
      </c>
      <c r="C639" s="1" t="str">
        <f>CONCATENATE(veg__36[[#This Row],[Column1]],veg__36[[#This Row],[Column5]])</f>
        <v>RS:</v>
      </c>
      <c r="D639" s="1" t="str">
        <f>CONCATENATE(,veg__36[[#This Row],[Column6]],I639,veg__36[[#This Row],[Column6]],veg__36[[#This Row],[Column7]])</f>
        <v>36,</v>
      </c>
      <c r="E639" s="1" t="s">
        <v>3</v>
      </c>
      <c r="F639" s="1"/>
      <c r="G639" s="1" t="s">
        <v>22</v>
      </c>
      <c r="I639" t="str">
        <f>TRIM(veg__36[[#This Row],[Column2]])</f>
        <v>36</v>
      </c>
    </row>
    <row r="640" spans="1:9" x14ac:dyDescent="0.35">
      <c r="A640" s="1" t="s">
        <v>8</v>
      </c>
      <c r="B640" s="2" t="s">
        <v>277</v>
      </c>
      <c r="C640" s="1" t="str">
        <f>CONCATENATE(veg__36[[#This Row],[Column1]],veg__36[[#This Row],[Column5]])</f>
        <v>Depth:</v>
      </c>
      <c r="D640" s="1" t="str">
        <f>CONCATENATE(,veg__36[[#This Row],[Column6]],I640,veg__36[[#This Row],[Column6]],veg__36[[#This Row],[Column7]])</f>
        <v>"1/4 inch",</v>
      </c>
      <c r="E640" s="1" t="s">
        <v>3</v>
      </c>
      <c r="F640" s="1" t="s">
        <v>2</v>
      </c>
      <c r="G640" s="1" t="s">
        <v>22</v>
      </c>
      <c r="I640" t="str">
        <f>TRIM(veg__36[[#This Row],[Column2]])</f>
        <v>1/4 inch</v>
      </c>
    </row>
    <row r="641" spans="1:9" x14ac:dyDescent="0.35">
      <c r="A641" s="1" t="s">
        <v>10</v>
      </c>
      <c r="B641" s="2" t="s">
        <v>48</v>
      </c>
      <c r="C641" s="1" t="str">
        <f>CONCATENATE(veg__36[[#This Row],[Column1]],veg__36[[#This Row],[Column5]])</f>
        <v>Spread:</v>
      </c>
      <c r="D641" s="1" t="str">
        <f>CONCATENATE(,veg__36[[#This Row],[Column6]],I641,veg__36[[#This Row],[Column6]],veg__36[[#This Row],[Column7]])</f>
        <v>"12 - 18 inches",</v>
      </c>
      <c r="E641" s="1" t="s">
        <v>3</v>
      </c>
      <c r="F641" s="1" t="s">
        <v>2</v>
      </c>
      <c r="G641" s="1" t="s">
        <v>22</v>
      </c>
      <c r="I641" t="str">
        <f>TRIM(veg__36[[#This Row],[Column2]])</f>
        <v>12 - 18 inches</v>
      </c>
    </row>
    <row r="642" spans="1:9" x14ac:dyDescent="0.35">
      <c r="A642" s="1" t="s">
        <v>1365</v>
      </c>
      <c r="B642" s="2" t="s">
        <v>113</v>
      </c>
      <c r="C642" s="1" t="str">
        <f>CONCATENATE(veg__36[[#This Row],[Column1]],veg__36[[#This Row],[Column5]])</f>
        <v>Light:</v>
      </c>
      <c r="D642" s="1" t="str">
        <f>CONCATENATE(,veg__36[[#This Row],[Column6]],I642,veg__36[[#This Row],[Column6]],veg__36[[#This Row],[Column7]])</f>
        <v>"Full Sun",</v>
      </c>
      <c r="E642" s="1" t="s">
        <v>3</v>
      </c>
      <c r="F642" s="1" t="s">
        <v>2</v>
      </c>
      <c r="G642" s="1" t="s">
        <v>22</v>
      </c>
      <c r="I642" t="str">
        <f>TRIM(veg__36[[#This Row],[Column2]])</f>
        <v>Full Sun</v>
      </c>
    </row>
    <row r="643" spans="1:9" x14ac:dyDescent="0.35">
      <c r="A643" s="1" t="s">
        <v>13</v>
      </c>
      <c r="B643" s="2" t="s">
        <v>338</v>
      </c>
      <c r="C643" s="1" t="str">
        <f>CONCATENATE(veg__36[[#This Row],[Column1]],veg__36[[#This Row],[Column5]])</f>
        <v>Yield:</v>
      </c>
      <c r="D643" s="1" t="str">
        <f>CONCATENATE(,veg__36[[#This Row],[Column6]],I643,veg__36[[#This Row],[Column6]],veg__36[[#This Row],[Column7]])</f>
        <v>"Up to 100 sprouts per plant.",</v>
      </c>
      <c r="E643" s="1" t="s">
        <v>3</v>
      </c>
      <c r="F643" s="1" t="s">
        <v>2</v>
      </c>
      <c r="G643" s="1" t="s">
        <v>22</v>
      </c>
      <c r="I643" t="str">
        <f>TRIM(veg__36[[#This Row],[Column2]])</f>
        <v>Up to 100 sprouts per plant.</v>
      </c>
    </row>
    <row r="644" spans="1:9" x14ac:dyDescent="0.35">
      <c r="A644" s="1" t="s">
        <v>15</v>
      </c>
      <c r="B644" s="2" t="s">
        <v>339</v>
      </c>
      <c r="C644" s="1" t="str">
        <f>CONCATENATE(veg__36[[#This Row],[Column1]],veg__36[[#This Row],[Column5]])</f>
        <v>Foliage:</v>
      </c>
      <c r="D644" s="1" t="str">
        <f>CONCATENATE(,veg__36[[#This Row],[Column6]],I644,veg__36[[#This Row],[Column6]],veg__36[[#This Row],[Column7]])</f>
        <v>"Dark green",</v>
      </c>
      <c r="E644" s="1" t="s">
        <v>3</v>
      </c>
      <c r="F644" s="1" t="s">
        <v>2</v>
      </c>
      <c r="G644" s="1" t="s">
        <v>22</v>
      </c>
      <c r="I644" t="str">
        <f>TRIM(veg__36[[#This Row],[Column2]])</f>
        <v>Dark green</v>
      </c>
    </row>
    <row r="645" spans="1:9" ht="29" x14ac:dyDescent="0.35">
      <c r="A645" s="1" t="s">
        <v>17</v>
      </c>
      <c r="B645" s="2" t="s">
        <v>340</v>
      </c>
      <c r="C645" s="1" t="str">
        <f>CONCATENATE(veg__36[[#This Row],[Column1]],veg__36[[#This Row],[Column5]])</f>
        <v>Fruit:</v>
      </c>
      <c r="D645" s="1" t="str">
        <f>CONCATENATE(,veg__36[[#This Row],[Column6]],I645,veg__36[[#This Row],[Column6]],veg__36[[#This Row],[Column7]])</f>
        <v>"Bright green exterior and smooth dense yellow interior. 1" in diameter.",</v>
      </c>
      <c r="E645" s="1" t="s">
        <v>3</v>
      </c>
      <c r="F645" s="1" t="s">
        <v>2</v>
      </c>
      <c r="G645" s="1" t="s">
        <v>22</v>
      </c>
      <c r="I645" t="str">
        <f>TRIM(veg__36[[#This Row],[Column2]])</f>
        <v>Bright green exterior and smooth dense yellow interior. 1" in diameter.</v>
      </c>
    </row>
    <row r="646" spans="1:9" x14ac:dyDescent="0.35">
      <c r="A646" s="1" t="s">
        <v>1366</v>
      </c>
      <c r="B646" s="2" t="s">
        <v>341</v>
      </c>
      <c r="C646" s="1" t="str">
        <f>CONCATENATE(veg__36[[#This Row],[Column1]],veg__36[[#This Row],[Column5]])</f>
        <v>Maturity:</v>
      </c>
      <c r="D646" s="1" t="str">
        <f>CONCATENATE(,veg__36[[#This Row],[Column6]],I646,veg__36[[#This Row],[Column6]],veg__36[[#This Row],[Column7]])</f>
        <v>"100 days",</v>
      </c>
      <c r="E646" s="1" t="s">
        <v>3</v>
      </c>
      <c r="F646" s="1" t="s">
        <v>2</v>
      </c>
      <c r="G646" s="1" t="s">
        <v>22</v>
      </c>
      <c r="I646" t="str">
        <f>TRIM(veg__36[[#This Row],[Column2]])</f>
        <v>100 days</v>
      </c>
    </row>
    <row r="647" spans="1:9" x14ac:dyDescent="0.35">
      <c r="A647" s="1" t="s">
        <v>20</v>
      </c>
      <c r="B647" s="2" t="s">
        <v>204</v>
      </c>
      <c r="C647" s="1" t="str">
        <f>CONCATENATE(veg__36[[#This Row],[Column1]],veg__36[[#This Row],[Column5]])</f>
        <v>Zone:</v>
      </c>
      <c r="D647" s="1" t="str">
        <f>CONCATENATE(,veg__36[[#This Row],[Column6]],I647,veg__36[[#This Row],[Column6]],veg__36[[#This Row],[Column7]])</f>
        <v>"3 - 9 (Annual)",</v>
      </c>
      <c r="E647" s="1" t="s">
        <v>3</v>
      </c>
      <c r="F647" s="1" t="s">
        <v>2</v>
      </c>
      <c r="G647" s="1" t="s">
        <v>22</v>
      </c>
      <c r="I647" t="str">
        <f>TRIM(veg__36[[#This Row],[Column2]])</f>
        <v>3 - 9 (Annual)</v>
      </c>
    </row>
    <row r="648" spans="1:9" x14ac:dyDescent="0.35">
      <c r="A648" s="1" t="s">
        <v>26</v>
      </c>
      <c r="B648" s="2" t="s">
        <v>342</v>
      </c>
      <c r="C648" s="1" t="str">
        <f>CONCATENATE(veg__36[[#This Row],[Column1]],veg__36[[#This Row],[Column5]])</f>
        <v>Germination:</v>
      </c>
      <c r="D648" s="1" t="str">
        <f>CONCATENATE(,veg__36[[#This Row],[Column6]],I648,veg__36[[#This Row],[Column6]],veg__36[[#This Row],[Column7]])</f>
        <v>"5-17 days at 55-75 degrees F",</v>
      </c>
      <c r="E648" s="1" t="s">
        <v>3</v>
      </c>
      <c r="F648" s="1" t="s">
        <v>2</v>
      </c>
      <c r="G648" s="1" t="s">
        <v>22</v>
      </c>
      <c r="I648" t="str">
        <f>TRIM(veg__36[[#This Row],[Column2]])</f>
        <v>5-17 days at 55-75 degrees F</v>
      </c>
    </row>
    <row r="649" spans="1:9" x14ac:dyDescent="0.35">
      <c r="A649" s="1" t="s">
        <v>28</v>
      </c>
      <c r="B649" s="2" t="s">
        <v>343</v>
      </c>
      <c r="C649" s="1" t="str">
        <f>CONCATENATE(veg__36[[#This Row],[Column1]],veg__36[[#This Row],[Column5]])</f>
        <v>Form:</v>
      </c>
      <c r="D649" s="1" t="str">
        <f>CONCATENATE(,veg__36[[#This Row],[Column6]],I649,veg__36[[#This Row],[Column6]],veg__36[[#This Row],[Column7]])</f>
        <v>"Nice uniform erect habit",</v>
      </c>
      <c r="E649" s="1" t="s">
        <v>3</v>
      </c>
      <c r="F649" s="1" t="s">
        <v>2</v>
      </c>
      <c r="G649" s="1" t="s">
        <v>22</v>
      </c>
      <c r="I649" t="str">
        <f>TRIM(veg__36[[#This Row],[Column2]])</f>
        <v>Nice uniform erect habit</v>
      </c>
    </row>
    <row r="650" spans="1:9" x14ac:dyDescent="0.35">
      <c r="A650" s="1" t="s">
        <v>0</v>
      </c>
      <c r="B650" s="2" t="s">
        <v>238</v>
      </c>
      <c r="C650" s="1" t="str">
        <f>CONCATENATE(veg__36[[#This Row],[Column1]],veg__36[[#This Row],[Column5]])</f>
        <v>Soil:</v>
      </c>
      <c r="D650" s="1" t="str">
        <f>CONCATENATE(,veg__36[[#This Row],[Column6]],I650,veg__36[[#This Row],[Column6]],veg__36[[#This Row],[Column7]])</f>
        <v>"Moist, well-drained soil.",</v>
      </c>
      <c r="E650" s="1" t="s">
        <v>3</v>
      </c>
      <c r="F650" s="1" t="s">
        <v>2</v>
      </c>
      <c r="G650" s="1" t="s">
        <v>22</v>
      </c>
      <c r="I650" t="str">
        <f>TRIM(veg__36[[#This Row],[Column2]])</f>
        <v>Moist, well-drained soil.</v>
      </c>
    </row>
    <row r="651" spans="1:9" x14ac:dyDescent="0.35">
      <c r="A651" s="1" t="s">
        <v>1364</v>
      </c>
      <c r="B651" s="2" t="s">
        <v>344</v>
      </c>
      <c r="C651" s="1" t="str">
        <f>CONCATENATE(veg__36[[#This Row],[Column1]],veg__36[[#This Row],[Column5]])</f>
        <v>Seeds:</v>
      </c>
      <c r="D651" s="1" t="str">
        <f>CONCATENATE(,veg__36[[#This Row],[Column6]],I651,veg__36[[#This Row],[Column6]],veg__36[[#This Row],[Column7]])</f>
        <v>"Approx. 30 seeds per packet.",</v>
      </c>
      <c r="E651" s="1" t="s">
        <v>3</v>
      </c>
      <c r="F651" s="1" t="s">
        <v>2</v>
      </c>
      <c r="G651" s="1" t="s">
        <v>22</v>
      </c>
      <c r="I651" t="str">
        <f>TRIM(veg__36[[#This Row],[Column2]])</f>
        <v>Approx. 30 seeds per packet.</v>
      </c>
    </row>
    <row r="652" spans="1:9" ht="101.5" x14ac:dyDescent="0.35">
      <c r="A652" s="1" t="s">
        <v>34</v>
      </c>
      <c r="B652" s="2" t="s">
        <v>345</v>
      </c>
      <c r="C652" s="1" t="str">
        <f>CONCATENATE(veg__36[[#This Row],[Column1]],veg__36[[#This Row],[Column5]])</f>
        <v>Comments:</v>
      </c>
      <c r="D652" s="1" t="str">
        <f>CONCATENATE(,veg__36[[#This Row],[Column6]],I652,veg__36[[#This Row],[Column6]],veg__36[[#This Row],[Column7]])</f>
        <v>"Tolerates much cooler temperatures and the flavor improves deliciously when the temperatures dip into the 30's. Tolerates both warm and cold weather. Contain nearly 150% if the RDA of vitamin K. They are full of dietary fiber and they are an effective immune regulator. Excellent flavor.",</v>
      </c>
      <c r="E652" s="1" t="s">
        <v>3</v>
      </c>
      <c r="F652" s="1" t="s">
        <v>2</v>
      </c>
      <c r="G652" s="1" t="s">
        <v>22</v>
      </c>
      <c r="I652" t="str">
        <f>TRIM(veg__36[[#This Row],[Column2]])</f>
        <v>Tolerates much cooler temperatures and the flavor improves deliciously when the temperatures dip into the 30's. Tolerates both warm and cold weather. Contain nearly 150% if the RDA of vitamin K. They are full of dietary fiber and they are an effective immune regulator. Excellent flavor.</v>
      </c>
    </row>
    <row r="653" spans="1:9" x14ac:dyDescent="0.35">
      <c r="A653" s="1" t="s">
        <v>42</v>
      </c>
      <c r="B653" s="2" t="s">
        <v>24</v>
      </c>
      <c r="C653" s="1" t="str">
        <f>CONCATENATE(veg__36[[#This Row],[Column1]],veg__36[[#This Row],[Column5]])</f>
        <v>},</v>
      </c>
      <c r="D653" s="1" t="str">
        <f>CONCATENATE(,veg__36[[#This Row],[Column6]],I653,veg__36[[#This Row],[Column6]],veg__36[[#This Row],[Column7]])</f>
        <v/>
      </c>
      <c r="E653" s="1"/>
      <c r="F653" s="1"/>
      <c r="G653" s="1"/>
      <c r="I653" t="str">
        <f>TRIM(veg__36[[#This Row],[Column2]])</f>
        <v/>
      </c>
    </row>
    <row r="654" spans="1:9" x14ac:dyDescent="0.35">
      <c r="A654" s="1" t="s">
        <v>39</v>
      </c>
      <c r="B654" s="2" t="s">
        <v>24</v>
      </c>
      <c r="C654" s="1" t="str">
        <f>CONCATENATE(veg__36[[#This Row],[Column1]],veg__36[[#This Row],[Column5]])</f>
        <v>{</v>
      </c>
      <c r="D654" s="1" t="str">
        <f>CONCATENATE(,veg__36[[#This Row],[Column6]],I654,veg__36[[#This Row],[Column6]],veg__36[[#This Row],[Column7]])</f>
        <v/>
      </c>
      <c r="E654" s="1"/>
      <c r="F654" s="1"/>
      <c r="G654" s="1"/>
      <c r="I654" t="str">
        <f>TRIM(veg__36[[#This Row],[Column2]])</f>
        <v/>
      </c>
    </row>
    <row r="655" spans="1:9" x14ac:dyDescent="0.35">
      <c r="A655" s="1" t="s">
        <v>37</v>
      </c>
      <c r="B655" s="2" t="s">
        <v>1445</v>
      </c>
      <c r="C655" s="1" t="str">
        <f>CONCATENATE(veg__36[[#This Row],[Column1]],veg__36[[#This Row],[Column5]])</f>
        <v>Type:</v>
      </c>
      <c r="D655" s="1" t="str">
        <f>CONCATENATE(,veg__36[[#This Row],[Column6]],I655,veg__36[[#This Row],[Column6]],veg__36[[#This Row],[Column7]])</f>
        <v>"Brussels Sprouts",</v>
      </c>
      <c r="E655" s="1" t="s">
        <v>3</v>
      </c>
      <c r="F655" s="1" t="s">
        <v>2</v>
      </c>
      <c r="G655" s="1" t="s">
        <v>22</v>
      </c>
      <c r="I655" t="str">
        <f>TRIM(veg__36[[#This Row],[Column2]])</f>
        <v>Brussels Sprouts</v>
      </c>
    </row>
    <row r="656" spans="1:9" x14ac:dyDescent="0.35">
      <c r="A656" s="1" t="s">
        <v>38</v>
      </c>
      <c r="B656" s="2" t="s">
        <v>1449</v>
      </c>
      <c r="C656" s="1" t="str">
        <f>CONCATENATE(veg__36[[#This Row],[Column1]],veg__36[[#This Row],[Column5]])</f>
        <v>Name:</v>
      </c>
      <c r="D656" s="1" t="str">
        <f>CONCATENATE(,veg__36[[#This Row],[Column6]],I656,veg__36[[#This Row],[Column6]],veg__36[[#This Row],[Column7]])</f>
        <v>"Diablo Hybrid Brussels Sprouts",</v>
      </c>
      <c r="E656" s="1" t="s">
        <v>3</v>
      </c>
      <c r="F656" s="1" t="s">
        <v>2</v>
      </c>
      <c r="G656" s="1" t="s">
        <v>22</v>
      </c>
      <c r="I656" t="str">
        <f>TRIM(veg__36[[#This Row],[Column2]])</f>
        <v>Diablo Hybrid Brussels Sprouts</v>
      </c>
    </row>
    <row r="657" spans="1:9" ht="43.5" x14ac:dyDescent="0.35">
      <c r="A657" s="1" t="s">
        <v>36</v>
      </c>
      <c r="B657" s="2" t="s">
        <v>1450</v>
      </c>
      <c r="C657" s="1" t="str">
        <f>CONCATENATE(veg__36[[#This Row],[Column1]],veg__36[[#This Row],[Column5]])</f>
        <v>Image:</v>
      </c>
      <c r="D657" s="1" t="str">
        <f>CONCATENATE(,veg__36[[#This Row],[Column6]],I657,veg__36[[#This Row],[Column6]],veg__36[[#This Row],[Column7]])</f>
        <v>"https://s3.amazonaws.com/cdn.gurneys.com/images/475/85035.jpg",</v>
      </c>
      <c r="E657" s="1" t="s">
        <v>3</v>
      </c>
      <c r="F657" s="1" t="s">
        <v>2</v>
      </c>
      <c r="G657" s="1" t="s">
        <v>22</v>
      </c>
      <c r="I657" t="str">
        <f>TRIM(veg__36[[#This Row],[Column2]])</f>
        <v>https://s3.amazonaws.com/cdn.gurneys.com/images/475/85035.jpg</v>
      </c>
    </row>
    <row r="658" spans="1:9" x14ac:dyDescent="0.35">
      <c r="A658" s="1" t="s">
        <v>1360</v>
      </c>
      <c r="B658" s="2" t="s">
        <v>187</v>
      </c>
      <c r="C658" s="1" t="str">
        <f>CONCATENATE(veg__36[[#This Row],[Column1]],veg__36[[#This Row],[Column5]])</f>
        <v>BotanicalName:</v>
      </c>
      <c r="D658" s="1" t="str">
        <f>CONCATENATE(,veg__36[[#This Row],[Column6]],I658,veg__36[[#This Row],[Column6]],veg__36[[#This Row],[Column7]])</f>
        <v>"Brassica oleracea",</v>
      </c>
      <c r="E658" s="1" t="s">
        <v>3</v>
      </c>
      <c r="F658" s="1" t="s">
        <v>2</v>
      </c>
      <c r="G658" s="1" t="s">
        <v>22</v>
      </c>
      <c r="I658" t="str">
        <f>TRIM(veg__36[[#This Row],[Column2]])</f>
        <v>Brassica oleracea</v>
      </c>
    </row>
    <row r="659" spans="1:9" x14ac:dyDescent="0.35">
      <c r="A659" s="1" t="s">
        <v>5</v>
      </c>
      <c r="B659" s="2" t="s">
        <v>188</v>
      </c>
      <c r="C659" s="1" t="str">
        <f>CONCATENATE(veg__36[[#This Row],[Column1]],veg__36[[#This Row],[Column5]])</f>
        <v>Height:</v>
      </c>
      <c r="D659" s="1" t="str">
        <f>CONCATENATE(,veg__36[[#This Row],[Column6]],I659,veg__36[[#This Row],[Column6]],veg__36[[#This Row],[Column7]])</f>
        <v>"24 - 30 inches",</v>
      </c>
      <c r="E659" s="1" t="s">
        <v>3</v>
      </c>
      <c r="F659" s="1" t="s">
        <v>2</v>
      </c>
      <c r="G659" s="1" t="s">
        <v>22</v>
      </c>
      <c r="I659" t="str">
        <f>TRIM(veg__36[[#This Row],[Column2]])</f>
        <v>24 - 30 inches</v>
      </c>
    </row>
    <row r="660" spans="1:9" ht="29" x14ac:dyDescent="0.35">
      <c r="A660" s="1" t="s">
        <v>1</v>
      </c>
      <c r="B660" s="2" t="s">
        <v>346</v>
      </c>
      <c r="C660" s="1" t="str">
        <f>CONCATENATE(veg__36[[#This Row],[Column1]],veg__36[[#This Row],[Column5]])</f>
        <v>Spacing:</v>
      </c>
      <c r="D660" s="1" t="str">
        <f>CONCATENATE(,veg__36[[#This Row],[Column6]],I660,veg__36[[#This Row],[Column6]],veg__36[[#This Row],[Column7]])</f>
        <v>"18 inches between plants, 24-36 inches between rows",</v>
      </c>
      <c r="E660" s="1" t="s">
        <v>3</v>
      </c>
      <c r="F660" s="1" t="s">
        <v>2</v>
      </c>
      <c r="G660" s="1" t="s">
        <v>22</v>
      </c>
      <c r="I660" t="str">
        <f>TRIM(veg__36[[#This Row],[Column2]])</f>
        <v>18 inches between plants, 24-36 inches between rows</v>
      </c>
    </row>
    <row r="661" spans="1:9" x14ac:dyDescent="0.35">
      <c r="A661" s="1" t="s">
        <v>1362</v>
      </c>
      <c r="B661" s="2">
        <v>18</v>
      </c>
      <c r="C661" s="1" t="str">
        <f>CONCATENATE(veg__36[[#This Row],[Column1]],veg__36[[#This Row],[Column5]])</f>
        <v>PS:</v>
      </c>
      <c r="D661" s="1" t="str">
        <f>CONCATENATE(,veg__36[[#This Row],[Column6]],I661,veg__36[[#This Row],[Column6]],veg__36[[#This Row],[Column7]])</f>
        <v>18,</v>
      </c>
      <c r="E661" s="1" t="s">
        <v>3</v>
      </c>
      <c r="F661" s="1"/>
      <c r="G661" s="1" t="s">
        <v>22</v>
      </c>
      <c r="I661" t="str">
        <f>TRIM(veg__36[[#This Row],[Column2]])</f>
        <v>18</v>
      </c>
    </row>
    <row r="662" spans="1:9" x14ac:dyDescent="0.35">
      <c r="A662" s="1" t="s">
        <v>1363</v>
      </c>
      <c r="B662" s="2">
        <v>24</v>
      </c>
      <c r="C662" s="1" t="str">
        <f>CONCATENATE(veg__36[[#This Row],[Column1]],veg__36[[#This Row],[Column5]])</f>
        <v>RS:</v>
      </c>
      <c r="D662" s="1" t="str">
        <f>CONCATENATE(,veg__36[[#This Row],[Column6]],I662,veg__36[[#This Row],[Column6]],veg__36[[#This Row],[Column7]])</f>
        <v>24,</v>
      </c>
      <c r="E662" s="1" t="s">
        <v>3</v>
      </c>
      <c r="F662" s="1"/>
      <c r="G662" s="1" t="s">
        <v>22</v>
      </c>
      <c r="I662" t="str">
        <f>TRIM(veg__36[[#This Row],[Column2]])</f>
        <v>24</v>
      </c>
    </row>
    <row r="663" spans="1:9" ht="43.5" x14ac:dyDescent="0.35">
      <c r="A663" s="1" t="s">
        <v>8</v>
      </c>
      <c r="B663" s="2" t="s">
        <v>347</v>
      </c>
      <c r="C663" s="1" t="str">
        <f>CONCATENATE(veg__36[[#This Row],[Column1]],veg__36[[#This Row],[Column5]])</f>
        <v>Depth:</v>
      </c>
      <c r="D663" s="1" t="str">
        <f>CONCATENATE(,veg__36[[#This Row],[Column6]],I663,veg__36[[#This Row],[Column6]],veg__36[[#This Row],[Column7]])</f>
        <v>"1/4 - 1/2 inch deep. Start seeds indoors 6 to 8 weeks before setting out plants into the cool garden.",</v>
      </c>
      <c r="E663" s="1" t="s">
        <v>3</v>
      </c>
      <c r="F663" s="1" t="s">
        <v>2</v>
      </c>
      <c r="G663" s="1" t="s">
        <v>22</v>
      </c>
      <c r="I663" t="str">
        <f>TRIM(veg__36[[#This Row],[Column2]])</f>
        <v>1/4 - 1/2 inch deep. Start seeds indoors 6 to 8 weeks before setting out plants into the cool garden.</v>
      </c>
    </row>
    <row r="664" spans="1:9" x14ac:dyDescent="0.35">
      <c r="A664" s="1" t="s">
        <v>10</v>
      </c>
      <c r="B664" s="2" t="s">
        <v>348</v>
      </c>
      <c r="C664" s="1" t="str">
        <f>CONCATENATE(veg__36[[#This Row],[Column1]],veg__36[[#This Row],[Column5]])</f>
        <v>Spread:</v>
      </c>
      <c r="D664" s="1" t="str">
        <f>CONCATENATE(,veg__36[[#This Row],[Column6]],I664,veg__36[[#This Row],[Column6]],veg__36[[#This Row],[Column7]])</f>
        <v>"18 inches",</v>
      </c>
      <c r="E664" s="1" t="s">
        <v>3</v>
      </c>
      <c r="F664" s="1" t="s">
        <v>2</v>
      </c>
      <c r="G664" s="1" t="s">
        <v>22</v>
      </c>
      <c r="I664" t="str">
        <f>TRIM(veg__36[[#This Row],[Column2]])</f>
        <v>18 inches</v>
      </c>
    </row>
    <row r="665" spans="1:9" x14ac:dyDescent="0.35">
      <c r="A665" s="1" t="s">
        <v>1365</v>
      </c>
      <c r="B665" s="2" t="s">
        <v>179</v>
      </c>
      <c r="C665" s="1" t="str">
        <f>CONCATENATE(veg__36[[#This Row],[Column1]],veg__36[[#This Row],[Column5]])</f>
        <v>Light:</v>
      </c>
      <c r="D665" s="1" t="str">
        <f>CONCATENATE(,veg__36[[#This Row],[Column6]],I665,veg__36[[#This Row],[Column6]],veg__36[[#This Row],[Column7]])</f>
        <v>"Full sun",</v>
      </c>
      <c r="E665" s="1" t="s">
        <v>3</v>
      </c>
      <c r="F665" s="1" t="s">
        <v>2</v>
      </c>
      <c r="G665" s="1" t="s">
        <v>22</v>
      </c>
      <c r="I665" t="str">
        <f>TRIM(veg__36[[#This Row],[Column2]])</f>
        <v>Full sun</v>
      </c>
    </row>
    <row r="666" spans="1:9" x14ac:dyDescent="0.35">
      <c r="A666" s="1" t="s">
        <v>17</v>
      </c>
      <c r="B666" s="2" t="s">
        <v>349</v>
      </c>
      <c r="C666" s="1" t="str">
        <f>CONCATENATE(veg__36[[#This Row],[Column1]],veg__36[[#This Row],[Column5]])</f>
        <v>Fruit:</v>
      </c>
      <c r="D666" s="1" t="str">
        <f>CONCATENATE(,veg__36[[#This Row],[Column6]],I666,veg__36[[#This Row],[Column6]],veg__36[[#This Row],[Column7]])</f>
        <v>"1 - 2 inch sprouts",</v>
      </c>
      <c r="E666" s="1" t="s">
        <v>3</v>
      </c>
      <c r="F666" s="1" t="s">
        <v>2</v>
      </c>
      <c r="G666" s="1" t="s">
        <v>22</v>
      </c>
      <c r="I666" t="str">
        <f>TRIM(veg__36[[#This Row],[Column2]])</f>
        <v>1 - 2 inch sprouts</v>
      </c>
    </row>
    <row r="667" spans="1:9" x14ac:dyDescent="0.35">
      <c r="A667" s="1" t="s">
        <v>1366</v>
      </c>
      <c r="B667" s="2" t="s">
        <v>350</v>
      </c>
      <c r="C667" s="1" t="str">
        <f>CONCATENATE(veg__36[[#This Row],[Column1]],veg__36[[#This Row],[Column5]])</f>
        <v>Maturity:</v>
      </c>
      <c r="D667" s="1" t="str">
        <f>CONCATENATE(,veg__36[[#This Row],[Column6]],I667,veg__36[[#This Row],[Column6]],veg__36[[#This Row],[Column7]])</f>
        <v>"85 days",</v>
      </c>
      <c r="E667" s="1" t="s">
        <v>3</v>
      </c>
      <c r="F667" s="1" t="s">
        <v>2</v>
      </c>
      <c r="G667" s="1" t="s">
        <v>22</v>
      </c>
      <c r="I667" t="str">
        <f>TRIM(veg__36[[#This Row],[Column2]])</f>
        <v>85 days</v>
      </c>
    </row>
    <row r="668" spans="1:9" x14ac:dyDescent="0.35">
      <c r="A668" s="1" t="s">
        <v>20</v>
      </c>
      <c r="B668" s="2" t="s">
        <v>270</v>
      </c>
      <c r="C668" s="1" t="str">
        <f>CONCATENATE(veg__36[[#This Row],[Column1]],veg__36[[#This Row],[Column5]])</f>
        <v>Zone:</v>
      </c>
      <c r="D668" s="1" t="str">
        <f>CONCATENATE(,veg__36[[#This Row],[Column6]],I668,veg__36[[#This Row],[Column6]],veg__36[[#This Row],[Column7]])</f>
        <v>"3 - 9",</v>
      </c>
      <c r="E668" s="1" t="s">
        <v>3</v>
      </c>
      <c r="F668" s="1" t="s">
        <v>2</v>
      </c>
      <c r="G668" s="1" t="s">
        <v>22</v>
      </c>
      <c r="I668" t="str">
        <f>TRIM(veg__36[[#This Row],[Column2]])</f>
        <v>3 - 9</v>
      </c>
    </row>
    <row r="669" spans="1:9" x14ac:dyDescent="0.35">
      <c r="A669" s="1" t="s">
        <v>28</v>
      </c>
      <c r="B669" s="2" t="s">
        <v>351</v>
      </c>
      <c r="C669" s="1" t="str">
        <f>CONCATENATE(veg__36[[#This Row],[Column1]],veg__36[[#This Row],[Column5]])</f>
        <v>Form:</v>
      </c>
      <c r="D669" s="1" t="str">
        <f>CONCATENATE(,veg__36[[#This Row],[Column6]],I669,veg__36[[#This Row],[Column6]],veg__36[[#This Row],[Column7]])</f>
        <v>"upright",</v>
      </c>
      <c r="E669" s="1" t="s">
        <v>3</v>
      </c>
      <c r="F669" s="1" t="s">
        <v>2</v>
      </c>
      <c r="G669" s="1" t="s">
        <v>22</v>
      </c>
      <c r="I669" t="str">
        <f>TRIM(veg__36[[#This Row],[Column2]])</f>
        <v>upright</v>
      </c>
    </row>
    <row r="670" spans="1:9" x14ac:dyDescent="0.35">
      <c r="A670" s="1" t="s">
        <v>0</v>
      </c>
      <c r="B670" s="2" t="s">
        <v>352</v>
      </c>
      <c r="C670" s="1" t="str">
        <f>CONCATENATE(veg__36[[#This Row],[Column1]],veg__36[[#This Row],[Column5]])</f>
        <v>Soil:</v>
      </c>
      <c r="D670" s="1" t="str">
        <f>CONCATENATE(,veg__36[[#This Row],[Column6]],I670,veg__36[[#This Row],[Column6]],veg__36[[#This Row],[Column7]])</f>
        <v>"Moist, well drained soil.",</v>
      </c>
      <c r="E670" s="1" t="s">
        <v>3</v>
      </c>
      <c r="F670" s="1" t="s">
        <v>2</v>
      </c>
      <c r="G670" s="1" t="s">
        <v>22</v>
      </c>
      <c r="I670" t="str">
        <f>TRIM(veg__36[[#This Row],[Column2]])</f>
        <v>Moist, well drained soil.</v>
      </c>
    </row>
    <row r="671" spans="1:9" ht="87" x14ac:dyDescent="0.35">
      <c r="A671" s="1" t="s">
        <v>34</v>
      </c>
      <c r="B671" s="2" t="s">
        <v>353</v>
      </c>
      <c r="C671" s="1" t="str">
        <f>CONCATENATE(veg__36[[#This Row],[Column1]],veg__36[[#This Row],[Column5]])</f>
        <v>Comments:</v>
      </c>
      <c r="D671" s="1" t="str">
        <f>CONCATENATE(,veg__36[[#This Row],[Column6]],I671,veg__36[[#This Row],[Column6]],veg__36[[#This Row],[Column7]])</f>
        <v>"Main-season variety with hybrid vigor produces heavy crops of smooth, solid sprouts. Holds well in the field for late fall and early winter harvest. Exceptional cold tolerance extends harvest season to hard freezes.",</v>
      </c>
      <c r="E671" s="1" t="s">
        <v>3</v>
      </c>
      <c r="F671" s="1" t="s">
        <v>2</v>
      </c>
      <c r="G671" s="1" t="s">
        <v>22</v>
      </c>
      <c r="I671" t="str">
        <f>TRIM(veg__36[[#This Row],[Column2]])</f>
        <v>Main-season variety with hybrid vigor produces heavy crops of smooth, solid sprouts. Holds well in the field for late fall and early winter harvest. Exceptional cold tolerance extends harvest season to hard freezes.</v>
      </c>
    </row>
    <row r="672" spans="1:9" x14ac:dyDescent="0.35">
      <c r="A672" s="1" t="s">
        <v>42</v>
      </c>
      <c r="B672" s="2" t="s">
        <v>24</v>
      </c>
      <c r="C672" s="1" t="str">
        <f>CONCATENATE(veg__36[[#This Row],[Column1]],veg__36[[#This Row],[Column5]])</f>
        <v>},</v>
      </c>
      <c r="D672" s="1" t="str">
        <f>CONCATENATE(,veg__36[[#This Row],[Column6]],I672,veg__36[[#This Row],[Column6]],veg__36[[#This Row],[Column7]])</f>
        <v/>
      </c>
      <c r="E672" s="1"/>
      <c r="F672" s="1"/>
      <c r="G672" s="1"/>
      <c r="I672" t="str">
        <f>TRIM(veg__36[[#This Row],[Column2]])</f>
        <v/>
      </c>
    </row>
    <row r="673" spans="1:9" x14ac:dyDescent="0.35">
      <c r="A673" s="1" t="s">
        <v>39</v>
      </c>
      <c r="B673" s="2" t="s">
        <v>24</v>
      </c>
      <c r="C673" s="1" t="str">
        <f>CONCATENATE(veg__36[[#This Row],[Column1]],veg__36[[#This Row],[Column5]])</f>
        <v>{</v>
      </c>
      <c r="D673" s="1" t="str">
        <f>CONCATENATE(,veg__36[[#This Row],[Column6]],I673,veg__36[[#This Row],[Column6]],veg__36[[#This Row],[Column7]])</f>
        <v/>
      </c>
      <c r="E673" s="1"/>
      <c r="F673" s="1"/>
      <c r="G673" s="1"/>
      <c r="I673" t="str">
        <f>TRIM(veg__36[[#This Row],[Column2]])</f>
        <v/>
      </c>
    </row>
    <row r="674" spans="1:9" x14ac:dyDescent="0.35">
      <c r="A674" s="1" t="s">
        <v>37</v>
      </c>
      <c r="B674" s="2" t="s">
        <v>1452</v>
      </c>
      <c r="C674" s="1" t="str">
        <f>CONCATENATE(veg__36[[#This Row],[Column1]],veg__36[[#This Row],[Column5]])</f>
        <v>Type:</v>
      </c>
      <c r="D674" s="1" t="str">
        <f>CONCATENATE(,veg__36[[#This Row],[Column6]],I674,veg__36[[#This Row],[Column6]],veg__36[[#This Row],[Column7]])</f>
        <v>"Corn",</v>
      </c>
      <c r="E674" s="1" t="s">
        <v>3</v>
      </c>
      <c r="F674" s="1" t="s">
        <v>2</v>
      </c>
      <c r="G674" s="1" t="s">
        <v>22</v>
      </c>
      <c r="I674" t="str">
        <f>TRIM(veg__36[[#This Row],[Column2]])</f>
        <v>Corn</v>
      </c>
    </row>
    <row r="675" spans="1:9" x14ac:dyDescent="0.35">
      <c r="A675" s="1" t="s">
        <v>38</v>
      </c>
      <c r="B675" s="2" t="s">
        <v>1451</v>
      </c>
      <c r="C675" s="1" t="str">
        <f>CONCATENATE(veg__36[[#This Row],[Column1]],veg__36[[#This Row],[Column5]])</f>
        <v>Name:</v>
      </c>
      <c r="D675" s="1" t="str">
        <f>CONCATENATE(,veg__36[[#This Row],[Column6]],I675,veg__36[[#This Row],[Column6]],veg__36[[#This Row],[Column7]])</f>
        <v>"Gotta Have It® Hybrid Sweet Corn",</v>
      </c>
      <c r="E675" s="1" t="s">
        <v>3</v>
      </c>
      <c r="F675" s="1" t="s">
        <v>2</v>
      </c>
      <c r="G675" s="1" t="s">
        <v>22</v>
      </c>
      <c r="I675" t="str">
        <f>TRIM(veg__36[[#This Row],[Column2]])</f>
        <v>Gotta Have It® Hybrid Sweet Corn</v>
      </c>
    </row>
    <row r="676" spans="1:9" ht="43.5" x14ac:dyDescent="0.35">
      <c r="A676" s="1" t="s">
        <v>36</v>
      </c>
      <c r="B676" s="2" t="s">
        <v>1453</v>
      </c>
      <c r="C676" s="1" t="str">
        <f>CONCATENATE(veg__36[[#This Row],[Column1]],veg__36[[#This Row],[Column5]])</f>
        <v>Image:</v>
      </c>
      <c r="D676" s="1" t="str">
        <f>CONCATENATE(,veg__36[[#This Row],[Column6]],I676,veg__36[[#This Row],[Column6]],veg__36[[#This Row],[Column7]])</f>
        <v>"https://s3.amazonaws.com/cdn.gurneys.com/images/475/69948A.jpg",</v>
      </c>
      <c r="E676" s="1" t="s">
        <v>3</v>
      </c>
      <c r="F676" s="1" t="s">
        <v>2</v>
      </c>
      <c r="G676" s="1" t="s">
        <v>22</v>
      </c>
      <c r="I676" t="str">
        <f>TRIM(veg__36[[#This Row],[Column2]])</f>
        <v>https://s3.amazonaws.com/cdn.gurneys.com/images/475/69948A.jpg</v>
      </c>
    </row>
    <row r="677" spans="1:9" x14ac:dyDescent="0.35">
      <c r="A677" s="1" t="s">
        <v>5</v>
      </c>
      <c r="B677" s="2" t="s">
        <v>354</v>
      </c>
      <c r="C677" s="1" t="str">
        <f>CONCATENATE(veg__36[[#This Row],[Column1]],veg__36[[#This Row],[Column5]])</f>
        <v>Height:</v>
      </c>
      <c r="D677" s="1" t="str">
        <f>CONCATENATE(,veg__36[[#This Row],[Column6]],I677,veg__36[[#This Row],[Column6]],veg__36[[#This Row],[Column7]])</f>
        <v>"7 1/2 feet.",</v>
      </c>
      <c r="E677" s="1" t="s">
        <v>3</v>
      </c>
      <c r="F677" s="1" t="s">
        <v>2</v>
      </c>
      <c r="G677" s="1" t="s">
        <v>22</v>
      </c>
      <c r="I677" t="str">
        <f>TRIM(veg__36[[#This Row],[Column2]])</f>
        <v>7 1/2 feet.</v>
      </c>
    </row>
    <row r="678" spans="1:9" ht="29" x14ac:dyDescent="0.35">
      <c r="A678" s="1" t="s">
        <v>1</v>
      </c>
      <c r="B678" s="2" t="s">
        <v>355</v>
      </c>
      <c r="C678" s="1" t="str">
        <f>CONCATENATE(veg__36[[#This Row],[Column1]],veg__36[[#This Row],[Column5]])</f>
        <v>Spacing:</v>
      </c>
      <c r="D678" s="1" t="str">
        <f>CONCATENATE(,veg__36[[#This Row],[Column6]],I678,veg__36[[#This Row],[Column6]],veg__36[[#This Row],[Column7]])</f>
        <v>"10 - 12 inches between plants; 30 - 36 inches between rows.",</v>
      </c>
      <c r="E678" s="1" t="s">
        <v>3</v>
      </c>
      <c r="F678" s="1" t="s">
        <v>2</v>
      </c>
      <c r="G678" s="1" t="s">
        <v>22</v>
      </c>
      <c r="I678" t="str">
        <f>TRIM(veg__36[[#This Row],[Column2]])</f>
        <v>10 - 12 inches between plants; 30 - 36 inches between rows.</v>
      </c>
    </row>
    <row r="679" spans="1:9" x14ac:dyDescent="0.35">
      <c r="A679" s="1" t="s">
        <v>1362</v>
      </c>
      <c r="B679" s="2">
        <v>12</v>
      </c>
      <c r="C679" s="1" t="str">
        <f>CONCATENATE(veg__36[[#This Row],[Column1]],veg__36[[#This Row],[Column5]])</f>
        <v>PS:</v>
      </c>
      <c r="D679" s="1" t="str">
        <f>CONCATENATE(,veg__36[[#This Row],[Column6]],I679,veg__36[[#This Row],[Column6]],veg__36[[#This Row],[Column7]])</f>
        <v>12,</v>
      </c>
      <c r="E679" s="1" t="s">
        <v>3</v>
      </c>
      <c r="F679" s="1"/>
      <c r="G679" s="1" t="s">
        <v>22</v>
      </c>
      <c r="I679" t="str">
        <f>TRIM(veg__36[[#This Row],[Column2]])</f>
        <v>12</v>
      </c>
    </row>
    <row r="680" spans="1:9" x14ac:dyDescent="0.35">
      <c r="A680" s="1" t="s">
        <v>1363</v>
      </c>
      <c r="B680" s="2">
        <v>30</v>
      </c>
      <c r="C680" s="1" t="str">
        <f>CONCATENATE(veg__36[[#This Row],[Column1]],veg__36[[#This Row],[Column5]])</f>
        <v>RS:</v>
      </c>
      <c r="D680" s="1" t="str">
        <f>CONCATENATE(,veg__36[[#This Row],[Column6]],I680,veg__36[[#This Row],[Column6]],veg__36[[#This Row],[Column7]])</f>
        <v>30,</v>
      </c>
      <c r="E680" s="1" t="s">
        <v>3</v>
      </c>
      <c r="F680" s="1"/>
      <c r="G680" s="1" t="s">
        <v>22</v>
      </c>
      <c r="I680" t="str">
        <f>TRIM(veg__36[[#This Row],[Column2]])</f>
        <v>30</v>
      </c>
    </row>
    <row r="681" spans="1:9" x14ac:dyDescent="0.35">
      <c r="A681" s="1" t="s">
        <v>8</v>
      </c>
      <c r="B681" s="2" t="s">
        <v>356</v>
      </c>
      <c r="C681" s="1" t="str">
        <f>CONCATENATE(veg__36[[#This Row],[Column1]],veg__36[[#This Row],[Column5]])</f>
        <v>Depth:</v>
      </c>
      <c r="D681" s="1" t="str">
        <f>CONCATENATE(,veg__36[[#This Row],[Column6]],I681,veg__36[[#This Row],[Column6]],veg__36[[#This Row],[Column7]])</f>
        <v>"1 - 2 inches.",</v>
      </c>
      <c r="E681" s="1" t="s">
        <v>3</v>
      </c>
      <c r="F681" s="1" t="s">
        <v>2</v>
      </c>
      <c r="G681" s="1" t="s">
        <v>22</v>
      </c>
      <c r="I681" t="str">
        <f>TRIM(veg__36[[#This Row],[Column2]])</f>
        <v>1 - 2 inches.</v>
      </c>
    </row>
    <row r="682" spans="1:9" x14ac:dyDescent="0.35">
      <c r="A682" s="1" t="s">
        <v>1365</v>
      </c>
      <c r="B682" s="2" t="s">
        <v>49</v>
      </c>
      <c r="C682" s="1" t="str">
        <f>CONCATENATE(veg__36[[#This Row],[Column1]],veg__36[[#This Row],[Column5]])</f>
        <v>Light:</v>
      </c>
      <c r="D682" s="1" t="str">
        <f>CONCATENATE(,veg__36[[#This Row],[Column6]],I682,veg__36[[#This Row],[Column6]],veg__36[[#This Row],[Column7]])</f>
        <v>"Full sun.",</v>
      </c>
      <c r="E682" s="1" t="s">
        <v>3</v>
      </c>
      <c r="F682" s="1" t="s">
        <v>2</v>
      </c>
      <c r="G682" s="1" t="s">
        <v>22</v>
      </c>
      <c r="I682" t="str">
        <f>TRIM(veg__36[[#This Row],[Column2]])</f>
        <v>Full sun.</v>
      </c>
    </row>
    <row r="683" spans="1:9" x14ac:dyDescent="0.35">
      <c r="A683" s="1" t="s">
        <v>357</v>
      </c>
      <c r="B683" s="2" t="s">
        <v>358</v>
      </c>
      <c r="C683" s="1" t="str">
        <f>CONCATENATE(veg__36[[#This Row],[Column1]],veg__36[[#This Row],[Column5]])</f>
        <v>Color:</v>
      </c>
      <c r="D683" s="1" t="str">
        <f>CONCATENATE(,veg__36[[#This Row],[Column6]],I683,veg__36[[#This Row],[Column6]],veg__36[[#This Row],[Column7]])</f>
        <v>"Bicolor white &amp; yellow.",</v>
      </c>
      <c r="E683" s="1" t="s">
        <v>3</v>
      </c>
      <c r="F683" s="1" t="s">
        <v>2</v>
      </c>
      <c r="G683" s="1" t="s">
        <v>22</v>
      </c>
      <c r="I683" t="str">
        <f>TRIM(veg__36[[#This Row],[Column2]])</f>
        <v>Bicolor white &amp; yellow.</v>
      </c>
    </row>
    <row r="684" spans="1:9" x14ac:dyDescent="0.35">
      <c r="A684" s="1" t="s">
        <v>15</v>
      </c>
      <c r="B684" s="2" t="s">
        <v>53</v>
      </c>
      <c r="C684" s="1" t="str">
        <f>CONCATENATE(veg__36[[#This Row],[Column1]],veg__36[[#This Row],[Column5]])</f>
        <v>Foliage:</v>
      </c>
      <c r="D684" s="1" t="str">
        <f>CONCATENATE(,veg__36[[#This Row],[Column6]],I684,veg__36[[#This Row],[Column6]],veg__36[[#This Row],[Column7]])</f>
        <v>"Green foliage.",</v>
      </c>
      <c r="E684" s="1" t="s">
        <v>3</v>
      </c>
      <c r="F684" s="1" t="s">
        <v>2</v>
      </c>
      <c r="G684" s="1" t="s">
        <v>22</v>
      </c>
      <c r="I684" t="str">
        <f>TRIM(veg__36[[#This Row],[Column2]])</f>
        <v>Green foliage.</v>
      </c>
    </row>
    <row r="685" spans="1:9" x14ac:dyDescent="0.35">
      <c r="A685" s="1" t="s">
        <v>1366</v>
      </c>
      <c r="B685" s="2" t="s">
        <v>359</v>
      </c>
      <c r="C685" s="1" t="str">
        <f>CONCATENATE(veg__36[[#This Row],[Column1]],veg__36[[#This Row],[Column5]])</f>
        <v>Maturity:</v>
      </c>
      <c r="D685" s="1" t="str">
        <f>CONCATENATE(,veg__36[[#This Row],[Column6]],I685,veg__36[[#This Row],[Column6]],veg__36[[#This Row],[Column7]])</f>
        <v>"78 days.",</v>
      </c>
      <c r="E685" s="1" t="s">
        <v>3</v>
      </c>
      <c r="F685" s="1" t="s">
        <v>2</v>
      </c>
      <c r="G685" s="1" t="s">
        <v>22</v>
      </c>
      <c r="I685" t="str">
        <f>TRIM(veg__36[[#This Row],[Column2]])</f>
        <v>78 days.</v>
      </c>
    </row>
    <row r="686" spans="1:9" x14ac:dyDescent="0.35">
      <c r="A686" s="1" t="s">
        <v>20</v>
      </c>
      <c r="B686" s="2" t="s">
        <v>56</v>
      </c>
      <c r="C686" s="1" t="str">
        <f>CONCATENATE(veg__36[[#This Row],[Column1]],veg__36[[#This Row],[Column5]])</f>
        <v>Zone:</v>
      </c>
      <c r="D686" s="1" t="str">
        <f>CONCATENATE(,veg__36[[#This Row],[Column6]],I686,veg__36[[#This Row],[Column6]],veg__36[[#This Row],[Column7]])</f>
        <v>"3 - 9 annual.",</v>
      </c>
      <c r="E686" s="1" t="s">
        <v>3</v>
      </c>
      <c r="F686" s="1" t="s">
        <v>2</v>
      </c>
      <c r="G686" s="1" t="s">
        <v>22</v>
      </c>
      <c r="I686" t="str">
        <f>TRIM(veg__36[[#This Row],[Column2]])</f>
        <v>3 - 9 annual.</v>
      </c>
    </row>
    <row r="687" spans="1:9" x14ac:dyDescent="0.35">
      <c r="A687" s="1" t="s">
        <v>28</v>
      </c>
      <c r="B687" s="2" t="s">
        <v>360</v>
      </c>
      <c r="C687" s="1" t="str">
        <f>CONCATENATE(veg__36[[#This Row],[Column1]],veg__36[[#This Row],[Column5]])</f>
        <v>Form:</v>
      </c>
      <c r="D687" s="1" t="str">
        <f>CONCATENATE(,veg__36[[#This Row],[Column6]],I687,veg__36[[#This Row],[Column6]],veg__36[[#This Row],[Column7]])</f>
        <v>"Upright.",</v>
      </c>
      <c r="E687" s="1" t="s">
        <v>3</v>
      </c>
      <c r="F687" s="1" t="s">
        <v>2</v>
      </c>
      <c r="G687" s="1" t="s">
        <v>22</v>
      </c>
      <c r="I687" t="str">
        <f>TRIM(veg__36[[#This Row],[Column2]])</f>
        <v>Upright.</v>
      </c>
    </row>
    <row r="688" spans="1:9" x14ac:dyDescent="0.35">
      <c r="A688" s="1" t="s">
        <v>0</v>
      </c>
      <c r="B688" s="2" t="s">
        <v>361</v>
      </c>
      <c r="C688" s="1" t="str">
        <f>CONCATENATE(veg__36[[#This Row],[Column1]],veg__36[[#This Row],[Column5]])</f>
        <v>Soil:</v>
      </c>
      <c r="D688" s="1" t="str">
        <f>CONCATENATE(,veg__36[[#This Row],[Column6]],I688,veg__36[[#This Row],[Column6]],veg__36[[#This Row],[Column7]])</f>
        <v>"Well-drained, fertile loam soil.",</v>
      </c>
      <c r="E688" s="1" t="s">
        <v>3</v>
      </c>
      <c r="F688" s="1" t="s">
        <v>2</v>
      </c>
      <c r="G688" s="1" t="s">
        <v>22</v>
      </c>
      <c r="I688" t="str">
        <f>TRIM(veg__36[[#This Row],[Column2]])</f>
        <v>Well-drained, fertile loam soil.</v>
      </c>
    </row>
    <row r="689" spans="1:9" x14ac:dyDescent="0.35">
      <c r="A689" s="1" t="s">
        <v>1371</v>
      </c>
      <c r="B689" s="2" t="s">
        <v>1373</v>
      </c>
      <c r="C689" s="1" t="str">
        <f>CONCATENATE(veg__36[[#This Row],[Column1]],veg__36[[#This Row],[Column5]])</f>
        <v>Growth:</v>
      </c>
      <c r="D689" s="1" t="str">
        <f>CONCATENATE(,veg__36[[#This Row],[Column6]],I689,veg__36[[#This Row],[Column6]],veg__36[[#This Row],[Column7]])</f>
        <v>"Medium to fast Growth.",</v>
      </c>
      <c r="E689" s="1" t="s">
        <v>3</v>
      </c>
      <c r="F689" s="1" t="s">
        <v>2</v>
      </c>
      <c r="G689" s="1" t="s">
        <v>22</v>
      </c>
      <c r="I689" t="str">
        <f>TRIM(veg__36[[#This Row],[Column2]])</f>
        <v>Medium to fast Growth.</v>
      </c>
    </row>
    <row r="690" spans="1:9" ht="58" x14ac:dyDescent="0.35">
      <c r="A690" s="1" t="s">
        <v>1364</v>
      </c>
      <c r="B690" s="2" t="s">
        <v>362</v>
      </c>
      <c r="C690" s="1" t="str">
        <f>CONCATENATE(veg__36[[#This Row],[Column1]],veg__36[[#This Row],[Column5]])</f>
        <v>Seeds:</v>
      </c>
      <c r="D690" s="1" t="str">
        <f>CONCATENATE(,veg__36[[#This Row],[Column6]],I690,veg__36[[#This Row],[Column6]],veg__36[[#This Row],[Column7]])</f>
        <v>"Approximately 200 seeds per packet (plants a 50 ft row) and the seed is treated. 1/2 lb. packet (1850-2250 seeds, plants 200 ft row) 2 lbs (7,400-9000 seeds, plants 800 ft row).",</v>
      </c>
      <c r="E690" s="1" t="s">
        <v>3</v>
      </c>
      <c r="F690" s="1" t="s">
        <v>2</v>
      </c>
      <c r="G690" s="1" t="s">
        <v>22</v>
      </c>
      <c r="I690" t="str">
        <f>TRIM(veg__36[[#This Row],[Column2]])</f>
        <v>Approximately 200 seeds per packet (plants a 50 ft row) and the seed is treated. 1/2 lb. packet (1850-2250 seeds, plants 200 ft row) 2 lbs (7,400-9000 seeds, plants 800 ft row).</v>
      </c>
    </row>
    <row r="691" spans="1:9" ht="29" x14ac:dyDescent="0.35">
      <c r="A691" s="1" t="s">
        <v>32</v>
      </c>
      <c r="B691" s="2" t="s">
        <v>363</v>
      </c>
      <c r="C691" s="1" t="str">
        <f>CONCATENATE(veg__36[[#This Row],[Column1]],veg__36[[#This Row],[Column5]])</f>
        <v>Pruning:</v>
      </c>
      <c r="D691" s="1" t="str">
        <f>CONCATENATE(,veg__36[[#This Row],[Column6]],I691,veg__36[[#This Row],[Column6]],veg__36[[#This Row],[Column7]])</f>
        <v>"Remove any small plants growing at the base of the stalk (suckers).",</v>
      </c>
      <c r="E691" s="1" t="s">
        <v>3</v>
      </c>
      <c r="F691" s="1" t="s">
        <v>2</v>
      </c>
      <c r="G691" s="1" t="s">
        <v>22</v>
      </c>
      <c r="I691" t="str">
        <f>TRIM(veg__36[[#This Row],[Column2]])</f>
        <v>Remove any small plants growing at the base of the stalk (suckers).</v>
      </c>
    </row>
    <row r="692" spans="1:9" x14ac:dyDescent="0.35">
      <c r="A692" s="1" t="s">
        <v>61</v>
      </c>
      <c r="B692" s="2" t="s">
        <v>364</v>
      </c>
      <c r="C692" s="1" t="str">
        <f>CONCATENATE(veg__36[[#This Row],[Column1]],veg__36[[#This Row],[Column5]])</f>
        <v>Size:</v>
      </c>
      <c r="D692" s="1" t="str">
        <f>CONCATENATE(,veg__36[[#This Row],[Column6]],I692,veg__36[[#This Row],[Column6]],veg__36[[#This Row],[Column7]])</f>
        <v>"8 inch ears.",</v>
      </c>
      <c r="E692" s="1" t="s">
        <v>3</v>
      </c>
      <c r="F692" s="1" t="s">
        <v>2</v>
      </c>
      <c r="G692" s="1" t="s">
        <v>22</v>
      </c>
      <c r="I692" t="str">
        <f>TRIM(veg__36[[#This Row],[Column2]])</f>
        <v>8 inch ears.</v>
      </c>
    </row>
    <row r="693" spans="1:9" ht="130.5" x14ac:dyDescent="0.35">
      <c r="A693" s="1" t="s">
        <v>34</v>
      </c>
      <c r="B693" s="2" t="s">
        <v>365</v>
      </c>
      <c r="C693" s="1" t="str">
        <f>CONCATENATE(veg__36[[#This Row],[Column1]],veg__36[[#This Row],[Column5]])</f>
        <v>Comments:</v>
      </c>
      <c r="D693" s="1" t="str">
        <f>CONCATENATE(,veg__36[[#This Row],[Column6]],I693,veg__36[[#This Row],[Column6]],veg__36[[#This Row],[Column7]])</f>
        <v>"Augmented shrunken sweet corns are a new generation of the supersweet corn types. Kernels are extra juicy and tender with sweetness found in shrunken genotypes. As with shrunken, augmented hybrids must be isolated from other non-shrunken types. Isolate (250 - 300 feet or by 3+ weeks maturity time) from all se varieties. Plant height is 78 inches. 16 rows per ear.",</v>
      </c>
      <c r="E693" s="1" t="s">
        <v>3</v>
      </c>
      <c r="F693" s="1" t="s">
        <v>2</v>
      </c>
      <c r="G693" s="1" t="s">
        <v>22</v>
      </c>
      <c r="I693" t="str">
        <f>TRIM(veg__36[[#This Row],[Column2]])</f>
        <v>Augmented shrunken sweet corns are a new generation of the supersweet corn types. Kernels are extra juicy and tender with sweetness found in shrunken genotypes. As with shrunken, augmented hybrids must be isolated from other non-shrunken types. Isolate (250 - 300 feet or by 3+ weeks maturity time) from all se varieties. Plant height is 78 inches. 16 rows per ear.</v>
      </c>
    </row>
    <row r="694" spans="1:9" x14ac:dyDescent="0.35">
      <c r="A694" s="1" t="s">
        <v>42</v>
      </c>
      <c r="B694" s="2" t="s">
        <v>24</v>
      </c>
      <c r="C694" s="1" t="str">
        <f>CONCATENATE(veg__36[[#This Row],[Column1]],veg__36[[#This Row],[Column5]])</f>
        <v>},</v>
      </c>
      <c r="D694" s="1" t="str">
        <f>CONCATENATE(,veg__36[[#This Row],[Column6]],I694,veg__36[[#This Row],[Column6]],veg__36[[#This Row],[Column7]])</f>
        <v/>
      </c>
      <c r="E694" s="1"/>
      <c r="F694" s="1"/>
      <c r="G694" s="1"/>
      <c r="I694" t="str">
        <f>TRIM(veg__36[[#This Row],[Column2]])</f>
        <v/>
      </c>
    </row>
    <row r="695" spans="1:9" x14ac:dyDescent="0.35">
      <c r="A695" s="1" t="s">
        <v>39</v>
      </c>
      <c r="B695" s="2" t="s">
        <v>24</v>
      </c>
      <c r="C695" s="1" t="str">
        <f>CONCATENATE(veg__36[[#This Row],[Column1]],veg__36[[#This Row],[Column5]])</f>
        <v>{</v>
      </c>
      <c r="D695" s="1" t="str">
        <f>CONCATENATE(,veg__36[[#This Row],[Column6]],I695,veg__36[[#This Row],[Column6]],veg__36[[#This Row],[Column7]])</f>
        <v/>
      </c>
      <c r="E695" s="1"/>
      <c r="F695" s="1"/>
      <c r="G695" s="1"/>
      <c r="I695" t="str">
        <f>TRIM(veg__36[[#This Row],[Column2]])</f>
        <v/>
      </c>
    </row>
    <row r="696" spans="1:9" x14ac:dyDescent="0.35">
      <c r="A696" s="1" t="s">
        <v>37</v>
      </c>
      <c r="B696" s="2" t="s">
        <v>1452</v>
      </c>
      <c r="C696" s="1" t="str">
        <f>CONCATENATE(veg__36[[#This Row],[Column1]],veg__36[[#This Row],[Column5]])</f>
        <v>Type:</v>
      </c>
      <c r="D696" s="1" t="str">
        <f>CONCATENATE(,veg__36[[#This Row],[Column6]],I696,veg__36[[#This Row],[Column6]],veg__36[[#This Row],[Column7]])</f>
        <v>"Corn",</v>
      </c>
      <c r="E696" s="1" t="s">
        <v>3</v>
      </c>
      <c r="F696" s="1" t="s">
        <v>2</v>
      </c>
      <c r="G696" s="1" t="s">
        <v>22</v>
      </c>
      <c r="I696" t="str">
        <f>TRIM(veg__36[[#This Row],[Column2]])</f>
        <v>Corn</v>
      </c>
    </row>
    <row r="697" spans="1:9" ht="29" x14ac:dyDescent="0.35">
      <c r="A697" s="1" t="s">
        <v>38</v>
      </c>
      <c r="B697" s="2" t="s">
        <v>1454</v>
      </c>
      <c r="C697" s="1" t="str">
        <f>CONCATENATE(veg__36[[#This Row],[Column1]],veg__36[[#This Row],[Column5]])</f>
        <v>Name:</v>
      </c>
      <c r="D697" s="1" t="str">
        <f>CONCATENATE(,veg__36[[#This Row],[Column6]],I697,veg__36[[#This Row],[Column6]],veg__36[[#This Row],[Column7]])</f>
        <v>"Northern Yellow Xtra-Sweet Hybrid Sweet Corn (sh2)",</v>
      </c>
      <c r="E697" s="1" t="s">
        <v>3</v>
      </c>
      <c r="F697" s="1" t="s">
        <v>2</v>
      </c>
      <c r="G697" s="1" t="s">
        <v>22</v>
      </c>
      <c r="I697" t="str">
        <f>TRIM(veg__36[[#This Row],[Column2]])</f>
        <v>Northern Yellow Xtra-Sweet Hybrid Sweet Corn (sh2)</v>
      </c>
    </row>
    <row r="698" spans="1:9" ht="43.5" x14ac:dyDescent="0.35">
      <c r="A698" s="1" t="s">
        <v>36</v>
      </c>
      <c r="B698" s="2" t="s">
        <v>1455</v>
      </c>
      <c r="C698" s="1" t="str">
        <f>CONCATENATE(veg__36[[#This Row],[Column1]],veg__36[[#This Row],[Column5]])</f>
        <v>Image:</v>
      </c>
      <c r="D698" s="1" t="str">
        <f>CONCATENATE(,veg__36[[#This Row],[Column6]],I698,veg__36[[#This Row],[Column6]],veg__36[[#This Row],[Column7]])</f>
        <v>"https://s3.amazonaws.com/cdn.gurneys.com/images/475/14436A.jpg",</v>
      </c>
      <c r="E698" s="1" t="s">
        <v>3</v>
      </c>
      <c r="F698" s="1" t="s">
        <v>2</v>
      </c>
      <c r="G698" s="1" t="s">
        <v>22</v>
      </c>
      <c r="I698" t="str">
        <f>TRIM(veg__36[[#This Row],[Column2]])</f>
        <v>https://s3.amazonaws.com/cdn.gurneys.com/images/475/14436A.jpg</v>
      </c>
    </row>
    <row r="699" spans="1:9" ht="29" x14ac:dyDescent="0.35">
      <c r="A699" s="1" t="s">
        <v>1360</v>
      </c>
      <c r="B699" s="2" t="s">
        <v>1456</v>
      </c>
      <c r="C699" s="1" t="str">
        <f>CONCATENATE(veg__36[[#This Row],[Column1]],veg__36[[#This Row],[Column5]])</f>
        <v>BotanicalName:</v>
      </c>
      <c r="D699" s="1" t="str">
        <f>CONCATENATE(,veg__36[[#This Row],[Column6]],I699,veg__36[[#This Row],[Column6]],veg__36[[#This Row],[Column7]])</f>
        <v>"Zea mays 'Northern X-tra Sweet'; Family; Poaceae (Grass Family)",</v>
      </c>
      <c r="E699" s="1" t="s">
        <v>3</v>
      </c>
      <c r="F699" s="1" t="s">
        <v>2</v>
      </c>
      <c r="G699" s="1" t="s">
        <v>22</v>
      </c>
      <c r="I699" t="str">
        <f>TRIM(veg__36[[#This Row],[Column2]])</f>
        <v>Zea mays 'Northern X-tra Sweet'; Family; Poaceae (Grass Family)</v>
      </c>
    </row>
    <row r="700" spans="1:9" x14ac:dyDescent="0.35">
      <c r="A700" s="1" t="s">
        <v>5</v>
      </c>
      <c r="B700" s="2" t="s">
        <v>366</v>
      </c>
      <c r="C700" s="1" t="str">
        <f>CONCATENATE(veg__36[[#This Row],[Column1]],veg__36[[#This Row],[Column5]])</f>
        <v>Height:</v>
      </c>
      <c r="D700" s="1" t="str">
        <f>CONCATENATE(,veg__36[[#This Row],[Column6]],I700,veg__36[[#This Row],[Column6]],veg__36[[#This Row],[Column7]])</f>
        <v>"5 feet.",</v>
      </c>
      <c r="E700" s="1" t="s">
        <v>3</v>
      </c>
      <c r="F700" s="1" t="s">
        <v>2</v>
      </c>
      <c r="G700" s="1" t="s">
        <v>22</v>
      </c>
      <c r="I700" t="str">
        <f>TRIM(veg__36[[#This Row],[Column2]])</f>
        <v>5 feet.</v>
      </c>
    </row>
    <row r="701" spans="1:9" x14ac:dyDescent="0.35">
      <c r="A701" s="1" t="s">
        <v>1</v>
      </c>
      <c r="B701" s="2" t="s">
        <v>123</v>
      </c>
      <c r="C701" s="1" t="str">
        <f>CONCATENATE(veg__36[[#This Row],[Column1]],veg__36[[#This Row],[Column5]])</f>
        <v>Spacing:</v>
      </c>
      <c r="D701" s="1" t="str">
        <f>CONCATENATE(,veg__36[[#This Row],[Column6]],I701,veg__36[[#This Row],[Column6]],veg__36[[#This Row],[Column7]])</f>
        <v>"6 - 12 inches.",</v>
      </c>
      <c r="E701" s="1" t="s">
        <v>3</v>
      </c>
      <c r="F701" s="1" t="s">
        <v>2</v>
      </c>
      <c r="G701" s="1" t="s">
        <v>22</v>
      </c>
      <c r="I701" t="str">
        <f>TRIM(veg__36[[#This Row],[Column2]])</f>
        <v>6 - 12 inches.</v>
      </c>
    </row>
    <row r="702" spans="1:9" x14ac:dyDescent="0.35">
      <c r="A702" s="1" t="s">
        <v>1362</v>
      </c>
      <c r="B702" s="2">
        <v>12</v>
      </c>
      <c r="C702" s="1" t="str">
        <f>CONCATENATE(veg__36[[#This Row],[Column1]],veg__36[[#This Row],[Column5]])</f>
        <v>PS:</v>
      </c>
      <c r="D702" s="1" t="str">
        <f>CONCATENATE(,veg__36[[#This Row],[Column6]],I702,veg__36[[#This Row],[Column6]],veg__36[[#This Row],[Column7]])</f>
        <v>12,</v>
      </c>
      <c r="E702" s="1" t="s">
        <v>3</v>
      </c>
      <c r="F702" s="1"/>
      <c r="G702" s="1" t="s">
        <v>22</v>
      </c>
      <c r="I702" t="str">
        <f>TRIM(veg__36[[#This Row],[Column2]])</f>
        <v>12</v>
      </c>
    </row>
    <row r="703" spans="1:9" x14ac:dyDescent="0.35">
      <c r="A703" s="1" t="s">
        <v>1363</v>
      </c>
      <c r="B703" s="2">
        <v>30</v>
      </c>
      <c r="C703" s="1" t="str">
        <f>CONCATENATE(veg__36[[#This Row],[Column1]],veg__36[[#This Row],[Column5]])</f>
        <v>RS:</v>
      </c>
      <c r="D703" s="1" t="str">
        <f>CONCATENATE(,veg__36[[#This Row],[Column6]],I703,veg__36[[#This Row],[Column6]],veg__36[[#This Row],[Column7]])</f>
        <v>30,</v>
      </c>
      <c r="E703" s="1" t="s">
        <v>3</v>
      </c>
      <c r="F703" s="1"/>
      <c r="G703" s="1" t="s">
        <v>22</v>
      </c>
      <c r="I703" t="str">
        <f>TRIM(veg__36[[#This Row],[Column2]])</f>
        <v>30</v>
      </c>
    </row>
    <row r="704" spans="1:9" x14ac:dyDescent="0.35">
      <c r="A704" s="1" t="s">
        <v>8</v>
      </c>
      <c r="B704" s="2" t="s">
        <v>356</v>
      </c>
      <c r="C704" s="1" t="str">
        <f>CONCATENATE(veg__36[[#This Row],[Column1]],veg__36[[#This Row],[Column5]])</f>
        <v>Depth:</v>
      </c>
      <c r="D704" s="1" t="str">
        <f>CONCATENATE(,veg__36[[#This Row],[Column6]],I704,veg__36[[#This Row],[Column6]],veg__36[[#This Row],[Column7]])</f>
        <v>"1 - 2 inches.",</v>
      </c>
      <c r="E704" s="1" t="s">
        <v>3</v>
      </c>
      <c r="F704" s="1" t="s">
        <v>2</v>
      </c>
      <c r="G704" s="1" t="s">
        <v>22</v>
      </c>
      <c r="I704" t="str">
        <f>TRIM(veg__36[[#This Row],[Column2]])</f>
        <v>1 - 2 inches.</v>
      </c>
    </row>
    <row r="705" spans="1:9" x14ac:dyDescent="0.35">
      <c r="A705" s="1" t="s">
        <v>10</v>
      </c>
      <c r="B705" s="2" t="s">
        <v>367</v>
      </c>
      <c r="C705" s="1" t="str">
        <f>CONCATENATE(veg__36[[#This Row],[Column1]],veg__36[[#This Row],[Column5]])</f>
        <v>Spread:</v>
      </c>
      <c r="D705" s="1" t="str">
        <f>CONCATENATE(,veg__36[[#This Row],[Column6]],I705,veg__36[[#This Row],[Column6]],veg__36[[#This Row],[Column7]])</f>
        <v>"1 foot.",</v>
      </c>
      <c r="E705" s="1" t="s">
        <v>3</v>
      </c>
      <c r="F705" s="1" t="s">
        <v>2</v>
      </c>
      <c r="G705" s="1" t="s">
        <v>22</v>
      </c>
      <c r="I705" t="str">
        <f>TRIM(veg__36[[#This Row],[Column2]])</f>
        <v>1 foot.</v>
      </c>
    </row>
    <row r="706" spans="1:9" x14ac:dyDescent="0.35">
      <c r="A706" s="1" t="s">
        <v>1365</v>
      </c>
      <c r="B706" s="2" t="s">
        <v>49</v>
      </c>
      <c r="C706" s="1" t="str">
        <f>CONCATENATE(veg__36[[#This Row],[Column1]],veg__36[[#This Row],[Column5]])</f>
        <v>Light:</v>
      </c>
      <c r="D706" s="1" t="str">
        <f>CONCATENATE(,veg__36[[#This Row],[Column6]],I706,veg__36[[#This Row],[Column6]],veg__36[[#This Row],[Column7]])</f>
        <v>"Full sun.",</v>
      </c>
      <c r="E706" s="1" t="s">
        <v>3</v>
      </c>
      <c r="F706" s="1" t="s">
        <v>2</v>
      </c>
      <c r="G706" s="1" t="s">
        <v>22</v>
      </c>
      <c r="I706" t="str">
        <f>TRIM(veg__36[[#This Row],[Column2]])</f>
        <v>Full sun.</v>
      </c>
    </row>
    <row r="707" spans="1:9" x14ac:dyDescent="0.35">
      <c r="A707" s="1" t="s">
        <v>15</v>
      </c>
      <c r="B707" s="2" t="s">
        <v>53</v>
      </c>
      <c r="C707" s="1" t="str">
        <f>CONCATENATE(veg__36[[#This Row],[Column1]],veg__36[[#This Row],[Column5]])</f>
        <v>Foliage:</v>
      </c>
      <c r="D707" s="1" t="str">
        <f>CONCATENATE(,veg__36[[#This Row],[Column6]],I707,veg__36[[#This Row],[Column6]],veg__36[[#This Row],[Column7]])</f>
        <v>"Green foliage.",</v>
      </c>
      <c r="E707" s="1" t="s">
        <v>3</v>
      </c>
      <c r="F707" s="1" t="s">
        <v>2</v>
      </c>
      <c r="G707" s="1" t="s">
        <v>22</v>
      </c>
      <c r="I707" t="str">
        <f>TRIM(veg__36[[#This Row],[Column2]])</f>
        <v>Green foliage.</v>
      </c>
    </row>
    <row r="708" spans="1:9" x14ac:dyDescent="0.35">
      <c r="A708" s="1" t="s">
        <v>17</v>
      </c>
      <c r="B708" s="2" t="s">
        <v>368</v>
      </c>
      <c r="C708" s="1" t="str">
        <f>CONCATENATE(veg__36[[#This Row],[Column1]],veg__36[[#This Row],[Column5]])</f>
        <v>Fruit:</v>
      </c>
      <c r="D708" s="1" t="str">
        <f>CONCATENATE(,veg__36[[#This Row],[Column6]],I708,veg__36[[#This Row],[Column6]],veg__36[[#This Row],[Column7]])</f>
        <v>"A yellow variety.",</v>
      </c>
      <c r="E708" s="1" t="s">
        <v>3</v>
      </c>
      <c r="F708" s="1" t="s">
        <v>2</v>
      </c>
      <c r="G708" s="1" t="s">
        <v>22</v>
      </c>
      <c r="I708" t="str">
        <f>TRIM(veg__36[[#This Row],[Column2]])</f>
        <v>A yellow variety.</v>
      </c>
    </row>
    <row r="709" spans="1:9" x14ac:dyDescent="0.35">
      <c r="A709" s="1" t="s">
        <v>1366</v>
      </c>
      <c r="B709" s="2" t="s">
        <v>80</v>
      </c>
      <c r="C709" s="1" t="str">
        <f>CONCATENATE(veg__36[[#This Row],[Column1]],veg__36[[#This Row],[Column5]])</f>
        <v>Maturity:</v>
      </c>
      <c r="D709" s="1" t="str">
        <f>CONCATENATE(,veg__36[[#This Row],[Column6]],I709,veg__36[[#This Row],[Column6]],veg__36[[#This Row],[Column7]])</f>
        <v>"67 days.",</v>
      </c>
      <c r="E709" s="1" t="s">
        <v>3</v>
      </c>
      <c r="F709" s="1" t="s">
        <v>2</v>
      </c>
      <c r="G709" s="1" t="s">
        <v>22</v>
      </c>
      <c r="I709" t="str">
        <f>TRIM(veg__36[[#This Row],[Column2]])</f>
        <v>67 days.</v>
      </c>
    </row>
    <row r="710" spans="1:9" x14ac:dyDescent="0.35">
      <c r="A710" s="1" t="s">
        <v>20</v>
      </c>
      <c r="B710" s="2" t="s">
        <v>204</v>
      </c>
      <c r="C710" s="1" t="str">
        <f>CONCATENATE(veg__36[[#This Row],[Column1]],veg__36[[#This Row],[Column5]])</f>
        <v>Zone:</v>
      </c>
      <c r="D710" s="1" t="str">
        <f>CONCATENATE(,veg__36[[#This Row],[Column6]],I710,veg__36[[#This Row],[Column6]],veg__36[[#This Row],[Column7]])</f>
        <v>"3 - 9 (Annual)",</v>
      </c>
      <c r="E710" s="1" t="s">
        <v>3</v>
      </c>
      <c r="F710" s="1" t="s">
        <v>2</v>
      </c>
      <c r="G710" s="1" t="s">
        <v>22</v>
      </c>
      <c r="I710" t="str">
        <f>TRIM(veg__36[[#This Row],[Column2]])</f>
        <v>3 - 9 (Annual)</v>
      </c>
    </row>
    <row r="711" spans="1:9" x14ac:dyDescent="0.35">
      <c r="A711" s="1" t="s">
        <v>26</v>
      </c>
      <c r="B711" s="2" t="s">
        <v>160</v>
      </c>
      <c r="C711" s="1" t="str">
        <f>CONCATENATE(veg__36[[#This Row],[Column1]],veg__36[[#This Row],[Column5]])</f>
        <v>Germination:</v>
      </c>
      <c r="D711" s="1" t="str">
        <f>CONCATENATE(,veg__36[[#This Row],[Column6]],I711,veg__36[[#This Row],[Column6]],veg__36[[#This Row],[Column7]])</f>
        <v>"7 - 10 days.",</v>
      </c>
      <c r="E711" s="1" t="s">
        <v>3</v>
      </c>
      <c r="F711" s="1" t="s">
        <v>2</v>
      </c>
      <c r="G711" s="1" t="s">
        <v>22</v>
      </c>
      <c r="I711" t="str">
        <f>TRIM(veg__36[[#This Row],[Column2]])</f>
        <v>7 - 10 days.</v>
      </c>
    </row>
    <row r="712" spans="1:9" x14ac:dyDescent="0.35">
      <c r="A712" s="1" t="s">
        <v>28</v>
      </c>
      <c r="B712" s="2" t="s">
        <v>369</v>
      </c>
      <c r="C712" s="1" t="str">
        <f>CONCATENATE(veg__36[[#This Row],[Column1]],veg__36[[#This Row],[Column5]])</f>
        <v>Form:</v>
      </c>
      <c r="D712" s="1" t="str">
        <f>CONCATENATE(,veg__36[[#This Row],[Column6]],I712,veg__36[[#This Row],[Column6]],veg__36[[#This Row],[Column7]])</f>
        <v>"Annual, Upright.",</v>
      </c>
      <c r="E712" s="1" t="s">
        <v>3</v>
      </c>
      <c r="F712" s="1" t="s">
        <v>2</v>
      </c>
      <c r="G712" s="1" t="s">
        <v>22</v>
      </c>
      <c r="I712" t="str">
        <f>TRIM(veg__36[[#This Row],[Column2]])</f>
        <v>Annual, Upright.</v>
      </c>
    </row>
    <row r="713" spans="1:9" x14ac:dyDescent="0.35">
      <c r="A713" s="1" t="s">
        <v>0</v>
      </c>
      <c r="B713" s="2" t="s">
        <v>370</v>
      </c>
      <c r="C713" s="1" t="str">
        <f>CONCATENATE(veg__36[[#This Row],[Column1]],veg__36[[#This Row],[Column5]])</f>
        <v>Soil:</v>
      </c>
      <c r="D713" s="1" t="str">
        <f>CONCATENATE(,veg__36[[#This Row],[Column6]],I713,veg__36[[#This Row],[Column6]],veg__36[[#This Row],[Column7]])</f>
        <v>"Deep, rich, well-drained loamy soil.",</v>
      </c>
      <c r="E713" s="1" t="s">
        <v>3</v>
      </c>
      <c r="F713" s="1" t="s">
        <v>2</v>
      </c>
      <c r="G713" s="1" t="s">
        <v>22</v>
      </c>
      <c r="I713" t="str">
        <f>TRIM(veg__36[[#This Row],[Column2]])</f>
        <v>Deep, rich, well-drained loamy soil.</v>
      </c>
    </row>
    <row r="714" spans="1:9" x14ac:dyDescent="0.35">
      <c r="A714" s="1" t="s">
        <v>1371</v>
      </c>
      <c r="B714" s="2" t="s">
        <v>1375</v>
      </c>
      <c r="C714" s="1" t="str">
        <f>CONCATENATE(veg__36[[#This Row],[Column1]],veg__36[[#This Row],[Column5]])</f>
        <v>Growth:</v>
      </c>
      <c r="D714" s="1" t="str">
        <f>CONCATENATE(,veg__36[[#This Row],[Column6]],I714,veg__36[[#This Row],[Column6]],veg__36[[#This Row],[Column7]])</f>
        <v>"Moderate Growth.",</v>
      </c>
      <c r="E714" s="1" t="s">
        <v>3</v>
      </c>
      <c r="F714" s="1" t="s">
        <v>2</v>
      </c>
      <c r="G714" s="1" t="s">
        <v>22</v>
      </c>
      <c r="I714" t="str">
        <f>TRIM(veg__36[[#This Row],[Column2]])</f>
        <v>Moderate Growth.</v>
      </c>
    </row>
    <row r="715" spans="1:9" ht="29" x14ac:dyDescent="0.35">
      <c r="A715" s="1" t="s">
        <v>1364</v>
      </c>
      <c r="B715" s="2" t="s">
        <v>371</v>
      </c>
      <c r="C715" s="1" t="str">
        <f>CONCATENATE(veg__36[[#This Row],[Column1]],veg__36[[#This Row],[Column5]])</f>
        <v>Seeds:</v>
      </c>
      <c r="D715" s="1" t="str">
        <f>CONCATENATE(,veg__36[[#This Row],[Column6]],I715,veg__36[[#This Row],[Column6]],veg__36[[#This Row],[Column7]])</f>
        <v>"Approximately 250 seeds per packet, 1/2 lb. has approximately 1,200 seeds.",</v>
      </c>
      <c r="E715" s="1" t="s">
        <v>3</v>
      </c>
      <c r="F715" s="1" t="s">
        <v>2</v>
      </c>
      <c r="G715" s="1" t="s">
        <v>22</v>
      </c>
      <c r="I715" t="str">
        <f>TRIM(veg__36[[#This Row],[Column2]])</f>
        <v>Approximately 250 seeds per packet, 1/2 lb. has approximately 1,200 seeds.</v>
      </c>
    </row>
    <row r="716" spans="1:9" x14ac:dyDescent="0.35">
      <c r="A716" s="1" t="s">
        <v>61</v>
      </c>
      <c r="B716" s="2" t="s">
        <v>372</v>
      </c>
      <c r="C716" s="1" t="str">
        <f>CONCATENATE(veg__36[[#This Row],[Column1]],veg__36[[#This Row],[Column5]])</f>
        <v>Size:</v>
      </c>
      <c r="D716" s="1" t="str">
        <f>CONCATENATE(,veg__36[[#This Row],[Column6]],I716,veg__36[[#This Row],[Column6]],veg__36[[#This Row],[Column7]])</f>
        <v>"9 inch ears.",</v>
      </c>
      <c r="E716" s="1" t="s">
        <v>3</v>
      </c>
      <c r="F716" s="1" t="s">
        <v>2</v>
      </c>
      <c r="G716" s="1" t="s">
        <v>22</v>
      </c>
      <c r="I716" t="str">
        <f>TRIM(veg__36[[#This Row],[Column2]])</f>
        <v>9 inch ears.</v>
      </c>
    </row>
    <row r="717" spans="1:9" ht="101.5" x14ac:dyDescent="0.35">
      <c r="A717" s="1" t="s">
        <v>34</v>
      </c>
      <c r="B717" s="2" t="s">
        <v>1457</v>
      </c>
      <c r="C717" s="1" t="str">
        <f>CONCATENATE(veg__36[[#This Row],[Column1]],veg__36[[#This Row],[Column5]])</f>
        <v>Comments:</v>
      </c>
      <c r="D717" s="1" t="str">
        <f>CONCATENATE(,veg__36[[#This Row],[Column6]],I717,veg__36[[#This Row],[Column6]],veg__36[[#This Row],[Column7]])</f>
        <v>"Excellent emergence and seedling vigor. Very sturdy plants. Often 2 ears per stalk. Northern growers take note-the earliest yellow supersweet. Marked improvement over other early supersweets. NOTE; Isolate (250 - 300 feet or by 3+ weeks maturity time) from su, se and synergistic types.",</v>
      </c>
      <c r="E717" s="1" t="s">
        <v>3</v>
      </c>
      <c r="F717" s="1" t="s">
        <v>2</v>
      </c>
      <c r="G717" s="1" t="s">
        <v>22</v>
      </c>
      <c r="I717" t="str">
        <f>TRIM(veg__36[[#This Row],[Column2]])</f>
        <v>Excellent emergence and seedling vigor. Very sturdy plants. Often 2 ears per stalk. Northern growers take note-the earliest yellow supersweet. Marked improvement over other early supersweets. NOTE; Isolate (250 - 300 feet or by 3+ weeks maturity time) from su, se and synergistic types.</v>
      </c>
    </row>
    <row r="718" spans="1:9" x14ac:dyDescent="0.35">
      <c r="A718" s="1" t="s">
        <v>42</v>
      </c>
      <c r="B718" s="2" t="s">
        <v>24</v>
      </c>
      <c r="C718" s="1" t="str">
        <f>CONCATENATE(veg__36[[#This Row],[Column1]],veg__36[[#This Row],[Column5]])</f>
        <v>},</v>
      </c>
      <c r="D718" s="1" t="str">
        <f>CONCATENATE(,veg__36[[#This Row],[Column6]],I718,veg__36[[#This Row],[Column6]],veg__36[[#This Row],[Column7]])</f>
        <v/>
      </c>
      <c r="E718" s="1"/>
      <c r="F718" s="1"/>
      <c r="G718" s="1"/>
      <c r="I718" t="str">
        <f>TRIM(veg__36[[#This Row],[Column2]])</f>
        <v/>
      </c>
    </row>
    <row r="719" spans="1:9" x14ac:dyDescent="0.35">
      <c r="A719" s="1" t="s">
        <v>39</v>
      </c>
      <c r="B719" s="2" t="s">
        <v>24</v>
      </c>
      <c r="C719" s="1" t="str">
        <f>CONCATENATE(veg__36[[#This Row],[Column1]],veg__36[[#This Row],[Column5]])</f>
        <v>{</v>
      </c>
      <c r="D719" s="1" t="str">
        <f>CONCATENATE(,veg__36[[#This Row],[Column6]],I719,veg__36[[#This Row],[Column6]],veg__36[[#This Row],[Column7]])</f>
        <v/>
      </c>
      <c r="E719" s="1"/>
      <c r="F719" s="1"/>
      <c r="G719" s="1"/>
      <c r="I719" t="str">
        <f>TRIM(veg__36[[#This Row],[Column2]])</f>
        <v/>
      </c>
    </row>
    <row r="720" spans="1:9" x14ac:dyDescent="0.35">
      <c r="A720" s="1" t="s">
        <v>37</v>
      </c>
      <c r="B720" s="2" t="s">
        <v>1452</v>
      </c>
      <c r="C720" s="1" t="str">
        <f>CONCATENATE(veg__36[[#This Row],[Column1]],veg__36[[#This Row],[Column5]])</f>
        <v>Type:</v>
      </c>
      <c r="D720" s="1" t="str">
        <f>CONCATENATE(,veg__36[[#This Row],[Column6]],I720,veg__36[[#This Row],[Column6]],veg__36[[#This Row],[Column7]])</f>
        <v>"Corn",</v>
      </c>
      <c r="E720" s="1" t="s">
        <v>3</v>
      </c>
      <c r="F720" s="1" t="s">
        <v>2</v>
      </c>
      <c r="G720" s="1" t="s">
        <v>22</v>
      </c>
      <c r="I720" t="str">
        <f>TRIM(veg__36[[#This Row],[Column2]])</f>
        <v>Corn</v>
      </c>
    </row>
    <row r="721" spans="1:9" x14ac:dyDescent="0.35">
      <c r="A721" s="1" t="s">
        <v>38</v>
      </c>
      <c r="B721" s="2" t="s">
        <v>1458</v>
      </c>
      <c r="C721" s="1" t="str">
        <f>CONCATENATE(veg__36[[#This Row],[Column1]],veg__36[[#This Row],[Column5]])</f>
        <v>Name:</v>
      </c>
      <c r="D721" s="1" t="str">
        <f>CONCATENATE(,veg__36[[#This Row],[Column6]],I721,veg__36[[#This Row],[Column6]],veg__36[[#This Row],[Column7]])</f>
        <v>"Bodacious RM Hybrid Sweet Corn (se)",</v>
      </c>
      <c r="E721" s="1" t="s">
        <v>3</v>
      </c>
      <c r="F721" s="1" t="s">
        <v>2</v>
      </c>
      <c r="G721" s="1" t="s">
        <v>22</v>
      </c>
      <c r="I721" t="str">
        <f>TRIM(veg__36[[#This Row],[Column2]])</f>
        <v>Bodacious RM Hybrid Sweet Corn (se)</v>
      </c>
    </row>
    <row r="722" spans="1:9" ht="43.5" x14ac:dyDescent="0.35">
      <c r="A722" s="1" t="s">
        <v>36</v>
      </c>
      <c r="B722" s="2" t="s">
        <v>1459</v>
      </c>
      <c r="C722" s="1" t="str">
        <f>CONCATENATE(veg__36[[#This Row],[Column1]],veg__36[[#This Row],[Column5]])</f>
        <v>Image:</v>
      </c>
      <c r="D722" s="1" t="str">
        <f>CONCATENATE(,veg__36[[#This Row],[Column6]],I722,veg__36[[#This Row],[Column6]],veg__36[[#This Row],[Column7]])</f>
        <v>"https://s3.amazonaws.com/cdn.gurneys.com/images/475/39789A.jpg",</v>
      </c>
      <c r="E722" s="1" t="s">
        <v>3</v>
      </c>
      <c r="F722" s="1" t="s">
        <v>2</v>
      </c>
      <c r="G722" s="1" t="s">
        <v>22</v>
      </c>
      <c r="I722" t="str">
        <f>TRIM(veg__36[[#This Row],[Column2]])</f>
        <v>https://s3.amazonaws.com/cdn.gurneys.com/images/475/39789A.jpg</v>
      </c>
    </row>
    <row r="723" spans="1:9" x14ac:dyDescent="0.35">
      <c r="A723" s="1" t="s">
        <v>1360</v>
      </c>
      <c r="B723" s="2" t="s">
        <v>373</v>
      </c>
      <c r="C723" s="1" t="str">
        <f>CONCATENATE(veg__36[[#This Row],[Column1]],veg__36[[#This Row],[Column5]])</f>
        <v>BotanicalName:</v>
      </c>
      <c r="D723" s="1" t="str">
        <f>CONCATENATE(,veg__36[[#This Row],[Column6]],I723,veg__36[[#This Row],[Column6]],veg__36[[#This Row],[Column7]])</f>
        <v>"Zea mays 'Bodacious R/M'",</v>
      </c>
      <c r="E723" s="1" t="s">
        <v>3</v>
      </c>
      <c r="F723" s="1" t="s">
        <v>2</v>
      </c>
      <c r="G723" s="1" t="s">
        <v>22</v>
      </c>
      <c r="I723" t="str">
        <f>TRIM(veg__36[[#This Row],[Column2]])</f>
        <v>Zea mays 'Bodacious R/M'</v>
      </c>
    </row>
    <row r="724" spans="1:9" x14ac:dyDescent="0.35">
      <c r="A724" s="1" t="s">
        <v>5</v>
      </c>
      <c r="B724" s="2" t="s">
        <v>374</v>
      </c>
      <c r="C724" s="1" t="str">
        <f>CONCATENATE(veg__36[[#This Row],[Column1]],veg__36[[#This Row],[Column5]])</f>
        <v>Height:</v>
      </c>
      <c r="D724" s="1" t="str">
        <f>CONCATENATE(,veg__36[[#This Row],[Column6]],I724,veg__36[[#This Row],[Column6]],veg__36[[#This Row],[Column7]])</f>
        <v>"87 inches.",</v>
      </c>
      <c r="E724" s="1" t="s">
        <v>3</v>
      </c>
      <c r="F724" s="1" t="s">
        <v>2</v>
      </c>
      <c r="G724" s="1" t="s">
        <v>22</v>
      </c>
      <c r="I724" t="str">
        <f>TRIM(veg__36[[#This Row],[Column2]])</f>
        <v>87 inches.</v>
      </c>
    </row>
    <row r="725" spans="1:9" ht="43.5" x14ac:dyDescent="0.35">
      <c r="A725" s="1" t="s">
        <v>1</v>
      </c>
      <c r="B725" s="2" t="s">
        <v>375</v>
      </c>
      <c r="C725" s="1" t="str">
        <f>CONCATENATE(veg__36[[#This Row],[Column1]],veg__36[[#This Row],[Column5]])</f>
        <v>Spacing:</v>
      </c>
      <c r="D725" s="1" t="str">
        <f>CONCATENATE(,veg__36[[#This Row],[Column6]],I725,veg__36[[#This Row],[Column6]],veg__36[[#This Row],[Column7]])</f>
        <v>"10-12" plant spacing. 36" row spacing. Plant in blocks of at least 4 rows for adequate pollination.",</v>
      </c>
      <c r="E725" s="1" t="s">
        <v>3</v>
      </c>
      <c r="F725" s="1" t="s">
        <v>2</v>
      </c>
      <c r="G725" s="1" t="s">
        <v>22</v>
      </c>
      <c r="I725" t="str">
        <f>TRIM(veg__36[[#This Row],[Column2]])</f>
        <v>10-12" plant spacing. 36" row spacing. Plant in blocks of at least 4 rows for adequate pollination.</v>
      </c>
    </row>
    <row r="726" spans="1:9" x14ac:dyDescent="0.35">
      <c r="A726" s="1" t="s">
        <v>1362</v>
      </c>
      <c r="B726" s="2">
        <v>12</v>
      </c>
      <c r="C726" s="1" t="str">
        <f>CONCATENATE(veg__36[[#This Row],[Column1]],veg__36[[#This Row],[Column5]])</f>
        <v>PS:</v>
      </c>
      <c r="D726" s="1" t="str">
        <f>CONCATENATE(,veg__36[[#This Row],[Column6]],I726,veg__36[[#This Row],[Column6]],veg__36[[#This Row],[Column7]])</f>
        <v>12,</v>
      </c>
      <c r="E726" s="1" t="s">
        <v>3</v>
      </c>
      <c r="F726" s="1"/>
      <c r="G726" s="1" t="s">
        <v>22</v>
      </c>
      <c r="I726" t="str">
        <f>TRIM(veg__36[[#This Row],[Column2]])</f>
        <v>12</v>
      </c>
    </row>
    <row r="727" spans="1:9" x14ac:dyDescent="0.35">
      <c r="A727" s="1" t="s">
        <v>1363</v>
      </c>
      <c r="B727" s="2">
        <v>36</v>
      </c>
      <c r="C727" s="1" t="str">
        <f>CONCATENATE(veg__36[[#This Row],[Column1]],veg__36[[#This Row],[Column5]])</f>
        <v>RS:</v>
      </c>
      <c r="D727" s="1" t="str">
        <f>CONCATENATE(,veg__36[[#This Row],[Column6]],I727,veg__36[[#This Row],[Column6]],veg__36[[#This Row],[Column7]])</f>
        <v>36,</v>
      </c>
      <c r="E727" s="1" t="s">
        <v>3</v>
      </c>
      <c r="F727" s="1"/>
      <c r="G727" s="1" t="s">
        <v>22</v>
      </c>
      <c r="I727" t="str">
        <f>TRIM(veg__36[[#This Row],[Column2]])</f>
        <v>36</v>
      </c>
    </row>
    <row r="728" spans="1:9" x14ac:dyDescent="0.35">
      <c r="A728" s="1" t="s">
        <v>8</v>
      </c>
      <c r="B728" s="2" t="s">
        <v>356</v>
      </c>
      <c r="C728" s="1" t="str">
        <f>CONCATENATE(veg__36[[#This Row],[Column1]],veg__36[[#This Row],[Column5]])</f>
        <v>Depth:</v>
      </c>
      <c r="D728" s="1" t="str">
        <f>CONCATENATE(,veg__36[[#This Row],[Column6]],I728,veg__36[[#This Row],[Column6]],veg__36[[#This Row],[Column7]])</f>
        <v>"1 - 2 inches.",</v>
      </c>
      <c r="E728" s="1" t="s">
        <v>3</v>
      </c>
      <c r="F728" s="1" t="s">
        <v>2</v>
      </c>
      <c r="G728" s="1" t="s">
        <v>22</v>
      </c>
      <c r="I728" t="str">
        <f>TRIM(veg__36[[#This Row],[Column2]])</f>
        <v>1 - 2 inches.</v>
      </c>
    </row>
    <row r="729" spans="1:9" x14ac:dyDescent="0.35">
      <c r="A729" s="1" t="s">
        <v>10</v>
      </c>
      <c r="B729" s="2" t="s">
        <v>376</v>
      </c>
      <c r="C729" s="1" t="str">
        <f>CONCATENATE(veg__36[[#This Row],[Column1]],veg__36[[#This Row],[Column5]])</f>
        <v>Spread:</v>
      </c>
      <c r="D729" s="1" t="str">
        <f>CONCATENATE(,veg__36[[#This Row],[Column6]],I729,veg__36[[#This Row],[Column6]],veg__36[[#This Row],[Column7]])</f>
        <v>"1 - 1 1/2 feet.",</v>
      </c>
      <c r="E729" s="1" t="s">
        <v>3</v>
      </c>
      <c r="F729" s="1" t="s">
        <v>2</v>
      </c>
      <c r="G729" s="1" t="s">
        <v>22</v>
      </c>
      <c r="I729" t="str">
        <f>TRIM(veg__36[[#This Row],[Column2]])</f>
        <v>1 - 1 1/2 feet.</v>
      </c>
    </row>
    <row r="730" spans="1:9" x14ac:dyDescent="0.35">
      <c r="A730" s="1" t="s">
        <v>1365</v>
      </c>
      <c r="B730" s="2" t="s">
        <v>113</v>
      </c>
      <c r="C730" s="1" t="str">
        <f>CONCATENATE(veg__36[[#This Row],[Column1]],veg__36[[#This Row],[Column5]])</f>
        <v>Light:</v>
      </c>
      <c r="D730" s="1" t="str">
        <f>CONCATENATE(,veg__36[[#This Row],[Column6]],I730,veg__36[[#This Row],[Column6]],veg__36[[#This Row],[Column7]])</f>
        <v>"Full Sun",</v>
      </c>
      <c r="E730" s="1" t="s">
        <v>3</v>
      </c>
      <c r="F730" s="1" t="s">
        <v>2</v>
      </c>
      <c r="G730" s="1" t="s">
        <v>22</v>
      </c>
      <c r="I730" t="str">
        <f>TRIM(veg__36[[#This Row],[Column2]])</f>
        <v>Full Sun</v>
      </c>
    </row>
    <row r="731" spans="1:9" x14ac:dyDescent="0.35">
      <c r="A731" s="1" t="s">
        <v>15</v>
      </c>
      <c r="B731" s="2" t="s">
        <v>53</v>
      </c>
      <c r="C731" s="1" t="str">
        <f>CONCATENATE(veg__36[[#This Row],[Column1]],veg__36[[#This Row],[Column5]])</f>
        <v>Foliage:</v>
      </c>
      <c r="D731" s="1" t="str">
        <f>CONCATENATE(,veg__36[[#This Row],[Column6]],I731,veg__36[[#This Row],[Column6]],veg__36[[#This Row],[Column7]])</f>
        <v>"Green foliage.",</v>
      </c>
      <c r="E731" s="1" t="s">
        <v>3</v>
      </c>
      <c r="F731" s="1" t="s">
        <v>2</v>
      </c>
      <c r="G731" s="1" t="s">
        <v>22</v>
      </c>
      <c r="I731" t="str">
        <f>TRIM(veg__36[[#This Row],[Column2]])</f>
        <v>Green foliage.</v>
      </c>
    </row>
    <row r="732" spans="1:9" ht="29" x14ac:dyDescent="0.35">
      <c r="A732" s="1" t="s">
        <v>17</v>
      </c>
      <c r="B732" s="2" t="s">
        <v>377</v>
      </c>
      <c r="C732" s="1" t="str">
        <f>CONCATENATE(veg__36[[#This Row],[Column1]],veg__36[[#This Row],[Column5]])</f>
        <v>Fruit:</v>
      </c>
      <c r="D732" s="1" t="str">
        <f>CONCATENATE(,veg__36[[#This Row],[Column6]],I732,veg__36[[#This Row],[Column6]],veg__36[[#This Row],[Column7]])</f>
        <v>"Yellow corn. 8" ear length. 1.8" ear diameter. 16 rows of kernels.",</v>
      </c>
      <c r="E732" s="1" t="s">
        <v>3</v>
      </c>
      <c r="F732" s="1" t="s">
        <v>2</v>
      </c>
      <c r="G732" s="1" t="s">
        <v>22</v>
      </c>
      <c r="I732" t="str">
        <f>TRIM(veg__36[[#This Row],[Column2]])</f>
        <v>Yellow corn. 8" ear length. 1.8" ear diameter. 16 rows of kernels.</v>
      </c>
    </row>
    <row r="733" spans="1:9" x14ac:dyDescent="0.35">
      <c r="A733" s="1" t="s">
        <v>1366</v>
      </c>
      <c r="B733" s="2" t="s">
        <v>230</v>
      </c>
      <c r="C733" s="1" t="str">
        <f>CONCATENATE(veg__36[[#This Row],[Column1]],veg__36[[#This Row],[Column5]])</f>
        <v>Maturity:</v>
      </c>
      <c r="D733" s="1" t="str">
        <f>CONCATENATE(,veg__36[[#This Row],[Column6]],I733,veg__36[[#This Row],[Column6]],veg__36[[#This Row],[Column7]])</f>
        <v>"75 days",</v>
      </c>
      <c r="E733" s="1" t="s">
        <v>3</v>
      </c>
      <c r="F733" s="1" t="s">
        <v>2</v>
      </c>
      <c r="G733" s="1" t="s">
        <v>22</v>
      </c>
      <c r="I733" t="str">
        <f>TRIM(veg__36[[#This Row],[Column2]])</f>
        <v>75 days</v>
      </c>
    </row>
    <row r="734" spans="1:9" x14ac:dyDescent="0.35">
      <c r="A734" s="1" t="s">
        <v>20</v>
      </c>
      <c r="B734" s="2" t="s">
        <v>145</v>
      </c>
      <c r="C734" s="1" t="str">
        <f>CONCATENATE(veg__36[[#This Row],[Column1]],veg__36[[#This Row],[Column5]])</f>
        <v>Zone:</v>
      </c>
      <c r="D734" s="1" t="str">
        <f>CONCATENATE(,veg__36[[#This Row],[Column6]],I734,veg__36[[#This Row],[Column6]],veg__36[[#This Row],[Column7]])</f>
        <v>"3 - 9 annual",</v>
      </c>
      <c r="E734" s="1" t="s">
        <v>3</v>
      </c>
      <c r="F734" s="1" t="s">
        <v>2</v>
      </c>
      <c r="G734" s="1" t="s">
        <v>22</v>
      </c>
      <c r="I734" t="str">
        <f>TRIM(veg__36[[#This Row],[Column2]])</f>
        <v>3 - 9 annual</v>
      </c>
    </row>
    <row r="735" spans="1:9" x14ac:dyDescent="0.35">
      <c r="A735" s="1" t="s">
        <v>28</v>
      </c>
      <c r="B735" s="2" t="s">
        <v>318</v>
      </c>
      <c r="C735" s="1" t="str">
        <f>CONCATENATE(veg__36[[#This Row],[Column1]],veg__36[[#This Row],[Column5]])</f>
        <v>Form:</v>
      </c>
      <c r="D735" s="1" t="str">
        <f>CONCATENATE(,veg__36[[#This Row],[Column6]],I735,veg__36[[#This Row],[Column6]],veg__36[[#This Row],[Column7]])</f>
        <v>"Upright",</v>
      </c>
      <c r="E735" s="1" t="s">
        <v>3</v>
      </c>
      <c r="F735" s="1" t="s">
        <v>2</v>
      </c>
      <c r="G735" s="1" t="s">
        <v>22</v>
      </c>
      <c r="I735" t="str">
        <f>TRIM(veg__36[[#This Row],[Column2]])</f>
        <v>Upright</v>
      </c>
    </row>
    <row r="736" spans="1:9" ht="29" x14ac:dyDescent="0.35">
      <c r="A736" s="1" t="s">
        <v>0</v>
      </c>
      <c r="B736" s="2" t="s">
        <v>378</v>
      </c>
      <c r="C736" s="1" t="str">
        <f>CONCATENATE(veg__36[[#This Row],[Column1]],veg__36[[#This Row],[Column5]])</f>
        <v>Soil:</v>
      </c>
      <c r="D736" s="1" t="str">
        <f>CONCATENATE(,veg__36[[#This Row],[Column6]],I736,veg__36[[#This Row],[Column6]],veg__36[[#This Row],[Column7]])</f>
        <v>"Needs deep, well-drained, fertile soil, pH 6.0 to 6.8 and consistent moisture.",</v>
      </c>
      <c r="E736" s="1" t="s">
        <v>3</v>
      </c>
      <c r="F736" s="1" t="s">
        <v>2</v>
      </c>
      <c r="G736" s="1" t="s">
        <v>22</v>
      </c>
      <c r="I736" t="str">
        <f>TRIM(veg__36[[#This Row],[Column2]])</f>
        <v>Needs deep, well-drained, fertile soil, pH 6.0 to 6.8 and consistent moisture.</v>
      </c>
    </row>
    <row r="737" spans="1:9" ht="43.5" x14ac:dyDescent="0.35">
      <c r="A737" s="1" t="s">
        <v>1364</v>
      </c>
      <c r="B737" s="2" t="s">
        <v>379</v>
      </c>
      <c r="C737" s="1" t="str">
        <f>CONCATENATE(veg__36[[#This Row],[Column1]],veg__36[[#This Row],[Column5]])</f>
        <v>Seeds:</v>
      </c>
      <c r="D737" s="1" t="str">
        <f>CONCATENATE(,veg__36[[#This Row],[Column6]],I737,veg__36[[#This Row],[Column6]],veg__36[[#This Row],[Column7]])</f>
        <v>"Packet has approximately 250 seeds, 1/2lb has approximately 960 seeds, 2 lbs has approximately 3,840 seeds.",</v>
      </c>
      <c r="E737" s="1" t="s">
        <v>3</v>
      </c>
      <c r="F737" s="1" t="s">
        <v>2</v>
      </c>
      <c r="G737" s="1" t="s">
        <v>22</v>
      </c>
      <c r="I737" t="str">
        <f>TRIM(veg__36[[#This Row],[Column2]])</f>
        <v>Packet has approximately 250 seeds, 1/2lb has approximately 960 seeds, 2 lbs has approximately 3,840 seeds.</v>
      </c>
    </row>
    <row r="738" spans="1:9" ht="29" x14ac:dyDescent="0.35">
      <c r="A738" s="1" t="s">
        <v>32</v>
      </c>
      <c r="B738" s="2" t="s">
        <v>380</v>
      </c>
      <c r="C738" s="1" t="str">
        <f>CONCATENATE(veg__36[[#This Row],[Column1]],veg__36[[#This Row],[Column5]])</f>
        <v>Pruning:</v>
      </c>
      <c r="D738" s="1" t="str">
        <f>CONCATENATE(,veg__36[[#This Row],[Column6]],I738,veg__36[[#This Row],[Column6]],veg__36[[#This Row],[Column7]])</f>
        <v>"Not necessary to remove suckers (side sprouts growing from the base of the plant).",</v>
      </c>
      <c r="E738" s="1" t="s">
        <v>3</v>
      </c>
      <c r="F738" s="1" t="s">
        <v>2</v>
      </c>
      <c r="G738" s="1" t="s">
        <v>22</v>
      </c>
      <c r="I738" t="str">
        <f>TRIM(veg__36[[#This Row],[Column2]])</f>
        <v>Not necessary to remove suckers (side sprouts growing from the base of the plant).</v>
      </c>
    </row>
    <row r="739" spans="1:9" ht="87" x14ac:dyDescent="0.35">
      <c r="A739" s="1" t="s">
        <v>34</v>
      </c>
      <c r="B739" s="2" t="s">
        <v>1460</v>
      </c>
      <c r="C739" s="1" t="str">
        <f>CONCATENATE(veg__36[[#This Row],[Column1]],veg__36[[#This Row],[Column5]])</f>
        <v>Comments:</v>
      </c>
      <c r="D739" s="1" t="str">
        <f>CONCATENATE(,veg__36[[#This Row],[Column6]],I739,veg__36[[#This Row],[Column6]],veg__36[[#This Row],[Column7]])</f>
        <v>"Tender kernels. Superior sweet flavor. Improved disease resistance over the original Bodacious. RM stands for resistance to common rust and Maize Dwarf Mosiac virus. NOTE; Isolate (250-300 ft. or by 3+ weeks maturity time) from all sh2 and su corn.",</v>
      </c>
      <c r="E739" s="1" t="s">
        <v>3</v>
      </c>
      <c r="F739" s="1" t="s">
        <v>2</v>
      </c>
      <c r="G739" s="1" t="s">
        <v>22</v>
      </c>
      <c r="I739" t="str">
        <f>TRIM(veg__36[[#This Row],[Column2]])</f>
        <v>Tender kernels. Superior sweet flavor. Improved disease resistance over the original Bodacious. RM stands for resistance to common rust and Maize Dwarf Mosiac virus. NOTE; Isolate (250-300 ft. or by 3+ weeks maturity time) from all sh2 and su corn.</v>
      </c>
    </row>
    <row r="740" spans="1:9" x14ac:dyDescent="0.35">
      <c r="A740" s="1" t="s">
        <v>42</v>
      </c>
      <c r="B740" s="2" t="s">
        <v>24</v>
      </c>
      <c r="C740" s="1" t="str">
        <f>CONCATENATE(veg__36[[#This Row],[Column1]],veg__36[[#This Row],[Column5]])</f>
        <v>},</v>
      </c>
      <c r="D740" s="1" t="str">
        <f>CONCATENATE(,veg__36[[#This Row],[Column6]],I740,veg__36[[#This Row],[Column6]],veg__36[[#This Row],[Column7]])</f>
        <v/>
      </c>
      <c r="E740" s="1"/>
      <c r="F740" s="1"/>
      <c r="G740" s="1"/>
      <c r="I740" t="str">
        <f>TRIM(veg__36[[#This Row],[Column2]])</f>
        <v/>
      </c>
    </row>
    <row r="741" spans="1:9" x14ac:dyDescent="0.35">
      <c r="A741" s="1" t="s">
        <v>39</v>
      </c>
      <c r="B741" s="2" t="s">
        <v>24</v>
      </c>
      <c r="C741" s="1" t="str">
        <f>CONCATENATE(veg__36[[#This Row],[Column1]],veg__36[[#This Row],[Column5]])</f>
        <v>{</v>
      </c>
      <c r="D741" s="1" t="str">
        <f>CONCATENATE(,veg__36[[#This Row],[Column6]],I741,veg__36[[#This Row],[Column6]],veg__36[[#This Row],[Column7]])</f>
        <v/>
      </c>
      <c r="E741" s="1"/>
      <c r="F741" s="1"/>
      <c r="G741" s="1"/>
      <c r="I741" t="str">
        <f>TRIM(veg__36[[#This Row],[Column2]])</f>
        <v/>
      </c>
    </row>
    <row r="742" spans="1:9" x14ac:dyDescent="0.35">
      <c r="A742" s="1" t="s">
        <v>37</v>
      </c>
      <c r="B742" s="2" t="s">
        <v>1452</v>
      </c>
      <c r="C742" s="1" t="str">
        <f>CONCATENATE(veg__36[[#This Row],[Column1]],veg__36[[#This Row],[Column5]])</f>
        <v>Type:</v>
      </c>
      <c r="D742" s="1" t="str">
        <f>CONCATENATE(,veg__36[[#This Row],[Column6]],I742,veg__36[[#This Row],[Column6]],veg__36[[#This Row],[Column7]])</f>
        <v>"Corn",</v>
      </c>
      <c r="E742" s="1" t="s">
        <v>3</v>
      </c>
      <c r="F742" s="1" t="s">
        <v>2</v>
      </c>
      <c r="G742" s="1" t="s">
        <v>22</v>
      </c>
      <c r="I742" t="str">
        <f>TRIM(veg__36[[#This Row],[Column2]])</f>
        <v>Corn</v>
      </c>
    </row>
    <row r="743" spans="1:9" x14ac:dyDescent="0.35">
      <c r="A743" s="1" t="s">
        <v>38</v>
      </c>
      <c r="B743" s="2" t="s">
        <v>1461</v>
      </c>
      <c r="C743" s="1" t="str">
        <f>CONCATENATE(veg__36[[#This Row],[Column1]],veg__36[[#This Row],[Column5]])</f>
        <v>Name:</v>
      </c>
      <c r="D743" s="1" t="str">
        <f>CONCATENATE(,veg__36[[#This Row],[Column6]],I743,veg__36[[#This Row],[Column6]],veg__36[[#This Row],[Column7]])</f>
        <v>"Painted Mountain Ornamental Corn",</v>
      </c>
      <c r="E743" s="1" t="s">
        <v>3</v>
      </c>
      <c r="F743" s="1" t="s">
        <v>2</v>
      </c>
      <c r="G743" s="1" t="s">
        <v>22</v>
      </c>
      <c r="I743" t="str">
        <f>TRIM(veg__36[[#This Row],[Column2]])</f>
        <v>Painted Mountain Ornamental Corn</v>
      </c>
    </row>
    <row r="744" spans="1:9" ht="43.5" x14ac:dyDescent="0.35">
      <c r="A744" s="1" t="s">
        <v>36</v>
      </c>
      <c r="B744" s="2" t="s">
        <v>1462</v>
      </c>
      <c r="C744" s="1" t="str">
        <f>CONCATENATE(veg__36[[#This Row],[Column1]],veg__36[[#This Row],[Column5]])</f>
        <v>Image:</v>
      </c>
      <c r="D744" s="1" t="str">
        <f>CONCATENATE(,veg__36[[#This Row],[Column6]],I744,veg__36[[#This Row],[Column6]],veg__36[[#This Row],[Column7]])</f>
        <v>"https://s3.amazonaws.com/cdn.gurneys.com/images/475/64517.jpg",</v>
      </c>
      <c r="E744" s="1" t="s">
        <v>3</v>
      </c>
      <c r="F744" s="1" t="s">
        <v>2</v>
      </c>
      <c r="G744" s="1" t="s">
        <v>22</v>
      </c>
      <c r="I744" t="str">
        <f>TRIM(veg__36[[#This Row],[Column2]])</f>
        <v>https://s3.amazonaws.com/cdn.gurneys.com/images/475/64517.jpg</v>
      </c>
    </row>
    <row r="745" spans="1:9" x14ac:dyDescent="0.35">
      <c r="A745" s="1" t="s">
        <v>1360</v>
      </c>
      <c r="B745" s="2" t="s">
        <v>381</v>
      </c>
      <c r="C745" s="1" t="str">
        <f>CONCATENATE(veg__36[[#This Row],[Column1]],veg__36[[#This Row],[Column5]])</f>
        <v>BotanicalName:</v>
      </c>
      <c r="D745" s="1" t="str">
        <f>CONCATENATE(,veg__36[[#This Row],[Column6]],I745,veg__36[[#This Row],[Column6]],veg__36[[#This Row],[Column7]])</f>
        <v>"Zea mays 'Painted Mountain'",</v>
      </c>
      <c r="E745" s="1" t="s">
        <v>3</v>
      </c>
      <c r="F745" s="1" t="s">
        <v>2</v>
      </c>
      <c r="G745" s="1" t="s">
        <v>22</v>
      </c>
      <c r="I745" t="str">
        <f>TRIM(veg__36[[#This Row],[Column2]])</f>
        <v>Zea mays 'Painted Mountain'</v>
      </c>
    </row>
    <row r="746" spans="1:9" x14ac:dyDescent="0.35">
      <c r="A746" s="1" t="s">
        <v>5</v>
      </c>
      <c r="B746" s="2" t="s">
        <v>382</v>
      </c>
      <c r="C746" s="1" t="str">
        <f>CONCATENATE(veg__36[[#This Row],[Column1]],veg__36[[#This Row],[Column5]])</f>
        <v>Height:</v>
      </c>
      <c r="D746" s="1" t="str">
        <f>CONCATENATE(,veg__36[[#This Row],[Column6]],I746,veg__36[[#This Row],[Column6]],veg__36[[#This Row],[Column7]])</f>
        <v>"4 feet.",</v>
      </c>
      <c r="E746" s="1" t="s">
        <v>3</v>
      </c>
      <c r="F746" s="1" t="s">
        <v>2</v>
      </c>
      <c r="G746" s="1" t="s">
        <v>22</v>
      </c>
      <c r="I746" t="str">
        <f>TRIM(veg__36[[#This Row],[Column2]])</f>
        <v>4 feet.</v>
      </c>
    </row>
    <row r="747" spans="1:9" ht="29" x14ac:dyDescent="0.35">
      <c r="A747" s="1" t="s">
        <v>1</v>
      </c>
      <c r="B747" s="2" t="s">
        <v>383</v>
      </c>
      <c r="C747" s="1" t="str">
        <f>CONCATENATE(veg__36[[#This Row],[Column1]],veg__36[[#This Row],[Column5]])</f>
        <v>Spacing:</v>
      </c>
      <c r="D747" s="1" t="str">
        <f>CONCATENATE(,veg__36[[#This Row],[Column6]],I747,veg__36[[#This Row],[Column6]],veg__36[[#This Row],[Column7]])</f>
        <v>"Plant spacing 8 - 10 inches apart. Row spacing 30 - 36 inches.",</v>
      </c>
      <c r="E747" s="1" t="s">
        <v>3</v>
      </c>
      <c r="F747" s="1" t="s">
        <v>2</v>
      </c>
      <c r="G747" s="1" t="s">
        <v>22</v>
      </c>
      <c r="I747" t="str">
        <f>TRIM(veg__36[[#This Row],[Column2]])</f>
        <v>Plant spacing 8 - 10 inches apart. Row spacing 30 - 36 inches.</v>
      </c>
    </row>
    <row r="748" spans="1:9" x14ac:dyDescent="0.35">
      <c r="A748" s="1" t="s">
        <v>1362</v>
      </c>
      <c r="B748" s="2">
        <v>8</v>
      </c>
      <c r="C748" s="1" t="str">
        <f>CONCATENATE(veg__36[[#This Row],[Column1]],veg__36[[#This Row],[Column5]])</f>
        <v>PS:</v>
      </c>
      <c r="D748" s="1" t="str">
        <f>CONCATENATE(,veg__36[[#This Row],[Column6]],I748,veg__36[[#This Row],[Column6]],veg__36[[#This Row],[Column7]])</f>
        <v>8,</v>
      </c>
      <c r="E748" s="1" t="s">
        <v>3</v>
      </c>
      <c r="F748" s="1"/>
      <c r="G748" s="1" t="s">
        <v>22</v>
      </c>
      <c r="I748" t="str">
        <f>TRIM(veg__36[[#This Row],[Column2]])</f>
        <v>8</v>
      </c>
    </row>
    <row r="749" spans="1:9" x14ac:dyDescent="0.35">
      <c r="A749" s="1" t="s">
        <v>1363</v>
      </c>
      <c r="B749" s="2">
        <v>30</v>
      </c>
      <c r="C749" s="1" t="str">
        <f>CONCATENATE(veg__36[[#This Row],[Column1]],veg__36[[#This Row],[Column5]])</f>
        <v>RS:</v>
      </c>
      <c r="D749" s="1" t="str">
        <f>CONCATENATE(,veg__36[[#This Row],[Column6]],I749,veg__36[[#This Row],[Column6]],veg__36[[#This Row],[Column7]])</f>
        <v>30,</v>
      </c>
      <c r="E749" s="1" t="s">
        <v>3</v>
      </c>
      <c r="F749" s="1"/>
      <c r="G749" s="1" t="s">
        <v>22</v>
      </c>
      <c r="I749" t="str">
        <f>TRIM(veg__36[[#This Row],[Column2]])</f>
        <v>30</v>
      </c>
    </row>
    <row r="750" spans="1:9" x14ac:dyDescent="0.35">
      <c r="A750" s="1" t="s">
        <v>8</v>
      </c>
      <c r="B750" s="2" t="s">
        <v>384</v>
      </c>
      <c r="C750" s="1" t="str">
        <f>CONCATENATE(veg__36[[#This Row],[Column1]],veg__36[[#This Row],[Column5]])</f>
        <v>Depth:</v>
      </c>
      <c r="D750" s="1" t="str">
        <f>CONCATENATE(,veg__36[[#This Row],[Column6]],I750,veg__36[[#This Row],[Column6]],veg__36[[#This Row],[Column7]])</f>
        <v>"Plant seeds 1 inch deep.",</v>
      </c>
      <c r="E750" s="1" t="s">
        <v>3</v>
      </c>
      <c r="F750" s="1" t="s">
        <v>2</v>
      </c>
      <c r="G750" s="1" t="s">
        <v>22</v>
      </c>
      <c r="I750" t="str">
        <f>TRIM(veg__36[[#This Row],[Column2]])</f>
        <v>Plant seeds 1 inch deep.</v>
      </c>
    </row>
    <row r="751" spans="1:9" x14ac:dyDescent="0.35">
      <c r="A751" s="1" t="s">
        <v>10</v>
      </c>
      <c r="B751" s="2" t="s">
        <v>385</v>
      </c>
      <c r="C751" s="1" t="str">
        <f>CONCATENATE(veg__36[[#This Row],[Column1]],veg__36[[#This Row],[Column5]])</f>
        <v>Spread:</v>
      </c>
      <c r="D751" s="1" t="str">
        <f>CONCATENATE(,veg__36[[#This Row],[Column6]],I751,veg__36[[#This Row],[Column6]],veg__36[[#This Row],[Column7]])</f>
        <v>"1-1.5 feet.",</v>
      </c>
      <c r="E751" s="1" t="s">
        <v>3</v>
      </c>
      <c r="F751" s="1" t="s">
        <v>2</v>
      </c>
      <c r="G751" s="1" t="s">
        <v>22</v>
      </c>
      <c r="I751" t="str">
        <f>TRIM(veg__36[[#This Row],[Column2]])</f>
        <v>1-1.5 feet.</v>
      </c>
    </row>
    <row r="752" spans="1:9" x14ac:dyDescent="0.35">
      <c r="A752" s="1" t="s">
        <v>1365</v>
      </c>
      <c r="B752" s="2" t="s">
        <v>49</v>
      </c>
      <c r="C752" s="1" t="str">
        <f>CONCATENATE(veg__36[[#This Row],[Column1]],veg__36[[#This Row],[Column5]])</f>
        <v>Light:</v>
      </c>
      <c r="D752" s="1" t="str">
        <f>CONCATENATE(,veg__36[[#This Row],[Column6]],I752,veg__36[[#This Row],[Column6]],veg__36[[#This Row],[Column7]])</f>
        <v>"Full sun.",</v>
      </c>
      <c r="E752" s="1" t="s">
        <v>3</v>
      </c>
      <c r="F752" s="1" t="s">
        <v>2</v>
      </c>
      <c r="G752" s="1" t="s">
        <v>22</v>
      </c>
      <c r="I752" t="str">
        <f>TRIM(veg__36[[#This Row],[Column2]])</f>
        <v>Full sun.</v>
      </c>
    </row>
    <row r="753" spans="1:9" ht="29" x14ac:dyDescent="0.35">
      <c r="A753" s="1" t="s">
        <v>50</v>
      </c>
      <c r="B753" s="2" t="s">
        <v>386</v>
      </c>
      <c r="C753" s="1" t="str">
        <f>CONCATENATE(veg__36[[#This Row],[Column1]],veg__36[[#This Row],[Column5]])</f>
        <v>Pollinator:</v>
      </c>
      <c r="D753" s="1" t="str">
        <f>CONCATENATE(,veg__36[[#This Row],[Column6]],I753,veg__36[[#This Row],[Column6]],veg__36[[#This Row],[Column7]])</f>
        <v>"To promote complete pollination, plant corn in blocks instead of one long row.",</v>
      </c>
      <c r="E753" s="1" t="s">
        <v>3</v>
      </c>
      <c r="F753" s="1" t="s">
        <v>2</v>
      </c>
      <c r="G753" s="1" t="s">
        <v>22</v>
      </c>
      <c r="I753" t="str">
        <f>TRIM(veg__36[[#This Row],[Column2]])</f>
        <v>To promote complete pollination, plant corn in blocks instead of one long row.</v>
      </c>
    </row>
    <row r="754" spans="1:9" x14ac:dyDescent="0.35">
      <c r="A754" s="1" t="s">
        <v>13</v>
      </c>
      <c r="B754" s="2" t="s">
        <v>387</v>
      </c>
      <c r="C754" s="1" t="str">
        <f>CONCATENATE(veg__36[[#This Row],[Column1]],veg__36[[#This Row],[Column5]])</f>
        <v>Yield:</v>
      </c>
      <c r="D754" s="1" t="str">
        <f>CONCATENATE(,veg__36[[#This Row],[Column6]],I754,veg__36[[#This Row],[Column6]],veg__36[[#This Row],[Column7]])</f>
        <v>"Good yields.",</v>
      </c>
      <c r="E754" s="1" t="s">
        <v>3</v>
      </c>
      <c r="F754" s="1" t="s">
        <v>2</v>
      </c>
      <c r="G754" s="1" t="s">
        <v>22</v>
      </c>
      <c r="I754" t="str">
        <f>TRIM(veg__36[[#This Row],[Column2]])</f>
        <v>Good yields.</v>
      </c>
    </row>
    <row r="755" spans="1:9" x14ac:dyDescent="0.35">
      <c r="A755" s="1" t="s">
        <v>357</v>
      </c>
      <c r="B755" s="2" t="s">
        <v>388</v>
      </c>
      <c r="C755" s="1" t="str">
        <f>CONCATENATE(veg__36[[#This Row],[Column1]],veg__36[[#This Row],[Column5]])</f>
        <v>Color:</v>
      </c>
      <c r="D755" s="1" t="str">
        <f>CONCATENATE(,veg__36[[#This Row],[Column6]],I755,veg__36[[#This Row],[Column6]],veg__36[[#This Row],[Column7]])</f>
        <v>"Multi-colored ears.",</v>
      </c>
      <c r="E755" s="1" t="s">
        <v>3</v>
      </c>
      <c r="F755" s="1" t="s">
        <v>2</v>
      </c>
      <c r="G755" s="1" t="s">
        <v>22</v>
      </c>
      <c r="I755" t="str">
        <f>TRIM(veg__36[[#This Row],[Column2]])</f>
        <v>Multi-colored ears.</v>
      </c>
    </row>
    <row r="756" spans="1:9" x14ac:dyDescent="0.35">
      <c r="A756" s="1" t="s">
        <v>15</v>
      </c>
      <c r="B756" s="2" t="s">
        <v>331</v>
      </c>
      <c r="C756" s="1" t="str">
        <f>CONCATENATE(veg__36[[#This Row],[Column1]],veg__36[[#This Row],[Column5]])</f>
        <v>Foliage:</v>
      </c>
      <c r="D756" s="1" t="str">
        <f>CONCATENATE(,veg__36[[#This Row],[Column6]],I756,veg__36[[#This Row],[Column6]],veg__36[[#This Row],[Column7]])</f>
        <v>"Medium green foliage.",</v>
      </c>
      <c r="E756" s="1" t="s">
        <v>3</v>
      </c>
      <c r="F756" s="1" t="s">
        <v>2</v>
      </c>
      <c r="G756" s="1" t="s">
        <v>22</v>
      </c>
      <c r="I756" t="str">
        <f>TRIM(veg__36[[#This Row],[Column2]])</f>
        <v>Medium green foliage.</v>
      </c>
    </row>
    <row r="757" spans="1:9" x14ac:dyDescent="0.35">
      <c r="A757" s="1" t="s">
        <v>17</v>
      </c>
      <c r="B757" s="2" t="s">
        <v>389</v>
      </c>
      <c r="C757" s="1" t="str">
        <f>CONCATENATE(veg__36[[#This Row],[Column1]],veg__36[[#This Row],[Column5]])</f>
        <v>Fruit:</v>
      </c>
      <c r="D757" s="1" t="str">
        <f>CONCATENATE(,veg__36[[#This Row],[Column6]],I757,veg__36[[#This Row],[Column6]],veg__36[[#This Row],[Column7]])</f>
        <v>"Multi-color. Ear length is 6 - 7 inches.",</v>
      </c>
      <c r="E757" s="1" t="s">
        <v>3</v>
      </c>
      <c r="F757" s="1" t="s">
        <v>2</v>
      </c>
      <c r="G757" s="1" t="s">
        <v>22</v>
      </c>
      <c r="I757" t="str">
        <f>TRIM(veg__36[[#This Row],[Column2]])</f>
        <v>Multi-color. Ear length is 6 - 7 inches.</v>
      </c>
    </row>
    <row r="758" spans="1:9" x14ac:dyDescent="0.35">
      <c r="A758" s="1" t="s">
        <v>1366</v>
      </c>
      <c r="B758" s="2" t="s">
        <v>269</v>
      </c>
      <c r="C758" s="1" t="str">
        <f>CONCATENATE(veg__36[[#This Row],[Column1]],veg__36[[#This Row],[Column5]])</f>
        <v>Maturity:</v>
      </c>
      <c r="D758" s="1" t="str">
        <f>CONCATENATE(,veg__36[[#This Row],[Column6]],I758,veg__36[[#This Row],[Column6]],veg__36[[#This Row],[Column7]])</f>
        <v>"90 days.",</v>
      </c>
      <c r="E758" s="1" t="s">
        <v>3</v>
      </c>
      <c r="F758" s="1" t="s">
        <v>2</v>
      </c>
      <c r="G758" s="1" t="s">
        <v>22</v>
      </c>
      <c r="I758" t="str">
        <f>TRIM(veg__36[[#This Row],[Column2]])</f>
        <v>90 days.</v>
      </c>
    </row>
    <row r="759" spans="1:9" x14ac:dyDescent="0.35">
      <c r="A759" s="1" t="s">
        <v>20</v>
      </c>
      <c r="B759" s="2" t="s">
        <v>390</v>
      </c>
      <c r="C759" s="1" t="str">
        <f>CONCATENATE(veg__36[[#This Row],[Column1]],veg__36[[#This Row],[Column5]])</f>
        <v>Zone:</v>
      </c>
      <c r="D759" s="1" t="str">
        <f>CONCATENATE(,veg__36[[#This Row],[Column6]],I759,veg__36[[#This Row],[Column6]],veg__36[[#This Row],[Column7]])</f>
        <v>"4 - 11 annual.",</v>
      </c>
      <c r="E759" s="1" t="s">
        <v>3</v>
      </c>
      <c r="F759" s="1" t="s">
        <v>2</v>
      </c>
      <c r="G759" s="1" t="s">
        <v>22</v>
      </c>
      <c r="I759" t="str">
        <f>TRIM(veg__36[[#This Row],[Column2]])</f>
        <v>4 - 11 annual.</v>
      </c>
    </row>
    <row r="760" spans="1:9" x14ac:dyDescent="0.35">
      <c r="A760" s="1" t="s">
        <v>26</v>
      </c>
      <c r="B760" s="2" t="s">
        <v>391</v>
      </c>
      <c r="C760" s="1" t="str">
        <f>CONCATENATE(veg__36[[#This Row],[Column1]],veg__36[[#This Row],[Column5]])</f>
        <v>Germination:</v>
      </c>
      <c r="D760" s="1" t="str">
        <f>CONCATENATE(,veg__36[[#This Row],[Column6]],I760,veg__36[[#This Row],[Column6]],veg__36[[#This Row],[Column7]])</f>
        <v>"7 - 14 days.",</v>
      </c>
      <c r="E760" s="1" t="s">
        <v>3</v>
      </c>
      <c r="F760" s="1" t="s">
        <v>2</v>
      </c>
      <c r="G760" s="1" t="s">
        <v>22</v>
      </c>
      <c r="I760" t="str">
        <f>TRIM(veg__36[[#This Row],[Column2]])</f>
        <v>7 - 14 days.</v>
      </c>
    </row>
    <row r="761" spans="1:9" x14ac:dyDescent="0.35">
      <c r="A761" s="1" t="s">
        <v>28</v>
      </c>
      <c r="B761" s="2" t="s">
        <v>318</v>
      </c>
      <c r="C761" s="1" t="str">
        <f>CONCATENATE(veg__36[[#This Row],[Column1]],veg__36[[#This Row],[Column5]])</f>
        <v>Form:</v>
      </c>
      <c r="D761" s="1" t="str">
        <f>CONCATENATE(,veg__36[[#This Row],[Column6]],I761,veg__36[[#This Row],[Column6]],veg__36[[#This Row],[Column7]])</f>
        <v>"Upright",</v>
      </c>
      <c r="E761" s="1" t="s">
        <v>3</v>
      </c>
      <c r="F761" s="1" t="s">
        <v>2</v>
      </c>
      <c r="G761" s="1" t="s">
        <v>22</v>
      </c>
      <c r="I761" t="str">
        <f>TRIM(veg__36[[#This Row],[Column2]])</f>
        <v>Upright</v>
      </c>
    </row>
    <row r="762" spans="1:9" ht="29" x14ac:dyDescent="0.35">
      <c r="A762" s="1" t="s">
        <v>0</v>
      </c>
      <c r="B762" s="2" t="s">
        <v>392</v>
      </c>
      <c r="C762" s="1" t="str">
        <f>CONCATENATE(veg__36[[#This Row],[Column1]],veg__36[[#This Row],[Column5]])</f>
        <v>Soil:</v>
      </c>
      <c r="D762" s="1" t="str">
        <f>CONCATENATE(,veg__36[[#This Row],[Column6]],I762,veg__36[[#This Row],[Column6]],veg__36[[#This Row],[Column7]])</f>
        <v>"High fertility and deep, well-drained fertile soil with a pH between 6.0 - 6.8.",</v>
      </c>
      <c r="E762" s="1" t="s">
        <v>3</v>
      </c>
      <c r="F762" s="1" t="s">
        <v>2</v>
      </c>
      <c r="G762" s="1" t="s">
        <v>22</v>
      </c>
      <c r="I762" t="str">
        <f>TRIM(veg__36[[#This Row],[Column2]])</f>
        <v>High fertility and deep, well-drained fertile soil with a pH between 6.0 - 6.8.</v>
      </c>
    </row>
    <row r="763" spans="1:9" x14ac:dyDescent="0.35">
      <c r="A763" s="1" t="s">
        <v>1364</v>
      </c>
      <c r="B763" s="2" t="s">
        <v>393</v>
      </c>
      <c r="C763" s="1" t="str">
        <f>CONCATENATE(veg__36[[#This Row],[Column1]],veg__36[[#This Row],[Column5]])</f>
        <v>Seeds:</v>
      </c>
      <c r="D763" s="1" t="str">
        <f>CONCATENATE(,veg__36[[#This Row],[Column6]],I763,veg__36[[#This Row],[Column6]],veg__36[[#This Row],[Column7]])</f>
        <v>"Approoximately 50 seeds per packet.",</v>
      </c>
      <c r="E763" s="1" t="s">
        <v>3</v>
      </c>
      <c r="F763" s="1" t="s">
        <v>2</v>
      </c>
      <c r="G763" s="1" t="s">
        <v>22</v>
      </c>
      <c r="I763" t="str">
        <f>TRIM(veg__36[[#This Row],[Column2]])</f>
        <v>Approoximately 50 seeds per packet.</v>
      </c>
    </row>
    <row r="764" spans="1:9" ht="43.5" x14ac:dyDescent="0.35">
      <c r="A764" s="1" t="s">
        <v>34</v>
      </c>
      <c r="B764" s="2" t="s">
        <v>394</v>
      </c>
      <c r="C764" s="1" t="str">
        <f>CONCATENATE(veg__36[[#This Row],[Column1]],veg__36[[#This Row],[Column5]])</f>
        <v>Comments:</v>
      </c>
      <c r="D764" s="1" t="str">
        <f>CONCATENATE(,veg__36[[#This Row],[Column6]],I764,veg__36[[#This Row],[Column6]],veg__36[[#This Row],[Column7]])</f>
        <v>"Multi-colored kernels vary from ear to ear. Ears are 6 - 7 inches long and are good for both decoration and milling.",</v>
      </c>
      <c r="E764" s="1" t="s">
        <v>3</v>
      </c>
      <c r="F764" s="1" t="s">
        <v>2</v>
      </c>
      <c r="G764" s="1" t="s">
        <v>22</v>
      </c>
      <c r="I764" t="str">
        <f>TRIM(veg__36[[#This Row],[Column2]])</f>
        <v>Multi-colored kernels vary from ear to ear. Ears are 6 - 7 inches long and are good for both decoration and milling.</v>
      </c>
    </row>
    <row r="765" spans="1:9" x14ac:dyDescent="0.35">
      <c r="A765" s="1" t="s">
        <v>42</v>
      </c>
      <c r="B765" s="2" t="s">
        <v>24</v>
      </c>
      <c r="C765" s="1" t="str">
        <f>CONCATENATE(veg__36[[#This Row],[Column1]],veg__36[[#This Row],[Column5]])</f>
        <v>},</v>
      </c>
      <c r="D765" s="1" t="str">
        <f>CONCATENATE(,veg__36[[#This Row],[Column6]],I765,veg__36[[#This Row],[Column6]],veg__36[[#This Row],[Column7]])</f>
        <v/>
      </c>
      <c r="E765" s="1"/>
      <c r="F765" s="1"/>
      <c r="G765" s="1"/>
      <c r="I765" t="str">
        <f>TRIM(veg__36[[#This Row],[Column2]])</f>
        <v/>
      </c>
    </row>
    <row r="766" spans="1:9" x14ac:dyDescent="0.35">
      <c r="A766" s="1" t="s">
        <v>39</v>
      </c>
      <c r="B766" s="2" t="s">
        <v>24</v>
      </c>
      <c r="C766" s="1" t="str">
        <f>CONCATENATE(veg__36[[#This Row],[Column1]],veg__36[[#This Row],[Column5]])</f>
        <v>{</v>
      </c>
      <c r="D766" s="1" t="str">
        <f>CONCATENATE(,veg__36[[#This Row],[Column6]],I766,veg__36[[#This Row],[Column6]],veg__36[[#This Row],[Column7]])</f>
        <v/>
      </c>
      <c r="E766" s="1"/>
      <c r="F766" s="1"/>
      <c r="G766" s="1"/>
      <c r="I766" t="str">
        <f>TRIM(veg__36[[#This Row],[Column2]])</f>
        <v/>
      </c>
    </row>
    <row r="767" spans="1:9" x14ac:dyDescent="0.35">
      <c r="A767" s="1" t="s">
        <v>37</v>
      </c>
      <c r="B767" s="2" t="s">
        <v>1452</v>
      </c>
      <c r="C767" s="1" t="str">
        <f>CONCATENATE(veg__36[[#This Row],[Column1]],veg__36[[#This Row],[Column5]])</f>
        <v>Type:</v>
      </c>
      <c r="D767" s="1" t="str">
        <f>CONCATENATE(,veg__36[[#This Row],[Column6]],I767,veg__36[[#This Row],[Column6]],veg__36[[#This Row],[Column7]])</f>
        <v>"Corn",</v>
      </c>
      <c r="E767" s="1" t="s">
        <v>3</v>
      </c>
      <c r="F767" s="1" t="s">
        <v>2</v>
      </c>
      <c r="G767" s="1" t="s">
        <v>22</v>
      </c>
      <c r="I767" t="str">
        <f>TRIM(veg__36[[#This Row],[Column2]])</f>
        <v>Corn</v>
      </c>
    </row>
    <row r="768" spans="1:9" x14ac:dyDescent="0.35">
      <c r="A768" s="1" t="s">
        <v>38</v>
      </c>
      <c r="B768" s="2" t="s">
        <v>1463</v>
      </c>
      <c r="C768" s="1" t="str">
        <f>CONCATENATE(veg__36[[#This Row],[Column1]],veg__36[[#This Row],[Column5]])</f>
        <v>Name:</v>
      </c>
      <c r="D768" s="1" t="str">
        <f>CONCATENATE(,veg__36[[#This Row],[Column6]],I768,veg__36[[#This Row],[Column6]],veg__36[[#This Row],[Column7]])</f>
        <v>"Mauveless Hybrid Popcorn",</v>
      </c>
      <c r="E768" s="1" t="s">
        <v>3</v>
      </c>
      <c r="F768" s="1" t="s">
        <v>2</v>
      </c>
      <c r="G768" s="1" t="s">
        <v>22</v>
      </c>
      <c r="I768" t="str">
        <f>TRIM(veg__36[[#This Row],[Column2]])</f>
        <v>Mauveless Hybrid Popcorn</v>
      </c>
    </row>
    <row r="769" spans="1:9" ht="43.5" x14ac:dyDescent="0.35">
      <c r="A769" s="1" t="s">
        <v>36</v>
      </c>
      <c r="B769" s="2" t="s">
        <v>1464</v>
      </c>
      <c r="C769" s="1" t="str">
        <f>CONCATENATE(veg__36[[#This Row],[Column1]],veg__36[[#This Row],[Column5]])</f>
        <v>Image:</v>
      </c>
      <c r="D769" s="1" t="str">
        <f>CONCATENATE(,veg__36[[#This Row],[Column6]],I769,veg__36[[#This Row],[Column6]],veg__36[[#This Row],[Column7]])</f>
        <v>"https://s3.amazonaws.com/cdn.gurneys.com/images/475/02587.jpg",</v>
      </c>
      <c r="E769" s="1" t="s">
        <v>3</v>
      </c>
      <c r="F769" s="1" t="s">
        <v>2</v>
      </c>
      <c r="G769" s="1" t="s">
        <v>22</v>
      </c>
      <c r="I769" t="str">
        <f>TRIM(veg__36[[#This Row],[Column2]])</f>
        <v>https://s3.amazonaws.com/cdn.gurneys.com/images/475/02587.jpg</v>
      </c>
    </row>
    <row r="770" spans="1:9" x14ac:dyDescent="0.35">
      <c r="A770" s="1" t="s">
        <v>1360</v>
      </c>
      <c r="B770" s="2" t="s">
        <v>395</v>
      </c>
      <c r="C770" s="1" t="str">
        <f>CONCATENATE(veg__36[[#This Row],[Column1]],veg__36[[#This Row],[Column5]])</f>
        <v>BotanicalName:</v>
      </c>
      <c r="D770" s="1" t="str">
        <f>CONCATENATE(,veg__36[[#This Row],[Column6]],I770,veg__36[[#This Row],[Column6]],veg__36[[#This Row],[Column7]])</f>
        <v>"Zea mays 'Mauveless'",</v>
      </c>
      <c r="E770" s="1" t="s">
        <v>3</v>
      </c>
      <c r="F770" s="1" t="s">
        <v>2</v>
      </c>
      <c r="G770" s="1" t="s">
        <v>22</v>
      </c>
      <c r="I770" t="str">
        <f>TRIM(veg__36[[#This Row],[Column2]])</f>
        <v>Zea mays 'Mauveless'</v>
      </c>
    </row>
    <row r="771" spans="1:9" x14ac:dyDescent="0.35">
      <c r="A771" s="1" t="s">
        <v>5</v>
      </c>
      <c r="B771" s="2" t="s">
        <v>396</v>
      </c>
      <c r="C771" s="1" t="str">
        <f>CONCATENATE(veg__36[[#This Row],[Column1]],veg__36[[#This Row],[Column5]])</f>
        <v>Height:</v>
      </c>
      <c r="D771" s="1" t="str">
        <f>CONCATENATE(,veg__36[[#This Row],[Column6]],I771,veg__36[[#This Row],[Column6]],veg__36[[#This Row],[Column7]])</f>
        <v>"8 feet.",</v>
      </c>
      <c r="E771" s="1" t="s">
        <v>3</v>
      </c>
      <c r="F771" s="1" t="s">
        <v>2</v>
      </c>
      <c r="G771" s="1" t="s">
        <v>22</v>
      </c>
      <c r="I771" t="str">
        <f>TRIM(veg__36[[#This Row],[Column2]])</f>
        <v>8 feet.</v>
      </c>
    </row>
    <row r="772" spans="1:9" ht="43.5" x14ac:dyDescent="0.35">
      <c r="A772" s="1" t="s">
        <v>1</v>
      </c>
      <c r="B772" s="2" t="s">
        <v>397</v>
      </c>
      <c r="C772" s="1" t="str">
        <f>CONCATENATE(veg__36[[#This Row],[Column1]],veg__36[[#This Row],[Column5]])</f>
        <v>Spacing:</v>
      </c>
      <c r="D772" s="1" t="str">
        <f>CONCATENATE(,veg__36[[#This Row],[Column6]],I772,veg__36[[#This Row],[Column6]],veg__36[[#This Row],[Column7]])</f>
        <v>"5 inches apart, rows 24 inches apart, after seedlings come up, thin plants to 10 inches apart.",</v>
      </c>
      <c r="E772" s="1" t="s">
        <v>3</v>
      </c>
      <c r="F772" s="1" t="s">
        <v>2</v>
      </c>
      <c r="G772" s="1" t="s">
        <v>22</v>
      </c>
      <c r="I772" t="str">
        <f>TRIM(veg__36[[#This Row],[Column2]])</f>
        <v>5 inches apart, rows 24 inches apart, after seedlings come up, thin plants to 10 inches apart.</v>
      </c>
    </row>
    <row r="773" spans="1:9" x14ac:dyDescent="0.35">
      <c r="A773" s="1" t="s">
        <v>1362</v>
      </c>
      <c r="B773" s="2">
        <v>10</v>
      </c>
      <c r="C773" s="1" t="str">
        <f>CONCATENATE(veg__36[[#This Row],[Column1]],veg__36[[#This Row],[Column5]])</f>
        <v>PS:</v>
      </c>
      <c r="D773" s="1" t="str">
        <f>CONCATENATE(,veg__36[[#This Row],[Column6]],I773,veg__36[[#This Row],[Column6]],veg__36[[#This Row],[Column7]])</f>
        <v>10,</v>
      </c>
      <c r="E773" s="1" t="s">
        <v>3</v>
      </c>
      <c r="F773" s="1"/>
      <c r="G773" s="1" t="s">
        <v>22</v>
      </c>
      <c r="I773" t="str">
        <f>TRIM(veg__36[[#This Row],[Column2]])</f>
        <v>10</v>
      </c>
    </row>
    <row r="774" spans="1:9" x14ac:dyDescent="0.35">
      <c r="A774" s="1" t="s">
        <v>1363</v>
      </c>
      <c r="B774" s="2">
        <v>24</v>
      </c>
      <c r="C774" s="1" t="str">
        <f>CONCATENATE(veg__36[[#This Row],[Column1]],veg__36[[#This Row],[Column5]])</f>
        <v>RS:</v>
      </c>
      <c r="D774" s="1" t="str">
        <f>CONCATENATE(,veg__36[[#This Row],[Column6]],I774,veg__36[[#This Row],[Column6]],veg__36[[#This Row],[Column7]])</f>
        <v>24,</v>
      </c>
      <c r="E774" s="1" t="s">
        <v>3</v>
      </c>
      <c r="F774" s="1"/>
      <c r="G774" s="1" t="s">
        <v>22</v>
      </c>
      <c r="I774" t="str">
        <f>TRIM(veg__36[[#This Row],[Column2]])</f>
        <v>24</v>
      </c>
    </row>
    <row r="775" spans="1:9" x14ac:dyDescent="0.35">
      <c r="A775" s="1" t="s">
        <v>8</v>
      </c>
      <c r="B775" s="2" t="s">
        <v>356</v>
      </c>
      <c r="C775" s="1" t="str">
        <f>CONCATENATE(veg__36[[#This Row],[Column1]],veg__36[[#This Row],[Column5]])</f>
        <v>Depth:</v>
      </c>
      <c r="D775" s="1" t="str">
        <f>CONCATENATE(,veg__36[[#This Row],[Column6]],I775,veg__36[[#This Row],[Column6]],veg__36[[#This Row],[Column7]])</f>
        <v>"1 - 2 inches.",</v>
      </c>
      <c r="E775" s="1" t="s">
        <v>3</v>
      </c>
      <c r="F775" s="1" t="s">
        <v>2</v>
      </c>
      <c r="G775" s="1" t="s">
        <v>22</v>
      </c>
      <c r="I775" t="str">
        <f>TRIM(veg__36[[#This Row],[Column2]])</f>
        <v>1 - 2 inches.</v>
      </c>
    </row>
    <row r="776" spans="1:9" x14ac:dyDescent="0.35">
      <c r="A776" s="1" t="s">
        <v>10</v>
      </c>
      <c r="B776" s="2" t="s">
        <v>398</v>
      </c>
      <c r="C776" s="1" t="str">
        <f>CONCATENATE(veg__36[[#This Row],[Column1]],veg__36[[#This Row],[Column5]])</f>
        <v>Spread:</v>
      </c>
      <c r="D776" s="1" t="str">
        <f>CONCATENATE(,veg__36[[#This Row],[Column6]],I776,veg__36[[#This Row],[Column6]],veg__36[[#This Row],[Column7]])</f>
        <v>"15 - 18 inches.",</v>
      </c>
      <c r="E776" s="1" t="s">
        <v>3</v>
      </c>
      <c r="F776" s="1" t="s">
        <v>2</v>
      </c>
      <c r="G776" s="1" t="s">
        <v>22</v>
      </c>
      <c r="I776" t="str">
        <f>TRIM(veg__36[[#This Row],[Column2]])</f>
        <v>15 - 18 inches.</v>
      </c>
    </row>
    <row r="777" spans="1:9" x14ac:dyDescent="0.35">
      <c r="A777" s="1" t="s">
        <v>1365</v>
      </c>
      <c r="B777" s="2" t="s">
        <v>12</v>
      </c>
      <c r="C777" s="1" t="str">
        <f>CONCATENATE(veg__36[[#This Row],[Column1]],veg__36[[#This Row],[Column5]])</f>
        <v>Light:</v>
      </c>
      <c r="D777" s="1" t="str">
        <f>CONCATENATE(,veg__36[[#This Row],[Column6]],I777,veg__36[[#This Row],[Column6]],veg__36[[#This Row],[Column7]])</f>
        <v>"Full Sun.",</v>
      </c>
      <c r="E777" s="1" t="s">
        <v>3</v>
      </c>
      <c r="F777" s="1" t="s">
        <v>2</v>
      </c>
      <c r="G777" s="1" t="s">
        <v>22</v>
      </c>
      <c r="I777" t="str">
        <f>TRIM(veg__36[[#This Row],[Column2]])</f>
        <v>Full Sun.</v>
      </c>
    </row>
    <row r="778" spans="1:9" x14ac:dyDescent="0.35">
      <c r="A778" s="1" t="s">
        <v>13</v>
      </c>
      <c r="B778" s="2" t="s">
        <v>399</v>
      </c>
      <c r="C778" s="1" t="str">
        <f>CONCATENATE(veg__36[[#This Row],[Column1]],veg__36[[#This Row],[Column5]])</f>
        <v>Yield:</v>
      </c>
      <c r="D778" s="1" t="str">
        <f>CONCATENATE(,veg__36[[#This Row],[Column6]],I778,veg__36[[#This Row],[Column6]],veg__36[[#This Row],[Column7]])</f>
        <v>"10 dozen ears/100 foot row.",</v>
      </c>
      <c r="E778" s="1" t="s">
        <v>3</v>
      </c>
      <c r="F778" s="1" t="s">
        <v>2</v>
      </c>
      <c r="G778" s="1" t="s">
        <v>22</v>
      </c>
      <c r="I778" t="str">
        <f>TRIM(veg__36[[#This Row],[Column2]])</f>
        <v>10 dozen ears/100 foot row.</v>
      </c>
    </row>
    <row r="779" spans="1:9" x14ac:dyDescent="0.35">
      <c r="A779" s="1" t="s">
        <v>15</v>
      </c>
      <c r="B779" s="2" t="s">
        <v>53</v>
      </c>
      <c r="C779" s="1" t="str">
        <f>CONCATENATE(veg__36[[#This Row],[Column1]],veg__36[[#This Row],[Column5]])</f>
        <v>Foliage:</v>
      </c>
      <c r="D779" s="1" t="str">
        <f>CONCATENATE(,veg__36[[#This Row],[Column6]],I779,veg__36[[#This Row],[Column6]],veg__36[[#This Row],[Column7]])</f>
        <v>"Green foliage.",</v>
      </c>
      <c r="E779" s="1" t="s">
        <v>3</v>
      </c>
      <c r="F779" s="1" t="s">
        <v>2</v>
      </c>
      <c r="G779" s="1" t="s">
        <v>22</v>
      </c>
      <c r="I779" t="str">
        <f>TRIM(veg__36[[#This Row],[Column2]])</f>
        <v>Green foliage.</v>
      </c>
    </row>
    <row r="780" spans="1:9" x14ac:dyDescent="0.35">
      <c r="A780" s="1" t="s">
        <v>17</v>
      </c>
      <c r="B780" s="2" t="s">
        <v>400</v>
      </c>
      <c r="C780" s="1" t="str">
        <f>CONCATENATE(veg__36[[#This Row],[Column1]],veg__36[[#This Row],[Column5]])</f>
        <v>Fruit:</v>
      </c>
      <c r="D780" s="1" t="str">
        <f>CONCATENATE(,veg__36[[#This Row],[Column6]],I780,veg__36[[#This Row],[Column6]],veg__36[[#This Row],[Column7]])</f>
        <v>"Unique burgundy kernel color, 8 inch ears.",</v>
      </c>
      <c r="E780" s="1" t="s">
        <v>3</v>
      </c>
      <c r="F780" s="1" t="s">
        <v>2</v>
      </c>
      <c r="G780" s="1" t="s">
        <v>22</v>
      </c>
      <c r="I780" t="str">
        <f>TRIM(veg__36[[#This Row],[Column2]])</f>
        <v>Unique burgundy kernel color, 8 inch ears.</v>
      </c>
    </row>
    <row r="781" spans="1:9" x14ac:dyDescent="0.35">
      <c r="A781" s="1" t="s">
        <v>1366</v>
      </c>
      <c r="B781" s="2" t="s">
        <v>401</v>
      </c>
      <c r="C781" s="1" t="str">
        <f>CONCATENATE(veg__36[[#This Row],[Column1]],veg__36[[#This Row],[Column5]])</f>
        <v>Maturity:</v>
      </c>
      <c r="D781" s="1" t="str">
        <f>CONCATENATE(,veg__36[[#This Row],[Column6]],I781,veg__36[[#This Row],[Column6]],veg__36[[#This Row],[Column7]])</f>
        <v>"100 days.",</v>
      </c>
      <c r="E781" s="1" t="s">
        <v>3</v>
      </c>
      <c r="F781" s="1" t="s">
        <v>2</v>
      </c>
      <c r="G781" s="1" t="s">
        <v>22</v>
      </c>
      <c r="I781" t="str">
        <f>TRIM(veg__36[[#This Row],[Column2]])</f>
        <v>100 days.</v>
      </c>
    </row>
    <row r="782" spans="1:9" x14ac:dyDescent="0.35">
      <c r="A782" s="1" t="s">
        <v>20</v>
      </c>
      <c r="B782" s="2" t="s">
        <v>56</v>
      </c>
      <c r="C782" s="1" t="str">
        <f>CONCATENATE(veg__36[[#This Row],[Column1]],veg__36[[#This Row],[Column5]])</f>
        <v>Zone:</v>
      </c>
      <c r="D782" s="1" t="str">
        <f>CONCATENATE(,veg__36[[#This Row],[Column6]],I782,veg__36[[#This Row],[Column6]],veg__36[[#This Row],[Column7]])</f>
        <v>"3 - 9 annual.",</v>
      </c>
      <c r="E782" s="1" t="s">
        <v>3</v>
      </c>
      <c r="F782" s="1" t="s">
        <v>2</v>
      </c>
      <c r="G782" s="1" t="s">
        <v>22</v>
      </c>
      <c r="I782" t="str">
        <f>TRIM(veg__36[[#This Row],[Column2]])</f>
        <v>3 - 9 annual.</v>
      </c>
    </row>
    <row r="783" spans="1:9" x14ac:dyDescent="0.35">
      <c r="A783" s="1" t="s">
        <v>26</v>
      </c>
      <c r="B783" s="2" t="s">
        <v>402</v>
      </c>
      <c r="C783" s="1" t="str">
        <f>CONCATENATE(veg__36[[#This Row],[Column1]],veg__36[[#This Row],[Column5]])</f>
        <v>Germination:</v>
      </c>
      <c r="D783" s="1" t="str">
        <f>CONCATENATE(,veg__36[[#This Row],[Column6]],I783,veg__36[[#This Row],[Column6]],veg__36[[#This Row],[Column7]])</f>
        <v>"About 10 days.",</v>
      </c>
      <c r="E783" s="1" t="s">
        <v>3</v>
      </c>
      <c r="F783" s="1" t="s">
        <v>2</v>
      </c>
      <c r="G783" s="1" t="s">
        <v>22</v>
      </c>
      <c r="I783" t="str">
        <f>TRIM(veg__36[[#This Row],[Column2]])</f>
        <v>About 10 days.</v>
      </c>
    </row>
    <row r="784" spans="1:9" x14ac:dyDescent="0.35">
      <c r="A784" s="1" t="s">
        <v>28</v>
      </c>
      <c r="B784" s="2" t="s">
        <v>360</v>
      </c>
      <c r="C784" s="1" t="str">
        <f>CONCATENATE(veg__36[[#This Row],[Column1]],veg__36[[#This Row],[Column5]])</f>
        <v>Form:</v>
      </c>
      <c r="D784" s="1" t="str">
        <f>CONCATENATE(,veg__36[[#This Row],[Column6]],I784,veg__36[[#This Row],[Column6]],veg__36[[#This Row],[Column7]])</f>
        <v>"Upright.",</v>
      </c>
      <c r="E784" s="1" t="s">
        <v>3</v>
      </c>
      <c r="F784" s="1" t="s">
        <v>2</v>
      </c>
      <c r="G784" s="1" t="s">
        <v>22</v>
      </c>
      <c r="I784" t="str">
        <f>TRIM(veg__36[[#This Row],[Column2]])</f>
        <v>Upright.</v>
      </c>
    </row>
    <row r="785" spans="1:9" x14ac:dyDescent="0.35">
      <c r="A785" s="1" t="s">
        <v>0</v>
      </c>
      <c r="B785" s="2" t="s">
        <v>403</v>
      </c>
      <c r="C785" s="1" t="str">
        <f>CONCATENATE(veg__36[[#This Row],[Column1]],veg__36[[#This Row],[Column5]])</f>
        <v>Soil:</v>
      </c>
      <c r="D785" s="1" t="str">
        <f>CONCATENATE(,veg__36[[#This Row],[Column6]],I785,veg__36[[#This Row],[Column6]],veg__36[[#This Row],[Column7]])</f>
        <v>"Rich, well-drained, loam soil.",</v>
      </c>
      <c r="E785" s="1" t="s">
        <v>3</v>
      </c>
      <c r="F785" s="1" t="s">
        <v>2</v>
      </c>
      <c r="G785" s="1" t="s">
        <v>22</v>
      </c>
      <c r="I785" t="str">
        <f>TRIM(veg__36[[#This Row],[Column2]])</f>
        <v>Rich, well-drained, loam soil.</v>
      </c>
    </row>
    <row r="786" spans="1:9" x14ac:dyDescent="0.35">
      <c r="A786" s="1" t="s">
        <v>1371</v>
      </c>
      <c r="B786" s="2" t="s">
        <v>1373</v>
      </c>
      <c r="C786" s="1" t="str">
        <f>CONCATENATE(veg__36[[#This Row],[Column1]],veg__36[[#This Row],[Column5]])</f>
        <v>Growth:</v>
      </c>
      <c r="D786" s="1" t="str">
        <f>CONCATENATE(,veg__36[[#This Row],[Column6]],I786,veg__36[[#This Row],[Column6]],veg__36[[#This Row],[Column7]])</f>
        <v>"Medium to fast Growth.",</v>
      </c>
      <c r="E786" s="1" t="s">
        <v>3</v>
      </c>
      <c r="F786" s="1" t="s">
        <v>2</v>
      </c>
      <c r="G786" s="1" t="s">
        <v>22</v>
      </c>
      <c r="I786" t="str">
        <f>TRIM(veg__36[[#This Row],[Column2]])</f>
        <v>Medium to fast Growth.</v>
      </c>
    </row>
    <row r="787" spans="1:9" x14ac:dyDescent="0.35">
      <c r="A787" s="1" t="s">
        <v>1364</v>
      </c>
      <c r="B787" s="2" t="s">
        <v>72</v>
      </c>
      <c r="C787" s="1" t="str">
        <f>CONCATENATE(veg__36[[#This Row],[Column1]],veg__36[[#This Row],[Column5]])</f>
        <v>Seeds:</v>
      </c>
      <c r="D787" s="1" t="str">
        <f>CONCATENATE(,veg__36[[#This Row],[Column6]],I787,veg__36[[#This Row],[Column6]],veg__36[[#This Row],[Column7]])</f>
        <v>"Approximately 150 seeds per packet.",</v>
      </c>
      <c r="E787" s="1" t="s">
        <v>3</v>
      </c>
      <c r="F787" s="1" t="s">
        <v>2</v>
      </c>
      <c r="G787" s="1" t="s">
        <v>22</v>
      </c>
      <c r="I787" t="str">
        <f>TRIM(veg__36[[#This Row],[Column2]])</f>
        <v>Approximately 150 seeds per packet.</v>
      </c>
    </row>
    <row r="788" spans="1:9" ht="43.5" x14ac:dyDescent="0.35">
      <c r="A788" s="1" t="s">
        <v>34</v>
      </c>
      <c r="B788" s="2" t="s">
        <v>404</v>
      </c>
      <c r="C788" s="1" t="str">
        <f>CONCATENATE(veg__36[[#This Row],[Column1]],veg__36[[#This Row],[Column5]])</f>
        <v>Comments:</v>
      </c>
      <c r="D788" s="1" t="str">
        <f>CONCATENATE(,veg__36[[#This Row],[Column6]],I788,veg__36[[#This Row],[Column6]],veg__36[[#This Row],[Column7]])</f>
        <v>"Gourmet popcorn variety- mauve kernels pop up with an exceptional nutty flavor and tender crisp texture.",</v>
      </c>
      <c r="E788" s="1" t="s">
        <v>3</v>
      </c>
      <c r="F788" s="1" t="s">
        <v>2</v>
      </c>
      <c r="G788" s="1" t="s">
        <v>22</v>
      </c>
      <c r="I788" t="str">
        <f>TRIM(veg__36[[#This Row],[Column2]])</f>
        <v>Gourmet popcorn variety- mauve kernels pop up with an exceptional nutty flavor and tender crisp texture.</v>
      </c>
    </row>
    <row r="789" spans="1:9" x14ac:dyDescent="0.35">
      <c r="A789" s="1" t="s">
        <v>42</v>
      </c>
      <c r="B789" s="2" t="s">
        <v>24</v>
      </c>
      <c r="C789" s="1" t="str">
        <f>CONCATENATE(veg__36[[#This Row],[Column1]],veg__36[[#This Row],[Column5]])</f>
        <v>},</v>
      </c>
      <c r="D789" s="1" t="str">
        <f>CONCATENATE(,veg__36[[#This Row],[Column6]],I789,veg__36[[#This Row],[Column6]],veg__36[[#This Row],[Column7]])</f>
        <v/>
      </c>
      <c r="E789" s="1"/>
      <c r="F789" s="1"/>
      <c r="G789" s="1"/>
      <c r="I789" t="str">
        <f>TRIM(veg__36[[#This Row],[Column2]])</f>
        <v/>
      </c>
    </row>
    <row r="790" spans="1:9" x14ac:dyDescent="0.35">
      <c r="A790" s="1" t="s">
        <v>39</v>
      </c>
      <c r="B790" s="2" t="s">
        <v>24</v>
      </c>
      <c r="C790" s="1" t="str">
        <f>CONCATENATE(veg__36[[#This Row],[Column1]],veg__36[[#This Row],[Column5]])</f>
        <v>{</v>
      </c>
      <c r="D790" s="1" t="str">
        <f>CONCATENATE(,veg__36[[#This Row],[Column6]],I790,veg__36[[#This Row],[Column6]],veg__36[[#This Row],[Column7]])</f>
        <v/>
      </c>
      <c r="E790" s="1"/>
      <c r="F790" s="1"/>
      <c r="G790" s="1"/>
      <c r="I790" t="str">
        <f>TRIM(veg__36[[#This Row],[Column2]])</f>
        <v/>
      </c>
    </row>
    <row r="791" spans="1:9" x14ac:dyDescent="0.35">
      <c r="A791" s="1" t="s">
        <v>37</v>
      </c>
      <c r="B791" s="2" t="s">
        <v>1452</v>
      </c>
      <c r="C791" s="1" t="str">
        <f>CONCATENATE(veg__36[[#This Row],[Column1]],veg__36[[#This Row],[Column5]])</f>
        <v>Type:</v>
      </c>
      <c r="D791" s="1" t="str">
        <f>CONCATENATE(,veg__36[[#This Row],[Column6]],I791,veg__36[[#This Row],[Column6]],veg__36[[#This Row],[Column7]])</f>
        <v>"Corn",</v>
      </c>
      <c r="E791" s="1" t="s">
        <v>3</v>
      </c>
      <c r="F791" s="1" t="s">
        <v>2</v>
      </c>
      <c r="G791" s="1" t="s">
        <v>22</v>
      </c>
      <c r="I791" t="str">
        <f>TRIM(veg__36[[#This Row],[Column2]])</f>
        <v>Corn</v>
      </c>
    </row>
    <row r="792" spans="1:9" x14ac:dyDescent="0.35">
      <c r="A792" s="1" t="s">
        <v>38</v>
      </c>
      <c r="B792" s="2" t="s">
        <v>1465</v>
      </c>
      <c r="C792" s="1" t="str">
        <f>CONCATENATE(veg__36[[#This Row],[Column1]],veg__36[[#This Row],[Column5]])</f>
        <v>Name:</v>
      </c>
      <c r="D792" s="1" t="str">
        <f>CONCATENATE(,veg__36[[#This Row],[Column6]],I792,veg__36[[#This Row],[Column6]],veg__36[[#This Row],[Column7]])</f>
        <v>"Silver Queen Hybrid Sweet Corn (su)",</v>
      </c>
      <c r="E792" s="1" t="s">
        <v>3</v>
      </c>
      <c r="F792" s="1" t="s">
        <v>2</v>
      </c>
      <c r="G792" s="1" t="s">
        <v>22</v>
      </c>
      <c r="I792" t="str">
        <f>TRIM(veg__36[[#This Row],[Column2]])</f>
        <v>Silver Queen Hybrid Sweet Corn (su)</v>
      </c>
    </row>
    <row r="793" spans="1:9" ht="43.5" x14ac:dyDescent="0.35">
      <c r="A793" s="1" t="s">
        <v>36</v>
      </c>
      <c r="B793" s="2" t="s">
        <v>1466</v>
      </c>
      <c r="C793" s="1" t="str">
        <f>CONCATENATE(veg__36[[#This Row],[Column1]],veg__36[[#This Row],[Column5]])</f>
        <v>Image:</v>
      </c>
      <c r="D793" s="1" t="str">
        <f>CONCATENATE(,veg__36[[#This Row],[Column6]],I793,veg__36[[#This Row],[Column6]],veg__36[[#This Row],[Column7]])</f>
        <v>"https://s3.amazonaws.com/cdn.gurneys.com/images/475/14455A.jpg",</v>
      </c>
      <c r="E793" s="1" t="s">
        <v>3</v>
      </c>
      <c r="F793" s="1" t="s">
        <v>2</v>
      </c>
      <c r="G793" s="1" t="s">
        <v>22</v>
      </c>
      <c r="I793" t="str">
        <f>TRIM(veg__36[[#This Row],[Column2]])</f>
        <v>https://s3.amazonaws.com/cdn.gurneys.com/images/475/14455A.jpg</v>
      </c>
    </row>
    <row r="794" spans="1:9" ht="29" x14ac:dyDescent="0.35">
      <c r="A794" s="1" t="s">
        <v>1360</v>
      </c>
      <c r="B794" s="2" t="s">
        <v>1467</v>
      </c>
      <c r="C794" s="1" t="str">
        <f>CONCATENATE(veg__36[[#This Row],[Column1]],veg__36[[#This Row],[Column5]])</f>
        <v>BotanicalName:</v>
      </c>
      <c r="D794" s="1" t="str">
        <f>CONCATENATE(,veg__36[[#This Row],[Column6]],I794,veg__36[[#This Row],[Column6]],veg__36[[#This Row],[Column7]])</f>
        <v>"Zea mays 'Silver Queen'; Family; Poaceae (Grass Family)",</v>
      </c>
      <c r="E794" s="1" t="s">
        <v>3</v>
      </c>
      <c r="F794" s="1" t="s">
        <v>2</v>
      </c>
      <c r="G794" s="1" t="s">
        <v>22</v>
      </c>
      <c r="I794" t="str">
        <f>TRIM(veg__36[[#This Row],[Column2]])</f>
        <v>Zea mays 'Silver Queen'; Family; Poaceae (Grass Family)</v>
      </c>
    </row>
    <row r="795" spans="1:9" x14ac:dyDescent="0.35">
      <c r="A795" s="1" t="s">
        <v>5</v>
      </c>
      <c r="B795" s="2" t="s">
        <v>405</v>
      </c>
      <c r="C795" s="1" t="str">
        <f>CONCATENATE(veg__36[[#This Row],[Column1]],veg__36[[#This Row],[Column5]])</f>
        <v>Height:</v>
      </c>
      <c r="D795" s="1" t="str">
        <f>CONCATENATE(,veg__36[[#This Row],[Column6]],I795,veg__36[[#This Row],[Column6]],veg__36[[#This Row],[Column7]])</f>
        <v>"8 - 9 feet.",</v>
      </c>
      <c r="E795" s="1" t="s">
        <v>3</v>
      </c>
      <c r="F795" s="1" t="s">
        <v>2</v>
      </c>
      <c r="G795" s="1" t="s">
        <v>22</v>
      </c>
      <c r="I795" t="str">
        <f>TRIM(veg__36[[#This Row],[Column2]])</f>
        <v>8 - 9 feet.</v>
      </c>
    </row>
    <row r="796" spans="1:9" ht="29" x14ac:dyDescent="0.35">
      <c r="A796" s="1" t="s">
        <v>1</v>
      </c>
      <c r="B796" s="2" t="s">
        <v>355</v>
      </c>
      <c r="C796" s="1" t="str">
        <f>CONCATENATE(veg__36[[#This Row],[Column1]],veg__36[[#This Row],[Column5]])</f>
        <v>Spacing:</v>
      </c>
      <c r="D796" s="1" t="str">
        <f>CONCATENATE(,veg__36[[#This Row],[Column6]],I796,veg__36[[#This Row],[Column6]],veg__36[[#This Row],[Column7]])</f>
        <v>"10 - 12 inches between plants; 30 - 36 inches between rows.",</v>
      </c>
      <c r="E796" s="1" t="s">
        <v>3</v>
      </c>
      <c r="F796" s="1" t="s">
        <v>2</v>
      </c>
      <c r="G796" s="1" t="s">
        <v>22</v>
      </c>
      <c r="I796" t="str">
        <f>TRIM(veg__36[[#This Row],[Column2]])</f>
        <v>10 - 12 inches between plants; 30 - 36 inches between rows.</v>
      </c>
    </row>
    <row r="797" spans="1:9" x14ac:dyDescent="0.35">
      <c r="A797" s="1" t="s">
        <v>1362</v>
      </c>
      <c r="B797" s="2">
        <v>12</v>
      </c>
      <c r="C797" s="1" t="str">
        <f>CONCATENATE(veg__36[[#This Row],[Column1]],veg__36[[#This Row],[Column5]])</f>
        <v>PS:</v>
      </c>
      <c r="D797" s="1" t="str">
        <f>CONCATENATE(,veg__36[[#This Row],[Column6]],I797,veg__36[[#This Row],[Column6]],veg__36[[#This Row],[Column7]])</f>
        <v>12,</v>
      </c>
      <c r="E797" s="1" t="s">
        <v>3</v>
      </c>
      <c r="F797" s="1"/>
      <c r="G797" s="1" t="s">
        <v>22</v>
      </c>
      <c r="I797" t="str">
        <f>TRIM(veg__36[[#This Row],[Column2]])</f>
        <v>12</v>
      </c>
    </row>
    <row r="798" spans="1:9" x14ac:dyDescent="0.35">
      <c r="A798" s="1" t="s">
        <v>1363</v>
      </c>
      <c r="B798" s="2">
        <v>30</v>
      </c>
      <c r="C798" s="1" t="str">
        <f>CONCATENATE(veg__36[[#This Row],[Column1]],veg__36[[#This Row],[Column5]])</f>
        <v>RS:</v>
      </c>
      <c r="D798" s="1" t="str">
        <f>CONCATENATE(,veg__36[[#This Row],[Column6]],I798,veg__36[[#This Row],[Column6]],veg__36[[#This Row],[Column7]])</f>
        <v>30,</v>
      </c>
      <c r="E798" s="1" t="s">
        <v>3</v>
      </c>
      <c r="F798" s="1"/>
      <c r="G798" s="1" t="s">
        <v>22</v>
      </c>
      <c r="I798" t="str">
        <f>TRIM(veg__36[[#This Row],[Column2]])</f>
        <v>30</v>
      </c>
    </row>
    <row r="799" spans="1:9" x14ac:dyDescent="0.35">
      <c r="A799" s="1" t="s">
        <v>8</v>
      </c>
      <c r="B799" s="2" t="s">
        <v>356</v>
      </c>
      <c r="C799" s="1" t="str">
        <f>CONCATENATE(veg__36[[#This Row],[Column1]],veg__36[[#This Row],[Column5]])</f>
        <v>Depth:</v>
      </c>
      <c r="D799" s="1" t="str">
        <f>CONCATENATE(,veg__36[[#This Row],[Column6]],I799,veg__36[[#This Row],[Column6]],veg__36[[#This Row],[Column7]])</f>
        <v>"1 - 2 inches.",</v>
      </c>
      <c r="E799" s="1" t="s">
        <v>3</v>
      </c>
      <c r="F799" s="1" t="s">
        <v>2</v>
      </c>
      <c r="G799" s="1" t="s">
        <v>22</v>
      </c>
      <c r="I799" t="str">
        <f>TRIM(veg__36[[#This Row],[Column2]])</f>
        <v>1 - 2 inches.</v>
      </c>
    </row>
    <row r="800" spans="1:9" x14ac:dyDescent="0.35">
      <c r="A800" s="1" t="s">
        <v>10</v>
      </c>
      <c r="B800" s="2" t="s">
        <v>398</v>
      </c>
      <c r="C800" s="1" t="str">
        <f>CONCATENATE(veg__36[[#This Row],[Column1]],veg__36[[#This Row],[Column5]])</f>
        <v>Spread:</v>
      </c>
      <c r="D800" s="1" t="str">
        <f>CONCATENATE(,veg__36[[#This Row],[Column6]],I800,veg__36[[#This Row],[Column6]],veg__36[[#This Row],[Column7]])</f>
        <v>"15 - 18 inches.",</v>
      </c>
      <c r="E800" s="1" t="s">
        <v>3</v>
      </c>
      <c r="F800" s="1" t="s">
        <v>2</v>
      </c>
      <c r="G800" s="1" t="s">
        <v>22</v>
      </c>
      <c r="I800" t="str">
        <f>TRIM(veg__36[[#This Row],[Column2]])</f>
        <v>15 - 18 inches.</v>
      </c>
    </row>
    <row r="801" spans="1:9" x14ac:dyDescent="0.35">
      <c r="A801" s="1" t="s">
        <v>1365</v>
      </c>
      <c r="B801" s="2" t="s">
        <v>49</v>
      </c>
      <c r="C801" s="1" t="str">
        <f>CONCATENATE(veg__36[[#This Row],[Column1]],veg__36[[#This Row],[Column5]])</f>
        <v>Light:</v>
      </c>
      <c r="D801" s="1" t="str">
        <f>CONCATENATE(,veg__36[[#This Row],[Column6]],I801,veg__36[[#This Row],[Column6]],veg__36[[#This Row],[Column7]])</f>
        <v>"Full sun.",</v>
      </c>
      <c r="E801" s="1" t="s">
        <v>3</v>
      </c>
      <c r="F801" s="1" t="s">
        <v>2</v>
      </c>
      <c r="G801" s="1" t="s">
        <v>22</v>
      </c>
      <c r="I801" t="str">
        <f>TRIM(veg__36[[#This Row],[Column2]])</f>
        <v>Full sun.</v>
      </c>
    </row>
    <row r="802" spans="1:9" x14ac:dyDescent="0.35">
      <c r="A802" s="1" t="s">
        <v>13</v>
      </c>
      <c r="B802" s="2" t="s">
        <v>399</v>
      </c>
      <c r="C802" s="1" t="str">
        <f>CONCATENATE(veg__36[[#This Row],[Column1]],veg__36[[#This Row],[Column5]])</f>
        <v>Yield:</v>
      </c>
      <c r="D802" s="1" t="str">
        <f>CONCATENATE(,veg__36[[#This Row],[Column6]],I802,veg__36[[#This Row],[Column6]],veg__36[[#This Row],[Column7]])</f>
        <v>"10 dozen ears/100 foot row.",</v>
      </c>
      <c r="E802" s="1" t="s">
        <v>3</v>
      </c>
      <c r="F802" s="1" t="s">
        <v>2</v>
      </c>
      <c r="G802" s="1" t="s">
        <v>22</v>
      </c>
      <c r="I802" t="str">
        <f>TRIM(veg__36[[#This Row],[Column2]])</f>
        <v>10 dozen ears/100 foot row.</v>
      </c>
    </row>
    <row r="803" spans="1:9" x14ac:dyDescent="0.35">
      <c r="A803" s="1" t="s">
        <v>15</v>
      </c>
      <c r="B803" s="2" t="s">
        <v>53</v>
      </c>
      <c r="C803" s="1" t="str">
        <f>CONCATENATE(veg__36[[#This Row],[Column1]],veg__36[[#This Row],[Column5]])</f>
        <v>Foliage:</v>
      </c>
      <c r="D803" s="1" t="str">
        <f>CONCATENATE(,veg__36[[#This Row],[Column6]],I803,veg__36[[#This Row],[Column6]],veg__36[[#This Row],[Column7]])</f>
        <v>"Green foliage.",</v>
      </c>
      <c r="E803" s="1" t="s">
        <v>3</v>
      </c>
      <c r="F803" s="1" t="s">
        <v>2</v>
      </c>
      <c r="G803" s="1" t="s">
        <v>22</v>
      </c>
      <c r="I803" t="str">
        <f>TRIM(veg__36[[#This Row],[Column2]])</f>
        <v>Green foliage.</v>
      </c>
    </row>
    <row r="804" spans="1:9" ht="29" x14ac:dyDescent="0.35">
      <c r="A804" s="1" t="s">
        <v>17</v>
      </c>
      <c r="B804" s="2" t="s">
        <v>406</v>
      </c>
      <c r="C804" s="1" t="str">
        <f>CONCATENATE(veg__36[[#This Row],[Column1]],veg__36[[#This Row],[Column5]])</f>
        <v>Fruit:</v>
      </c>
      <c r="D804" s="1" t="str">
        <f>CONCATENATE(,veg__36[[#This Row],[Column6]],I804,veg__36[[#This Row],[Column6]],veg__36[[#This Row],[Column7]])</f>
        <v>"Small, white, sweet, tender kernels. 14 - 16 rows of bright white kernels per ear.",</v>
      </c>
      <c r="E804" s="1" t="s">
        <v>3</v>
      </c>
      <c r="F804" s="1" t="s">
        <v>2</v>
      </c>
      <c r="G804" s="1" t="s">
        <v>22</v>
      </c>
      <c r="I804" t="str">
        <f>TRIM(veg__36[[#This Row],[Column2]])</f>
        <v>Small, white, sweet, tender kernels. 14 - 16 rows of bright white kernels per ear.</v>
      </c>
    </row>
    <row r="805" spans="1:9" x14ac:dyDescent="0.35">
      <c r="A805" s="1" t="s">
        <v>1366</v>
      </c>
      <c r="B805" s="2" t="s">
        <v>407</v>
      </c>
      <c r="C805" s="1" t="str">
        <f>CONCATENATE(veg__36[[#This Row],[Column1]],veg__36[[#This Row],[Column5]])</f>
        <v>Maturity:</v>
      </c>
      <c r="D805" s="1" t="str">
        <f>CONCATENATE(,veg__36[[#This Row],[Column6]],I805,veg__36[[#This Row],[Column6]],veg__36[[#This Row],[Column7]])</f>
        <v>"88 days.",</v>
      </c>
      <c r="E805" s="1" t="s">
        <v>3</v>
      </c>
      <c r="F805" s="1" t="s">
        <v>2</v>
      </c>
      <c r="G805" s="1" t="s">
        <v>22</v>
      </c>
      <c r="I805" t="str">
        <f>TRIM(veg__36[[#This Row],[Column2]])</f>
        <v>88 days.</v>
      </c>
    </row>
    <row r="806" spans="1:9" x14ac:dyDescent="0.35">
      <c r="A806" s="1" t="s">
        <v>20</v>
      </c>
      <c r="B806" s="2" t="s">
        <v>56</v>
      </c>
      <c r="C806" s="1" t="str">
        <f>CONCATENATE(veg__36[[#This Row],[Column1]],veg__36[[#This Row],[Column5]])</f>
        <v>Zone:</v>
      </c>
      <c r="D806" s="1" t="str">
        <f>CONCATENATE(,veg__36[[#This Row],[Column6]],I806,veg__36[[#This Row],[Column6]],veg__36[[#This Row],[Column7]])</f>
        <v>"3 - 9 annual.",</v>
      </c>
      <c r="E806" s="1" t="s">
        <v>3</v>
      </c>
      <c r="F806" s="1" t="s">
        <v>2</v>
      </c>
      <c r="G806" s="1" t="s">
        <v>22</v>
      </c>
      <c r="I806" t="str">
        <f>TRIM(veg__36[[#This Row],[Column2]])</f>
        <v>3 - 9 annual.</v>
      </c>
    </row>
    <row r="807" spans="1:9" x14ac:dyDescent="0.35">
      <c r="A807" s="1" t="s">
        <v>26</v>
      </c>
      <c r="B807" s="2" t="s">
        <v>408</v>
      </c>
      <c r="C807" s="1" t="str">
        <f>CONCATENATE(veg__36[[#This Row],[Column1]],veg__36[[#This Row],[Column5]])</f>
        <v>Germination:</v>
      </c>
      <c r="D807" s="1" t="str">
        <f>CONCATENATE(,veg__36[[#This Row],[Column6]],I807,veg__36[[#This Row],[Column6]],veg__36[[#This Row],[Column7]])</f>
        <v>"5 - 8 days.",</v>
      </c>
      <c r="E807" s="1" t="s">
        <v>3</v>
      </c>
      <c r="F807" s="1" t="s">
        <v>2</v>
      </c>
      <c r="G807" s="1" t="s">
        <v>22</v>
      </c>
      <c r="I807" t="str">
        <f>TRIM(veg__36[[#This Row],[Column2]])</f>
        <v>5 - 8 days.</v>
      </c>
    </row>
    <row r="808" spans="1:9" x14ac:dyDescent="0.35">
      <c r="A808" s="1" t="s">
        <v>28</v>
      </c>
      <c r="B808" s="2" t="s">
        <v>360</v>
      </c>
      <c r="C808" s="1" t="str">
        <f>CONCATENATE(veg__36[[#This Row],[Column1]],veg__36[[#This Row],[Column5]])</f>
        <v>Form:</v>
      </c>
      <c r="D808" s="1" t="str">
        <f>CONCATENATE(,veg__36[[#This Row],[Column6]],I808,veg__36[[#This Row],[Column6]],veg__36[[#This Row],[Column7]])</f>
        <v>"Upright.",</v>
      </c>
      <c r="E808" s="1" t="s">
        <v>3</v>
      </c>
      <c r="F808" s="1" t="s">
        <v>2</v>
      </c>
      <c r="G808" s="1" t="s">
        <v>22</v>
      </c>
      <c r="I808" t="str">
        <f>TRIM(veg__36[[#This Row],[Column2]])</f>
        <v>Upright.</v>
      </c>
    </row>
    <row r="809" spans="1:9" x14ac:dyDescent="0.35">
      <c r="A809" s="1" t="s">
        <v>0</v>
      </c>
      <c r="B809" s="2" t="s">
        <v>409</v>
      </c>
      <c r="C809" s="1" t="str">
        <f>CONCATENATE(veg__36[[#This Row],[Column1]],veg__36[[#This Row],[Column5]])</f>
        <v>Soil:</v>
      </c>
      <c r="D809" s="1" t="str">
        <f>CONCATENATE(,veg__36[[#This Row],[Column6]],I809,veg__36[[#This Row],[Column6]],veg__36[[#This Row],[Column7]])</f>
        <v>"Deep, rich, well-drained loam soil.",</v>
      </c>
      <c r="E809" s="1" t="s">
        <v>3</v>
      </c>
      <c r="F809" s="1" t="s">
        <v>2</v>
      </c>
      <c r="G809" s="1" t="s">
        <v>22</v>
      </c>
      <c r="I809" t="str">
        <f>TRIM(veg__36[[#This Row],[Column2]])</f>
        <v>Deep, rich, well-drained loam soil.</v>
      </c>
    </row>
    <row r="810" spans="1:9" x14ac:dyDescent="0.35">
      <c r="A810" s="1" t="s">
        <v>1371</v>
      </c>
      <c r="B810" s="2" t="s">
        <v>1373</v>
      </c>
      <c r="C810" s="1" t="str">
        <f>CONCATENATE(veg__36[[#This Row],[Column1]],veg__36[[#This Row],[Column5]])</f>
        <v>Growth:</v>
      </c>
      <c r="D810" s="1" t="str">
        <f>CONCATENATE(,veg__36[[#This Row],[Column6]],I810,veg__36[[#This Row],[Column6]],veg__36[[#This Row],[Column7]])</f>
        <v>"Medium to fast Growth.",</v>
      </c>
      <c r="E810" s="1" t="s">
        <v>3</v>
      </c>
      <c r="F810" s="1" t="s">
        <v>2</v>
      </c>
      <c r="G810" s="1" t="s">
        <v>22</v>
      </c>
      <c r="I810" t="str">
        <f>TRIM(veg__36[[#This Row],[Column2]])</f>
        <v>Medium to fast Growth.</v>
      </c>
    </row>
    <row r="811" spans="1:9" ht="58" x14ac:dyDescent="0.35">
      <c r="A811" s="1" t="s">
        <v>1364</v>
      </c>
      <c r="B811" s="2" t="s">
        <v>410</v>
      </c>
      <c r="C811" s="1" t="str">
        <f>CONCATENATE(veg__36[[#This Row],[Column1]],veg__36[[#This Row],[Column5]])</f>
        <v>Seeds:</v>
      </c>
      <c r="D811" s="1" t="str">
        <f>CONCATENATE(,veg__36[[#This Row],[Column6]],I811,veg__36[[#This Row],[Column6]],veg__36[[#This Row],[Column7]])</f>
        <v>"Approximately 250 seeds per packet sows a 50 ft row. 1/2 lb. =approx. 960 seeds sows 100 ft row, 2 lbs.=approx. 3,840 seeds sows 400 ft row.",</v>
      </c>
      <c r="E811" s="1" t="s">
        <v>3</v>
      </c>
      <c r="F811" s="1" t="s">
        <v>2</v>
      </c>
      <c r="G811" s="1" t="s">
        <v>22</v>
      </c>
      <c r="I811" t="str">
        <f>TRIM(veg__36[[#This Row],[Column2]])</f>
        <v>Approximately 250 seeds per packet sows a 50 ft row. 1/2 lb. =approx. 960 seeds sows 100 ft row, 2 lbs.=approx. 3,840 seeds sows 400 ft row.</v>
      </c>
    </row>
    <row r="812" spans="1:9" x14ac:dyDescent="0.35">
      <c r="A812" s="1" t="s">
        <v>61</v>
      </c>
      <c r="B812" s="2" t="s">
        <v>364</v>
      </c>
      <c r="C812" s="1" t="str">
        <f>CONCATENATE(veg__36[[#This Row],[Column1]],veg__36[[#This Row],[Column5]])</f>
        <v>Size:</v>
      </c>
      <c r="D812" s="1" t="str">
        <f>CONCATENATE(,veg__36[[#This Row],[Column6]],I812,veg__36[[#This Row],[Column6]],veg__36[[#This Row],[Column7]])</f>
        <v>"8 inch ears.",</v>
      </c>
      <c r="E812" s="1" t="s">
        <v>3</v>
      </c>
      <c r="F812" s="1" t="s">
        <v>2</v>
      </c>
      <c r="G812" s="1" t="s">
        <v>22</v>
      </c>
      <c r="I812" t="str">
        <f>TRIM(veg__36[[#This Row],[Column2]])</f>
        <v>8 inch ears.</v>
      </c>
    </row>
    <row r="813" spans="1:9" ht="130.5" x14ac:dyDescent="0.35">
      <c r="A813" s="1" t="s">
        <v>34</v>
      </c>
      <c r="B813" s="2" t="s">
        <v>1468</v>
      </c>
      <c r="C813" s="1" t="str">
        <f>CONCATENATE(veg__36[[#This Row],[Column1]],veg__36[[#This Row],[Column5]])</f>
        <v>Comments:</v>
      </c>
      <c r="D813" s="1" t="str">
        <f>CONCATENATE(,veg__36[[#This Row],[Column6]],I813,veg__36[[#This Row],[Column6]],veg__36[[#This Row],[Column7]])</f>
        <v>"Bred to resist disease; Southern Leaf Blight, Northern Leaf Blight, and Stewart's Wilt Disease. Most popular white, 'su' sweet corn in America. Filled to the tip. Superior eating quality. Holds flavor longer than most varieties. Quality holds for several days to extend it's fresh use. NOTE: Isolate (250 - 300 feet or by 3+ weeks maturity time) from sh2 varieties.",</v>
      </c>
      <c r="E813" s="1" t="s">
        <v>3</v>
      </c>
      <c r="F813" s="1" t="s">
        <v>2</v>
      </c>
      <c r="G813" s="1" t="s">
        <v>22</v>
      </c>
      <c r="I813" t="str">
        <f>TRIM(veg__36[[#This Row],[Column2]])</f>
        <v>Bred to resist disease; Southern Leaf Blight, Northern Leaf Blight, and Stewart's Wilt Disease. Most popular white, 'su' sweet corn in America. Filled to the tip. Superior eating quality. Holds flavor longer than most varieties. Quality holds for several days to extend it's fresh use. NOTE: Isolate (250 - 300 feet or by 3+ weeks maturity time) from sh2 varieties.</v>
      </c>
    </row>
    <row r="814" spans="1:9" x14ac:dyDescent="0.35">
      <c r="A814" s="1" t="s">
        <v>42</v>
      </c>
      <c r="B814" s="2" t="s">
        <v>24</v>
      </c>
      <c r="C814" s="1" t="str">
        <f>CONCATENATE(veg__36[[#This Row],[Column1]],veg__36[[#This Row],[Column5]])</f>
        <v>},</v>
      </c>
      <c r="D814" s="1" t="str">
        <f>CONCATENATE(,veg__36[[#This Row],[Column6]],I814,veg__36[[#This Row],[Column6]],veg__36[[#This Row],[Column7]])</f>
        <v/>
      </c>
      <c r="E814" s="1"/>
      <c r="F814" s="1"/>
      <c r="G814" s="1"/>
      <c r="I814" t="str">
        <f>TRIM(veg__36[[#This Row],[Column2]])</f>
        <v/>
      </c>
    </row>
    <row r="815" spans="1:9" x14ac:dyDescent="0.35">
      <c r="A815" s="1" t="s">
        <v>39</v>
      </c>
      <c r="B815" s="2" t="s">
        <v>24</v>
      </c>
      <c r="C815" s="1" t="str">
        <f>CONCATENATE(veg__36[[#This Row],[Column1]],veg__36[[#This Row],[Column5]])</f>
        <v>{</v>
      </c>
      <c r="D815" s="1" t="str">
        <f>CONCATENATE(,veg__36[[#This Row],[Column6]],I815,veg__36[[#This Row],[Column6]],veg__36[[#This Row],[Column7]])</f>
        <v/>
      </c>
      <c r="E815" s="1"/>
      <c r="F815" s="1"/>
      <c r="G815" s="1"/>
      <c r="I815" t="str">
        <f>TRIM(veg__36[[#This Row],[Column2]])</f>
        <v/>
      </c>
    </row>
    <row r="816" spans="1:9" x14ac:dyDescent="0.35">
      <c r="A816" s="1" t="s">
        <v>37</v>
      </c>
      <c r="B816" s="2" t="s">
        <v>1470</v>
      </c>
      <c r="C816" s="1" t="str">
        <f>CONCATENATE(veg__36[[#This Row],[Column1]],veg__36[[#This Row],[Column5]])</f>
        <v>Type:</v>
      </c>
      <c r="D816" s="1" t="str">
        <f>CONCATENATE(,veg__36[[#This Row],[Column6]],I816,veg__36[[#This Row],[Column6]],veg__36[[#This Row],[Column7]])</f>
        <v>"Cucumbers - Pickling",</v>
      </c>
      <c r="E816" s="1" t="s">
        <v>3</v>
      </c>
      <c r="F816" s="1" t="s">
        <v>2</v>
      </c>
      <c r="G816" s="1" t="s">
        <v>22</v>
      </c>
      <c r="I816" t="str">
        <f>TRIM(veg__36[[#This Row],[Column2]])</f>
        <v>Cucumbers - Pickling</v>
      </c>
    </row>
    <row r="817" spans="1:9" x14ac:dyDescent="0.35">
      <c r="A817" s="1" t="s">
        <v>38</v>
      </c>
      <c r="B817" s="2" t="s">
        <v>1469</v>
      </c>
      <c r="C817" s="1" t="str">
        <f>CONCATENATE(veg__36[[#This Row],[Column1]],veg__36[[#This Row],[Column5]])</f>
        <v>Name:</v>
      </c>
      <c r="D817" s="1" t="str">
        <f>CONCATENATE(,veg__36[[#This Row],[Column6]],I817,veg__36[[#This Row],[Column6]],veg__36[[#This Row],[Column7]])</f>
        <v>"Diva Cucumber",</v>
      </c>
      <c r="E817" s="1" t="s">
        <v>3</v>
      </c>
      <c r="F817" s="1" t="s">
        <v>2</v>
      </c>
      <c r="G817" s="1" t="s">
        <v>22</v>
      </c>
      <c r="I817" t="str">
        <f>TRIM(veg__36[[#This Row],[Column2]])</f>
        <v>Diva Cucumber</v>
      </c>
    </row>
    <row r="818" spans="1:9" ht="43.5" x14ac:dyDescent="0.35">
      <c r="A818" s="1" t="s">
        <v>36</v>
      </c>
      <c r="B818" s="2" t="s">
        <v>1471</v>
      </c>
      <c r="C818" s="1" t="str">
        <f>CONCATENATE(veg__36[[#This Row],[Column1]],veg__36[[#This Row],[Column5]])</f>
        <v>Image:</v>
      </c>
      <c r="D818" s="1" t="str">
        <f>CONCATENATE(,veg__36[[#This Row],[Column6]],I818,veg__36[[#This Row],[Column6]],veg__36[[#This Row],[Column7]])</f>
        <v>"https://s3.amazonaws.com/cdn.gurneys.com/images/475/70013.jpg",</v>
      </c>
      <c r="E818" s="1" t="s">
        <v>3</v>
      </c>
      <c r="F818" s="1" t="s">
        <v>2</v>
      </c>
      <c r="G818" s="1" t="s">
        <v>22</v>
      </c>
      <c r="I818" t="str">
        <f>TRIM(veg__36[[#This Row],[Column2]])</f>
        <v>https://s3.amazonaws.com/cdn.gurneys.com/images/475/70013.jpg</v>
      </c>
    </row>
    <row r="819" spans="1:9" x14ac:dyDescent="0.35">
      <c r="A819" s="1" t="s">
        <v>1360</v>
      </c>
      <c r="B819" s="2" t="s">
        <v>411</v>
      </c>
      <c r="C819" s="1" t="str">
        <f>CONCATENATE(veg__36[[#This Row],[Column1]],veg__36[[#This Row],[Column5]])</f>
        <v>BotanicalName:</v>
      </c>
      <c r="D819" s="1" t="str">
        <f>CONCATENATE(,veg__36[[#This Row],[Column6]],I819,veg__36[[#This Row],[Column6]],veg__36[[#This Row],[Column7]])</f>
        <v>"Cucumis sativus 'Diva'",</v>
      </c>
      <c r="E819" s="1" t="s">
        <v>3</v>
      </c>
      <c r="F819" s="1" t="s">
        <v>2</v>
      </c>
      <c r="G819" s="1" t="s">
        <v>22</v>
      </c>
      <c r="I819" t="str">
        <f>TRIM(veg__36[[#This Row],[Column2]])</f>
        <v>Cucumis sativus 'Diva'</v>
      </c>
    </row>
    <row r="820" spans="1:9" x14ac:dyDescent="0.35">
      <c r="A820" s="1" t="s">
        <v>5</v>
      </c>
      <c r="B820" s="2" t="s">
        <v>412</v>
      </c>
      <c r="C820" s="1" t="str">
        <f>CONCATENATE(veg__36[[#This Row],[Column1]],veg__36[[#This Row],[Column5]])</f>
        <v>Height:</v>
      </c>
      <c r="D820" s="1" t="str">
        <f>CONCATENATE(,veg__36[[#This Row],[Column6]],I820,veg__36[[#This Row],[Column6]],veg__36[[#This Row],[Column7]])</f>
        <v>"Vines grow 5-6 feet long.",</v>
      </c>
      <c r="E820" s="1" t="s">
        <v>3</v>
      </c>
      <c r="F820" s="1" t="s">
        <v>2</v>
      </c>
      <c r="G820" s="1" t="s">
        <v>22</v>
      </c>
      <c r="I820" t="str">
        <f>TRIM(veg__36[[#This Row],[Column2]])</f>
        <v>Vines grow 5-6 feet long.</v>
      </c>
    </row>
    <row r="821" spans="1:9" x14ac:dyDescent="0.35">
      <c r="A821" s="1" t="s">
        <v>1</v>
      </c>
      <c r="B821" s="2" t="s">
        <v>235</v>
      </c>
      <c r="C821" s="1" t="str">
        <f>CONCATENATE(veg__36[[#This Row],[Column1]],veg__36[[#This Row],[Column5]])</f>
        <v>Spacing:</v>
      </c>
      <c r="D821" s="1" t="str">
        <f>CONCATENATE(,veg__36[[#This Row],[Column6]],I821,veg__36[[#This Row],[Column6]],veg__36[[#This Row],[Column7]])</f>
        <v>"6 inches.",</v>
      </c>
      <c r="E821" s="1" t="s">
        <v>3</v>
      </c>
      <c r="F821" s="1" t="s">
        <v>2</v>
      </c>
      <c r="G821" s="1" t="s">
        <v>22</v>
      </c>
      <c r="I821" t="str">
        <f>TRIM(veg__36[[#This Row],[Column2]])</f>
        <v>6 inches.</v>
      </c>
    </row>
    <row r="822" spans="1:9" x14ac:dyDescent="0.35">
      <c r="A822" s="1" t="s">
        <v>1362</v>
      </c>
      <c r="B822" s="2">
        <v>6</v>
      </c>
      <c r="C822" s="1" t="str">
        <f>CONCATENATE(veg__36[[#This Row],[Column1]],veg__36[[#This Row],[Column5]])</f>
        <v>PS:</v>
      </c>
      <c r="D822" s="1" t="str">
        <f>CONCATENATE(,veg__36[[#This Row],[Column6]],I822,veg__36[[#This Row],[Column6]],veg__36[[#This Row],[Column7]])</f>
        <v>6,</v>
      </c>
      <c r="E822" s="1" t="s">
        <v>3</v>
      </c>
      <c r="F822" s="1"/>
      <c r="G822" s="1" t="s">
        <v>22</v>
      </c>
      <c r="I822" t="str">
        <f>TRIM(veg__36[[#This Row],[Column2]])</f>
        <v>6</v>
      </c>
    </row>
    <row r="823" spans="1:9" x14ac:dyDescent="0.35">
      <c r="A823" s="1" t="s">
        <v>1363</v>
      </c>
      <c r="B823" s="2">
        <v>6</v>
      </c>
      <c r="C823" s="1" t="str">
        <f>CONCATENATE(veg__36[[#This Row],[Column1]],veg__36[[#This Row],[Column5]])</f>
        <v>RS:</v>
      </c>
      <c r="D823" s="1" t="str">
        <f>CONCATENATE(,veg__36[[#This Row],[Column6]],I823,veg__36[[#This Row],[Column6]],veg__36[[#This Row],[Column7]])</f>
        <v>6,</v>
      </c>
      <c r="E823" s="1" t="s">
        <v>3</v>
      </c>
      <c r="F823" s="1"/>
      <c r="G823" s="1" t="s">
        <v>22</v>
      </c>
      <c r="I823" t="str">
        <f>TRIM(veg__36[[#This Row],[Column2]])</f>
        <v>6</v>
      </c>
    </row>
    <row r="824" spans="1:9" x14ac:dyDescent="0.35">
      <c r="A824" s="1" t="s">
        <v>8</v>
      </c>
      <c r="B824" s="2" t="s">
        <v>298</v>
      </c>
      <c r="C824" s="1" t="str">
        <f>CONCATENATE(veg__36[[#This Row],[Column1]],veg__36[[#This Row],[Column5]])</f>
        <v>Depth:</v>
      </c>
      <c r="D824" s="1" t="str">
        <f>CONCATENATE(,veg__36[[#This Row],[Column6]],I824,veg__36[[#This Row],[Column6]],veg__36[[#This Row],[Column7]])</f>
        <v>"1/2 inch.",</v>
      </c>
      <c r="E824" s="1" t="s">
        <v>3</v>
      </c>
      <c r="F824" s="1" t="s">
        <v>2</v>
      </c>
      <c r="G824" s="1" t="s">
        <v>22</v>
      </c>
      <c r="I824" t="str">
        <f>TRIM(veg__36[[#This Row],[Column2]])</f>
        <v>1/2 inch.</v>
      </c>
    </row>
    <row r="825" spans="1:9" x14ac:dyDescent="0.35">
      <c r="A825" s="1" t="s">
        <v>10</v>
      </c>
      <c r="B825" s="2" t="s">
        <v>413</v>
      </c>
      <c r="C825" s="1" t="str">
        <f>CONCATENATE(veg__36[[#This Row],[Column1]],veg__36[[#This Row],[Column5]])</f>
        <v>Spread:</v>
      </c>
      <c r="D825" s="1" t="str">
        <f>CONCATENATE(,veg__36[[#This Row],[Column6]],I825,veg__36[[#This Row],[Column6]],veg__36[[#This Row],[Column7]])</f>
        <v>"1-2 feet",</v>
      </c>
      <c r="E825" s="1" t="s">
        <v>3</v>
      </c>
      <c r="F825" s="1" t="s">
        <v>2</v>
      </c>
      <c r="G825" s="1" t="s">
        <v>22</v>
      </c>
      <c r="I825" t="str">
        <f>TRIM(veg__36[[#This Row],[Column2]])</f>
        <v>1-2 feet</v>
      </c>
    </row>
    <row r="826" spans="1:9" x14ac:dyDescent="0.35">
      <c r="A826" s="1" t="s">
        <v>1365</v>
      </c>
      <c r="B826" s="2" t="s">
        <v>49</v>
      </c>
      <c r="C826" s="1" t="str">
        <f>CONCATENATE(veg__36[[#This Row],[Column1]],veg__36[[#This Row],[Column5]])</f>
        <v>Light:</v>
      </c>
      <c r="D826" s="1" t="str">
        <f>CONCATENATE(,veg__36[[#This Row],[Column6]],I826,veg__36[[#This Row],[Column6]],veg__36[[#This Row],[Column7]])</f>
        <v>"Full sun.",</v>
      </c>
      <c r="E826" s="1" t="s">
        <v>3</v>
      </c>
      <c r="F826" s="1" t="s">
        <v>2</v>
      </c>
      <c r="G826" s="1" t="s">
        <v>22</v>
      </c>
      <c r="I826" t="str">
        <f>TRIM(veg__36[[#This Row],[Column2]])</f>
        <v>Full sun.</v>
      </c>
    </row>
    <row r="827" spans="1:9" x14ac:dyDescent="0.35">
      <c r="A827" s="1" t="s">
        <v>15</v>
      </c>
      <c r="B827" s="2" t="s">
        <v>53</v>
      </c>
      <c r="C827" s="1" t="str">
        <f>CONCATENATE(veg__36[[#This Row],[Column1]],veg__36[[#This Row],[Column5]])</f>
        <v>Foliage:</v>
      </c>
      <c r="D827" s="1" t="str">
        <f>CONCATENATE(,veg__36[[#This Row],[Column6]],I827,veg__36[[#This Row],[Column6]],veg__36[[#This Row],[Column7]])</f>
        <v>"Green foliage.",</v>
      </c>
      <c r="E827" s="1" t="s">
        <v>3</v>
      </c>
      <c r="F827" s="1" t="s">
        <v>2</v>
      </c>
      <c r="G827" s="1" t="s">
        <v>22</v>
      </c>
      <c r="I827" t="str">
        <f>TRIM(veg__36[[#This Row],[Column2]])</f>
        <v>Green foliage.</v>
      </c>
    </row>
    <row r="828" spans="1:9" x14ac:dyDescent="0.35">
      <c r="A828" s="1" t="s">
        <v>266</v>
      </c>
      <c r="B828" s="2" t="s">
        <v>414</v>
      </c>
      <c r="C828" s="1" t="str">
        <f>CONCATENATE(veg__36[[#This Row],[Column1]],veg__36[[#This Row],[Column5]])</f>
        <v>Blooms:</v>
      </c>
      <c r="D828" s="1" t="str">
        <f>CONCATENATE(,veg__36[[#This Row],[Column6]],I828,veg__36[[#This Row],[Column6]],veg__36[[#This Row],[Column7]])</f>
        <v>"Summer to frost.",</v>
      </c>
      <c r="E828" s="1" t="s">
        <v>3</v>
      </c>
      <c r="F828" s="1" t="s">
        <v>2</v>
      </c>
      <c r="G828" s="1" t="s">
        <v>22</v>
      </c>
      <c r="I828" t="str">
        <f>TRIM(veg__36[[#This Row],[Column2]])</f>
        <v>Summer to frost.</v>
      </c>
    </row>
    <row r="829" spans="1:9" ht="29" x14ac:dyDescent="0.35">
      <c r="A829" s="1" t="s">
        <v>17</v>
      </c>
      <c r="B829" s="2" t="s">
        <v>415</v>
      </c>
      <c r="C829" s="1" t="str">
        <f>CONCATENATE(veg__36[[#This Row],[Column1]],veg__36[[#This Row],[Column5]])</f>
        <v>Fruit:</v>
      </c>
      <c r="D829" s="1" t="str">
        <f>CONCATENATE(,veg__36[[#This Row],[Column6]],I829,veg__36[[#This Row],[Column6]],veg__36[[#This Row],[Column7]])</f>
        <v>"Dark green, semi-glossy, slender, cylindrical, with slightly tapered ends. Best at 5-7" long.",</v>
      </c>
      <c r="E829" s="1" t="s">
        <v>3</v>
      </c>
      <c r="F829" s="1" t="s">
        <v>2</v>
      </c>
      <c r="G829" s="1" t="s">
        <v>22</v>
      </c>
      <c r="I829" t="str">
        <f>TRIM(veg__36[[#This Row],[Column2]])</f>
        <v>Dark green, semi-glossy, slender, cylindrical, with slightly tapered ends. Best at 5-7" long.</v>
      </c>
    </row>
    <row r="830" spans="1:9" x14ac:dyDescent="0.35">
      <c r="A830" s="1" t="s">
        <v>1366</v>
      </c>
      <c r="B830" s="2" t="s">
        <v>416</v>
      </c>
      <c r="C830" s="1" t="str">
        <f>CONCATENATE(veg__36[[#This Row],[Column1]],veg__36[[#This Row],[Column5]])</f>
        <v>Maturity:</v>
      </c>
      <c r="D830" s="1" t="str">
        <f>CONCATENATE(,veg__36[[#This Row],[Column6]],I830,veg__36[[#This Row],[Column6]],veg__36[[#This Row],[Column7]])</f>
        <v>"58 days.",</v>
      </c>
      <c r="E830" s="1" t="s">
        <v>3</v>
      </c>
      <c r="F830" s="1" t="s">
        <v>2</v>
      </c>
      <c r="G830" s="1" t="s">
        <v>22</v>
      </c>
      <c r="I830" t="str">
        <f>TRIM(veg__36[[#This Row],[Column2]])</f>
        <v>58 days.</v>
      </c>
    </row>
    <row r="831" spans="1:9" x14ac:dyDescent="0.35">
      <c r="A831" s="1" t="s">
        <v>20</v>
      </c>
      <c r="B831" s="2" t="s">
        <v>145</v>
      </c>
      <c r="C831" s="1" t="str">
        <f>CONCATENATE(veg__36[[#This Row],[Column1]],veg__36[[#This Row],[Column5]])</f>
        <v>Zone:</v>
      </c>
      <c r="D831" s="1" t="str">
        <f>CONCATENATE(,veg__36[[#This Row],[Column6]],I831,veg__36[[#This Row],[Column6]],veg__36[[#This Row],[Column7]])</f>
        <v>"3 - 9 annual",</v>
      </c>
      <c r="E831" s="1" t="s">
        <v>3</v>
      </c>
      <c r="F831" s="1" t="s">
        <v>2</v>
      </c>
      <c r="G831" s="1" t="s">
        <v>22</v>
      </c>
      <c r="I831" t="str">
        <f>TRIM(veg__36[[#This Row],[Column2]])</f>
        <v>3 - 9 annual</v>
      </c>
    </row>
    <row r="832" spans="1:9" x14ac:dyDescent="0.35">
      <c r="A832" s="1" t="s">
        <v>26</v>
      </c>
      <c r="B832" s="2" t="s">
        <v>417</v>
      </c>
      <c r="C832" s="1" t="str">
        <f>CONCATENATE(veg__36[[#This Row],[Column1]],veg__36[[#This Row],[Column5]])</f>
        <v>Germination:</v>
      </c>
      <c r="D832" s="1" t="str">
        <f>CONCATENATE(,veg__36[[#This Row],[Column6]],I832,veg__36[[#This Row],[Column6]],veg__36[[#This Row],[Column7]])</f>
        <v>"8 - 10 days.",</v>
      </c>
      <c r="E832" s="1" t="s">
        <v>3</v>
      </c>
      <c r="F832" s="1" t="s">
        <v>2</v>
      </c>
      <c r="G832" s="1" t="s">
        <v>22</v>
      </c>
      <c r="I832" t="str">
        <f>TRIM(veg__36[[#This Row],[Column2]])</f>
        <v>8 - 10 days.</v>
      </c>
    </row>
    <row r="833" spans="1:9" x14ac:dyDescent="0.35">
      <c r="A833" s="1" t="s">
        <v>28</v>
      </c>
      <c r="B833" s="2" t="s">
        <v>418</v>
      </c>
      <c r="C833" s="1" t="str">
        <f>CONCATENATE(veg__36[[#This Row],[Column1]],veg__36[[#This Row],[Column5]])</f>
        <v>Form:</v>
      </c>
      <c r="D833" s="1" t="str">
        <f>CONCATENATE(,veg__36[[#This Row],[Column6]],I833,veg__36[[#This Row],[Column6]],veg__36[[#This Row],[Column7]])</f>
        <v>"Vining, annual.",</v>
      </c>
      <c r="E833" s="1" t="s">
        <v>3</v>
      </c>
      <c r="F833" s="1" t="s">
        <v>2</v>
      </c>
      <c r="G833" s="1" t="s">
        <v>22</v>
      </c>
      <c r="I833" t="str">
        <f>TRIM(veg__36[[#This Row],[Column2]])</f>
        <v>Vining, annual.</v>
      </c>
    </row>
    <row r="834" spans="1:9" x14ac:dyDescent="0.35">
      <c r="A834" s="1" t="s">
        <v>1370</v>
      </c>
      <c r="B834" s="2" t="s">
        <v>419</v>
      </c>
      <c r="C834" s="1" t="str">
        <f>CONCATENATE(veg__36[[#This Row],[Column1]],veg__36[[#This Row],[Column5]])</f>
        <v>Flowers:</v>
      </c>
      <c r="D834" s="1" t="str">
        <f>CONCATENATE(,veg__36[[#This Row],[Column6]],I834,veg__36[[#This Row],[Column6]],veg__36[[#This Row],[Column7]])</f>
        <v>"Small yellow flowers",</v>
      </c>
      <c r="E834" s="1" t="s">
        <v>3</v>
      </c>
      <c r="F834" s="1" t="s">
        <v>2</v>
      </c>
      <c r="G834" s="1" t="s">
        <v>22</v>
      </c>
      <c r="I834" t="str">
        <f>TRIM(veg__36[[#This Row],[Column2]])</f>
        <v>Small yellow flowers</v>
      </c>
    </row>
    <row r="835" spans="1:9" ht="29" x14ac:dyDescent="0.35">
      <c r="A835" s="1" t="s">
        <v>0</v>
      </c>
      <c r="B835" s="2" t="s">
        <v>420</v>
      </c>
      <c r="C835" s="1" t="str">
        <f>CONCATENATE(veg__36[[#This Row],[Column1]],veg__36[[#This Row],[Column5]])</f>
        <v>Soil:</v>
      </c>
      <c r="D835" s="1" t="str">
        <f>CONCATENATE(,veg__36[[#This Row],[Column6]],I835,veg__36[[#This Row],[Column6]],veg__36[[#This Row],[Column7]])</f>
        <v>"Fertile, sandy, loamy, well-drained soil with a pH of 7.0-7.8.",</v>
      </c>
      <c r="E835" s="1" t="s">
        <v>3</v>
      </c>
      <c r="F835" s="1" t="s">
        <v>2</v>
      </c>
      <c r="G835" s="1" t="s">
        <v>22</v>
      </c>
      <c r="I835" t="str">
        <f>TRIM(veg__36[[#This Row],[Column2]])</f>
        <v>Fertile, sandy, loamy, well-drained soil with a pH of 7.0-7.8.</v>
      </c>
    </row>
    <row r="836" spans="1:9" x14ac:dyDescent="0.35">
      <c r="A836" s="1" t="s">
        <v>1371</v>
      </c>
      <c r="B836" s="2" t="s">
        <v>1376</v>
      </c>
      <c r="C836" s="1" t="str">
        <f>CONCATENATE(veg__36[[#This Row],[Column1]],veg__36[[#This Row],[Column5]])</f>
        <v>Growth:</v>
      </c>
      <c r="D836" s="1" t="str">
        <f>CONCATENATE(,veg__36[[#This Row],[Column6]],I836,veg__36[[#This Row],[Column6]],veg__36[[#This Row],[Column7]])</f>
        <v>"Fast Growth.",</v>
      </c>
      <c r="E836" s="1" t="s">
        <v>3</v>
      </c>
      <c r="F836" s="1" t="s">
        <v>2</v>
      </c>
      <c r="G836" s="1" t="s">
        <v>22</v>
      </c>
      <c r="I836" t="str">
        <f>TRIM(veg__36[[#This Row],[Column2]])</f>
        <v>Fast Growth.</v>
      </c>
    </row>
    <row r="837" spans="1:9" x14ac:dyDescent="0.35">
      <c r="A837" s="1" t="s">
        <v>1364</v>
      </c>
      <c r="B837" s="2" t="s">
        <v>421</v>
      </c>
      <c r="C837" s="1" t="str">
        <f>CONCATENATE(veg__36[[#This Row],[Column1]],veg__36[[#This Row],[Column5]])</f>
        <v>Seeds:</v>
      </c>
      <c r="D837" s="1" t="str">
        <f>CONCATENATE(,veg__36[[#This Row],[Column6]],I837,veg__36[[#This Row],[Column6]],veg__36[[#This Row],[Column7]])</f>
        <v>"Approximately 35 seeds per packet.",</v>
      </c>
      <c r="E837" s="1" t="s">
        <v>3</v>
      </c>
      <c r="F837" s="1" t="s">
        <v>2</v>
      </c>
      <c r="G837" s="1" t="s">
        <v>22</v>
      </c>
      <c r="I837" t="str">
        <f>TRIM(veg__36[[#This Row],[Column2]])</f>
        <v>Approximately 35 seeds per packet.</v>
      </c>
    </row>
    <row r="838" spans="1:9" ht="188.5" x14ac:dyDescent="0.35">
      <c r="A838" s="1" t="s">
        <v>34</v>
      </c>
      <c r="B838" s="2" t="s">
        <v>422</v>
      </c>
      <c r="C838" s="1" t="str">
        <f>CONCATENATE(veg__36[[#This Row],[Column1]],veg__36[[#This Row],[Column5]])</f>
        <v>Comments:</v>
      </c>
      <c r="D838" s="1" t="str">
        <f>CONCATENATE(,veg__36[[#This Row],[Column6]],I838,veg__36[[#This Row],[Column6]],veg__36[[#This Row],[Column7]])</f>
        <v>"This slicing cucumber produces deliciously sweet, bitter-free, seedless, burpless fruit, with a thin, tender skin. It is no wonder this cuke was an AAS winner! Harvest when small, at 5-7 inches, for the sweetest, most crisp, and bitter-free cucumbers that are among the best for eating fresh. Vigorous plants have good pest and disease resistance, and will produce heavy yields of fruit. Adapts well to both protected cropping and open-field production. Both gynoecious and parthenocarpic, this cucumber does not need a pollinator to produce heavy yields.",</v>
      </c>
      <c r="E838" s="1" t="s">
        <v>3</v>
      </c>
      <c r="F838" s="1" t="s">
        <v>2</v>
      </c>
      <c r="G838" s="1" t="s">
        <v>22</v>
      </c>
      <c r="I838" t="str">
        <f>TRIM(veg__36[[#This Row],[Column2]])</f>
        <v>This slicing cucumber produces deliciously sweet, bitter-free, seedless, burpless fruit, with a thin, tender skin. It is no wonder this cuke was an AAS winner! Harvest when small, at 5-7 inches, for the sweetest, most crisp, and bitter-free cucumbers that are among the best for eating fresh. Vigorous plants have good pest and disease resistance, and will produce heavy yields of fruit. Adapts well to both protected cropping and open-field production. Both gynoecious and parthenocarpic, this cucumber does not need a pollinator to produce heavy yields.</v>
      </c>
    </row>
    <row r="839" spans="1:9" x14ac:dyDescent="0.35">
      <c r="A839" s="1" t="s">
        <v>42</v>
      </c>
      <c r="B839" s="2" t="s">
        <v>24</v>
      </c>
      <c r="C839" s="1" t="str">
        <f>CONCATENATE(veg__36[[#This Row],[Column1]],veg__36[[#This Row],[Column5]])</f>
        <v>},</v>
      </c>
      <c r="D839" s="1" t="str">
        <f>CONCATENATE(,veg__36[[#This Row],[Column6]],I839,veg__36[[#This Row],[Column6]],veg__36[[#This Row],[Column7]])</f>
        <v/>
      </c>
      <c r="E839" s="1"/>
      <c r="F839" s="1"/>
      <c r="G839" s="1"/>
      <c r="I839" t="str">
        <f>TRIM(veg__36[[#This Row],[Column2]])</f>
        <v/>
      </c>
    </row>
    <row r="840" spans="1:9" x14ac:dyDescent="0.35">
      <c r="A840" s="1" t="s">
        <v>39</v>
      </c>
      <c r="B840" s="2" t="s">
        <v>24</v>
      </c>
      <c r="C840" s="1" t="str">
        <f>CONCATENATE(veg__36[[#This Row],[Column1]],veg__36[[#This Row],[Column5]])</f>
        <v>{</v>
      </c>
      <c r="D840" s="1" t="str">
        <f>CONCATENATE(,veg__36[[#This Row],[Column6]],I840,veg__36[[#This Row],[Column6]],veg__36[[#This Row],[Column7]])</f>
        <v/>
      </c>
      <c r="E840" s="1"/>
      <c r="F840" s="1"/>
      <c r="G840" s="1"/>
      <c r="I840" t="str">
        <f>TRIM(veg__36[[#This Row],[Column2]])</f>
        <v/>
      </c>
    </row>
    <row r="841" spans="1:9" x14ac:dyDescent="0.35">
      <c r="A841" s="1" t="s">
        <v>37</v>
      </c>
      <c r="B841" s="2" t="s">
        <v>1470</v>
      </c>
      <c r="C841" s="1" t="str">
        <f>CONCATENATE(veg__36[[#This Row],[Column1]],veg__36[[#This Row],[Column5]])</f>
        <v>Type:</v>
      </c>
      <c r="D841" s="1" t="str">
        <f>CONCATENATE(,veg__36[[#This Row],[Column6]],I841,veg__36[[#This Row],[Column6]],veg__36[[#This Row],[Column7]])</f>
        <v>"Cucumbers - Pickling",</v>
      </c>
      <c r="E841" s="1" t="s">
        <v>3</v>
      </c>
      <c r="F841" s="1" t="s">
        <v>2</v>
      </c>
      <c r="G841" s="1" t="s">
        <v>22</v>
      </c>
      <c r="I841" t="str">
        <f>TRIM(veg__36[[#This Row],[Column2]])</f>
        <v>Cucumbers - Pickling</v>
      </c>
    </row>
    <row r="842" spans="1:9" x14ac:dyDescent="0.35">
      <c r="A842" s="1" t="s">
        <v>38</v>
      </c>
      <c r="B842" s="2" t="s">
        <v>1472</v>
      </c>
      <c r="C842" s="1" t="str">
        <f>CONCATENATE(veg__36[[#This Row],[Column1]],veg__36[[#This Row],[Column5]])</f>
        <v>Name:</v>
      </c>
      <c r="D842" s="1" t="str">
        <f>CONCATENATE(,veg__36[[#This Row],[Column6]],I842,veg__36[[#This Row],[Column6]],veg__36[[#This Row],[Column7]])</f>
        <v>"Miss Pickler Hybrid Pickling Cucumber",</v>
      </c>
      <c r="E842" s="1" t="s">
        <v>3</v>
      </c>
      <c r="F842" s="1" t="s">
        <v>2</v>
      </c>
      <c r="G842" s="1" t="s">
        <v>22</v>
      </c>
      <c r="I842" t="str">
        <f>TRIM(veg__36[[#This Row],[Column2]])</f>
        <v>Miss Pickler Hybrid Pickling Cucumber</v>
      </c>
    </row>
    <row r="843" spans="1:9" ht="43.5" x14ac:dyDescent="0.35">
      <c r="A843" s="1" t="s">
        <v>36</v>
      </c>
      <c r="B843" s="2" t="s">
        <v>1473</v>
      </c>
      <c r="C843" s="1" t="str">
        <f>CONCATENATE(veg__36[[#This Row],[Column1]],veg__36[[#This Row],[Column5]])</f>
        <v>Image:</v>
      </c>
      <c r="D843" s="1" t="str">
        <f>CONCATENATE(,veg__36[[#This Row],[Column6]],I843,veg__36[[#This Row],[Column6]],veg__36[[#This Row],[Column7]])</f>
        <v>"https://s3.amazonaws.com/cdn.gurneys.com/images/475/14534A.jpg",</v>
      </c>
      <c r="E843" s="1" t="s">
        <v>3</v>
      </c>
      <c r="F843" s="1" t="s">
        <v>2</v>
      </c>
      <c r="G843" s="1" t="s">
        <v>22</v>
      </c>
      <c r="I843" t="str">
        <f>TRIM(veg__36[[#This Row],[Column2]])</f>
        <v>https://s3.amazonaws.com/cdn.gurneys.com/images/475/14534A.jpg</v>
      </c>
    </row>
    <row r="844" spans="1:9" ht="29" x14ac:dyDescent="0.35">
      <c r="A844" s="1" t="s">
        <v>1360</v>
      </c>
      <c r="B844" s="2" t="s">
        <v>1474</v>
      </c>
      <c r="C844" s="1" t="str">
        <f>CONCATENATE(veg__36[[#This Row],[Column1]],veg__36[[#This Row],[Column5]])</f>
        <v>BotanicalName:</v>
      </c>
      <c r="D844" s="1" t="str">
        <f>CONCATENATE(,veg__36[[#This Row],[Column6]],I844,veg__36[[#This Row],[Column6]],veg__36[[#This Row],[Column7]])</f>
        <v>"Cucumis sativus 'Miss Pickler'; Family; Cucurbitaceae (Cucumber Family)",</v>
      </c>
      <c r="E844" s="1" t="s">
        <v>3</v>
      </c>
      <c r="F844" s="1" t="s">
        <v>2</v>
      </c>
      <c r="G844" s="1" t="s">
        <v>22</v>
      </c>
      <c r="I844" t="str">
        <f>TRIM(veg__36[[#This Row],[Column2]])</f>
        <v>Cucumis sativus 'Miss Pickler'; Family; Cucurbitaceae (Cucumber Family)</v>
      </c>
    </row>
    <row r="845" spans="1:9" x14ac:dyDescent="0.35">
      <c r="A845" s="1" t="s">
        <v>5</v>
      </c>
      <c r="B845" s="2" t="s">
        <v>423</v>
      </c>
      <c r="C845" s="1" t="str">
        <f>CONCATENATE(veg__36[[#This Row],[Column1]],veg__36[[#This Row],[Column5]])</f>
        <v>Height:</v>
      </c>
      <c r="D845" s="1" t="str">
        <f>CONCATENATE(,veg__36[[#This Row],[Column6]],I845,veg__36[[#This Row],[Column6]],veg__36[[#This Row],[Column7]])</f>
        <v>"6 - 8 inches.",</v>
      </c>
      <c r="E845" s="1" t="s">
        <v>3</v>
      </c>
      <c r="F845" s="1" t="s">
        <v>2</v>
      </c>
      <c r="G845" s="1" t="s">
        <v>22</v>
      </c>
      <c r="I845" t="str">
        <f>TRIM(veg__36[[#This Row],[Column2]])</f>
        <v>6 - 8 inches.</v>
      </c>
    </row>
    <row r="846" spans="1:9" x14ac:dyDescent="0.35">
      <c r="A846" s="1" t="s">
        <v>1</v>
      </c>
      <c r="B846" s="2" t="s">
        <v>424</v>
      </c>
      <c r="C846" s="1" t="str">
        <f>CONCATENATE(veg__36[[#This Row],[Column1]],veg__36[[#This Row],[Column5]])</f>
        <v>Spacing:</v>
      </c>
      <c r="D846" s="1" t="str">
        <f>CONCATENATE(,veg__36[[#This Row],[Column6]],I846,veg__36[[#This Row],[Column6]],veg__36[[#This Row],[Column7]])</f>
        <v>"4 feet between each hill.",</v>
      </c>
      <c r="E846" s="1" t="s">
        <v>3</v>
      </c>
      <c r="F846" s="1" t="s">
        <v>2</v>
      </c>
      <c r="G846" s="1" t="s">
        <v>22</v>
      </c>
      <c r="I846" t="str">
        <f>TRIM(veg__36[[#This Row],[Column2]])</f>
        <v>4 feet between each hill.</v>
      </c>
    </row>
    <row r="847" spans="1:9" x14ac:dyDescent="0.35">
      <c r="A847" s="1" t="s">
        <v>1362</v>
      </c>
      <c r="B847" s="2">
        <v>48</v>
      </c>
      <c r="C847" s="1" t="str">
        <f>CONCATENATE(veg__36[[#This Row],[Column1]],veg__36[[#This Row],[Column5]])</f>
        <v>PS:</v>
      </c>
      <c r="D847" s="1" t="str">
        <f>CONCATENATE(,veg__36[[#This Row],[Column6]],I847,veg__36[[#This Row],[Column6]],veg__36[[#This Row],[Column7]])</f>
        <v>48,</v>
      </c>
      <c r="E847" s="1" t="s">
        <v>3</v>
      </c>
      <c r="F847" s="1"/>
      <c r="G847" s="1" t="s">
        <v>22</v>
      </c>
      <c r="I847" t="str">
        <f>TRIM(veg__36[[#This Row],[Column2]])</f>
        <v>48</v>
      </c>
    </row>
    <row r="848" spans="1:9" x14ac:dyDescent="0.35">
      <c r="A848" s="1" t="s">
        <v>1363</v>
      </c>
      <c r="B848" s="2">
        <v>48</v>
      </c>
      <c r="C848" s="1" t="str">
        <f>CONCATENATE(veg__36[[#This Row],[Column1]],veg__36[[#This Row],[Column5]])</f>
        <v>RS:</v>
      </c>
      <c r="D848" s="1" t="str">
        <f>CONCATENATE(,veg__36[[#This Row],[Column6]],I848,veg__36[[#This Row],[Column6]],veg__36[[#This Row],[Column7]])</f>
        <v>48,</v>
      </c>
      <c r="E848" s="1" t="s">
        <v>3</v>
      </c>
      <c r="F848" s="1"/>
      <c r="G848" s="1" t="s">
        <v>22</v>
      </c>
      <c r="I848" t="str">
        <f>TRIM(veg__36[[#This Row],[Column2]])</f>
        <v>48</v>
      </c>
    </row>
    <row r="849" spans="1:9" ht="43.5" x14ac:dyDescent="0.35">
      <c r="A849" s="1" t="s">
        <v>8</v>
      </c>
      <c r="B849" s="2" t="s">
        <v>425</v>
      </c>
      <c r="C849" s="1" t="str">
        <f>CONCATENATE(veg__36[[#This Row],[Column1]],veg__36[[#This Row],[Column5]])</f>
        <v>Depth:</v>
      </c>
      <c r="D849" s="1" t="str">
        <f>CONCATENATE(,veg__36[[#This Row],[Column6]],I849,veg__36[[#This Row],[Column6]],veg__36[[#This Row],[Column7]])</f>
        <v>"Sow seed 1/2 inch deep with 4 - 5 seeds per hill, (thin to 2 plants per hill once it has emerged).",</v>
      </c>
      <c r="E849" s="1" t="s">
        <v>3</v>
      </c>
      <c r="F849" s="1" t="s">
        <v>2</v>
      </c>
      <c r="G849" s="1" t="s">
        <v>22</v>
      </c>
      <c r="I849" t="str">
        <f>TRIM(veg__36[[#This Row],[Column2]])</f>
        <v>Sow seed 1/2 inch deep with 4 - 5 seeds per hill, (thin to 2 plants per hill once it has emerged).</v>
      </c>
    </row>
    <row r="850" spans="1:9" x14ac:dyDescent="0.35">
      <c r="A850" s="1" t="s">
        <v>10</v>
      </c>
      <c r="B850" s="2" t="s">
        <v>77</v>
      </c>
      <c r="C850" s="1" t="str">
        <f>CONCATENATE(veg__36[[#This Row],[Column1]],veg__36[[#This Row],[Column5]])</f>
        <v>Spread:</v>
      </c>
      <c r="D850" s="1" t="str">
        <f>CONCATENATE(,veg__36[[#This Row],[Column6]],I850,veg__36[[#This Row],[Column6]],veg__36[[#This Row],[Column7]])</f>
        <v>"Vine.",</v>
      </c>
      <c r="E850" s="1" t="s">
        <v>3</v>
      </c>
      <c r="F850" s="1" t="s">
        <v>2</v>
      </c>
      <c r="G850" s="1" t="s">
        <v>22</v>
      </c>
      <c r="I850" t="str">
        <f>TRIM(veg__36[[#This Row],[Column2]])</f>
        <v>Vine.</v>
      </c>
    </row>
    <row r="851" spans="1:9" x14ac:dyDescent="0.35">
      <c r="A851" s="1" t="s">
        <v>1365</v>
      </c>
      <c r="B851" s="2" t="s">
        <v>49</v>
      </c>
      <c r="C851" s="1" t="str">
        <f>CONCATENATE(veg__36[[#This Row],[Column1]],veg__36[[#This Row],[Column5]])</f>
        <v>Light:</v>
      </c>
      <c r="D851" s="1" t="str">
        <f>CONCATENATE(,veg__36[[#This Row],[Column6]],I851,veg__36[[#This Row],[Column6]],veg__36[[#This Row],[Column7]])</f>
        <v>"Full sun.",</v>
      </c>
      <c r="E851" s="1" t="s">
        <v>3</v>
      </c>
      <c r="F851" s="1" t="s">
        <v>2</v>
      </c>
      <c r="G851" s="1" t="s">
        <v>22</v>
      </c>
      <c r="I851" t="str">
        <f>TRIM(veg__36[[#This Row],[Column2]])</f>
        <v>Full sun.</v>
      </c>
    </row>
    <row r="852" spans="1:9" ht="72.5" x14ac:dyDescent="0.35">
      <c r="A852" s="1" t="s">
        <v>50</v>
      </c>
      <c r="B852" s="2" t="s">
        <v>426</v>
      </c>
      <c r="C852" s="1" t="str">
        <f>CONCATENATE(veg__36[[#This Row],[Column1]],veg__36[[#This Row],[Column5]])</f>
        <v>Pollinator:</v>
      </c>
      <c r="D852" s="1" t="str">
        <f>CONCATENATE(,veg__36[[#This Row],[Column6]],I852,veg__36[[#This Row],[Column6]],veg__36[[#This Row],[Column7]])</f>
        <v>"All female plants with pollinator seed included. If only planting a few seeds, it would be best to plant another variety such as the Straight Eight Cucumber to assure good pollination.",</v>
      </c>
      <c r="E852" s="1" t="s">
        <v>3</v>
      </c>
      <c r="F852" s="1" t="s">
        <v>2</v>
      </c>
      <c r="G852" s="1" t="s">
        <v>22</v>
      </c>
      <c r="I852" t="str">
        <f>TRIM(veg__36[[#This Row],[Column2]])</f>
        <v>All female plants with pollinator seed included. If only planting a few seeds, it would be best to plant another variety such as the Straight Eight Cucumber to assure good pollination.</v>
      </c>
    </row>
    <row r="853" spans="1:9" x14ac:dyDescent="0.35">
      <c r="A853" s="1" t="s">
        <v>15</v>
      </c>
      <c r="B853" s="2" t="s">
        <v>53</v>
      </c>
      <c r="C853" s="1" t="str">
        <f>CONCATENATE(veg__36[[#This Row],[Column1]],veg__36[[#This Row],[Column5]])</f>
        <v>Foliage:</v>
      </c>
      <c r="D853" s="1" t="str">
        <f>CONCATENATE(,veg__36[[#This Row],[Column6]],I853,veg__36[[#This Row],[Column6]],veg__36[[#This Row],[Column7]])</f>
        <v>"Green foliage.",</v>
      </c>
      <c r="E853" s="1" t="s">
        <v>3</v>
      </c>
      <c r="F853" s="1" t="s">
        <v>2</v>
      </c>
      <c r="G853" s="1" t="s">
        <v>22</v>
      </c>
      <c r="I853" t="str">
        <f>TRIM(veg__36[[#This Row],[Column2]])</f>
        <v>Green foliage.</v>
      </c>
    </row>
    <row r="854" spans="1:9" x14ac:dyDescent="0.35">
      <c r="A854" s="1" t="s">
        <v>266</v>
      </c>
      <c r="B854" s="2" t="s">
        <v>427</v>
      </c>
      <c r="C854" s="1" t="str">
        <f>CONCATENATE(veg__36[[#This Row],[Column1]],veg__36[[#This Row],[Column5]])</f>
        <v>Blooms:</v>
      </c>
      <c r="D854" s="1" t="str">
        <f>CONCATENATE(,veg__36[[#This Row],[Column6]],I854,veg__36[[#This Row],[Column6]],veg__36[[#This Row],[Column7]])</f>
        <v>"Summer.",</v>
      </c>
      <c r="E854" s="1" t="s">
        <v>3</v>
      </c>
      <c r="F854" s="1" t="s">
        <v>2</v>
      </c>
      <c r="G854" s="1" t="s">
        <v>22</v>
      </c>
      <c r="I854" t="str">
        <f>TRIM(veg__36[[#This Row],[Column2]])</f>
        <v>Summer.</v>
      </c>
    </row>
    <row r="855" spans="1:9" x14ac:dyDescent="0.35">
      <c r="A855" s="1" t="s">
        <v>1366</v>
      </c>
      <c r="B855" s="2" t="s">
        <v>55</v>
      </c>
      <c r="C855" s="1" t="str">
        <f>CONCATENATE(veg__36[[#This Row],[Column1]],veg__36[[#This Row],[Column5]])</f>
        <v>Maturity:</v>
      </c>
      <c r="D855" s="1" t="str">
        <f>CONCATENATE(,veg__36[[#This Row],[Column6]],I855,veg__36[[#This Row],[Column6]],veg__36[[#This Row],[Column7]])</f>
        <v>"50 days.",</v>
      </c>
      <c r="E855" s="1" t="s">
        <v>3</v>
      </c>
      <c r="F855" s="1" t="s">
        <v>2</v>
      </c>
      <c r="G855" s="1" t="s">
        <v>22</v>
      </c>
      <c r="I855" t="str">
        <f>TRIM(veg__36[[#This Row],[Column2]])</f>
        <v>50 days.</v>
      </c>
    </row>
    <row r="856" spans="1:9" x14ac:dyDescent="0.35">
      <c r="A856" s="1" t="s">
        <v>20</v>
      </c>
      <c r="B856" s="2" t="s">
        <v>56</v>
      </c>
      <c r="C856" s="1" t="str">
        <f>CONCATENATE(veg__36[[#This Row],[Column1]],veg__36[[#This Row],[Column5]])</f>
        <v>Zone:</v>
      </c>
      <c r="D856" s="1" t="str">
        <f>CONCATENATE(,veg__36[[#This Row],[Column6]],I856,veg__36[[#This Row],[Column6]],veg__36[[#This Row],[Column7]])</f>
        <v>"3 - 9 annual.",</v>
      </c>
      <c r="E856" s="1" t="s">
        <v>3</v>
      </c>
      <c r="F856" s="1" t="s">
        <v>2</v>
      </c>
      <c r="G856" s="1" t="s">
        <v>22</v>
      </c>
      <c r="I856" t="str">
        <f>TRIM(veg__36[[#This Row],[Column2]])</f>
        <v>3 - 9 annual.</v>
      </c>
    </row>
    <row r="857" spans="1:9" x14ac:dyDescent="0.35">
      <c r="A857" s="1" t="s">
        <v>26</v>
      </c>
      <c r="B857" s="2" t="s">
        <v>160</v>
      </c>
      <c r="C857" s="1" t="str">
        <f>CONCATENATE(veg__36[[#This Row],[Column1]],veg__36[[#This Row],[Column5]])</f>
        <v>Germination:</v>
      </c>
      <c r="D857" s="1" t="str">
        <f>CONCATENATE(,veg__36[[#This Row],[Column6]],I857,veg__36[[#This Row],[Column6]],veg__36[[#This Row],[Column7]])</f>
        <v>"7 - 10 days.",</v>
      </c>
      <c r="E857" s="1" t="s">
        <v>3</v>
      </c>
      <c r="F857" s="1" t="s">
        <v>2</v>
      </c>
      <c r="G857" s="1" t="s">
        <v>22</v>
      </c>
      <c r="I857" t="str">
        <f>TRIM(veg__36[[#This Row],[Column2]])</f>
        <v>7 - 10 days.</v>
      </c>
    </row>
    <row r="858" spans="1:9" x14ac:dyDescent="0.35">
      <c r="A858" s="1" t="s">
        <v>28</v>
      </c>
      <c r="B858" s="2" t="s">
        <v>428</v>
      </c>
      <c r="C858" s="1" t="str">
        <f>CONCATENATE(veg__36[[#This Row],[Column1]],veg__36[[#This Row],[Column5]])</f>
        <v>Form:</v>
      </c>
      <c r="D858" s="1" t="str">
        <f>CONCATENATE(,veg__36[[#This Row],[Column6]],I858,veg__36[[#This Row],[Column6]],veg__36[[#This Row],[Column7]])</f>
        <v>"Vine, annual.",</v>
      </c>
      <c r="E858" s="1" t="s">
        <v>3</v>
      </c>
      <c r="F858" s="1" t="s">
        <v>2</v>
      </c>
      <c r="G858" s="1" t="s">
        <v>22</v>
      </c>
      <c r="I858" t="str">
        <f>TRIM(veg__36[[#This Row],[Column2]])</f>
        <v>Vine, annual.</v>
      </c>
    </row>
    <row r="859" spans="1:9" x14ac:dyDescent="0.35">
      <c r="A859" s="1" t="s">
        <v>1370</v>
      </c>
      <c r="B859" s="2" t="s">
        <v>429</v>
      </c>
      <c r="C859" s="1" t="str">
        <f>CONCATENATE(veg__36[[#This Row],[Column1]],veg__36[[#This Row],[Column5]])</f>
        <v>Flowers:</v>
      </c>
      <c r="D859" s="1" t="str">
        <f>CONCATENATE(,veg__36[[#This Row],[Column6]],I859,veg__36[[#This Row],[Column6]],veg__36[[#This Row],[Column7]])</f>
        <v>"Small yellowflowers.",</v>
      </c>
      <c r="E859" s="1" t="s">
        <v>3</v>
      </c>
      <c r="F859" s="1" t="s">
        <v>2</v>
      </c>
      <c r="G859" s="1" t="s">
        <v>22</v>
      </c>
      <c r="I859" t="str">
        <f>TRIM(veg__36[[#This Row],[Column2]])</f>
        <v>Small yellowflowers.</v>
      </c>
    </row>
    <row r="860" spans="1:9" ht="29" x14ac:dyDescent="0.35">
      <c r="A860" s="1" t="s">
        <v>0</v>
      </c>
      <c r="B860" s="2" t="s">
        <v>430</v>
      </c>
      <c r="C860" s="1" t="str">
        <f>CONCATENATE(veg__36[[#This Row],[Column1]],veg__36[[#This Row],[Column5]])</f>
        <v>Soil:</v>
      </c>
      <c r="D860" s="1" t="str">
        <f>CONCATENATE(,veg__36[[#This Row],[Column6]],I860,veg__36[[#This Row],[Column6]],veg__36[[#This Row],[Column7]])</f>
        <v>"Fertile, well-drained, sandy loam soil enriched with compost or rotted manure.",</v>
      </c>
      <c r="E860" s="1" t="s">
        <v>3</v>
      </c>
      <c r="F860" s="1" t="s">
        <v>2</v>
      </c>
      <c r="G860" s="1" t="s">
        <v>22</v>
      </c>
      <c r="I860" t="str">
        <f>TRIM(veg__36[[#This Row],[Column2]])</f>
        <v>Fertile, well-drained, sandy loam soil enriched with compost or rotted manure.</v>
      </c>
    </row>
    <row r="861" spans="1:9" x14ac:dyDescent="0.35">
      <c r="A861" s="1" t="s">
        <v>1371</v>
      </c>
      <c r="B861" s="2" t="s">
        <v>1373</v>
      </c>
      <c r="C861" s="1" t="str">
        <f>CONCATENATE(veg__36[[#This Row],[Column1]],veg__36[[#This Row],[Column5]])</f>
        <v>Growth:</v>
      </c>
      <c r="D861" s="1" t="str">
        <f>CONCATENATE(,veg__36[[#This Row],[Column6]],I861,veg__36[[#This Row],[Column6]],veg__36[[#This Row],[Column7]])</f>
        <v>"Medium to fast Growth.",</v>
      </c>
      <c r="E861" s="1" t="s">
        <v>3</v>
      </c>
      <c r="F861" s="1" t="s">
        <v>2</v>
      </c>
      <c r="G861" s="1" t="s">
        <v>22</v>
      </c>
      <c r="I861" t="str">
        <f>TRIM(veg__36[[#This Row],[Column2]])</f>
        <v>Medium to fast Growth.</v>
      </c>
    </row>
    <row r="862" spans="1:9" ht="43.5" x14ac:dyDescent="0.35">
      <c r="A862" s="1" t="s">
        <v>1364</v>
      </c>
      <c r="B862" s="2" t="s">
        <v>431</v>
      </c>
      <c r="C862" s="1" t="str">
        <f>CONCATENATE(veg__36[[#This Row],[Column1]],veg__36[[#This Row],[Column5]])</f>
        <v>Seeds:</v>
      </c>
      <c r="D862" s="1" t="str">
        <f>CONCATENATE(,veg__36[[#This Row],[Column6]],I862,veg__36[[#This Row],[Column6]],veg__36[[#This Row],[Column7]])</f>
        <v>"Approximately 50 seeds per packet, 1/2 oz. is approximately 500 seeds, 2 ozs. is approximately 2,000 seeds.",</v>
      </c>
      <c r="E862" s="1" t="s">
        <v>3</v>
      </c>
      <c r="F862" s="1" t="s">
        <v>2</v>
      </c>
      <c r="G862" s="1" t="s">
        <v>22</v>
      </c>
      <c r="I862" t="str">
        <f>TRIM(veg__36[[#This Row],[Column2]])</f>
        <v>Approximately 50 seeds per packet, 1/2 oz. is approximately 500 seeds, 2 ozs. is approximately 2,000 seeds.</v>
      </c>
    </row>
    <row r="863" spans="1:9" ht="58" x14ac:dyDescent="0.35">
      <c r="A863" s="1" t="s">
        <v>34</v>
      </c>
      <c r="B863" s="2" t="s">
        <v>432</v>
      </c>
      <c r="C863" s="1" t="str">
        <f>CONCATENATE(veg__36[[#This Row],[Column1]],veg__36[[#This Row],[Column5]])</f>
        <v>Comments:</v>
      </c>
      <c r="D863" s="1" t="str">
        <f>CONCATENATE(,veg__36[[#This Row],[Column6]],I863,veg__36[[#This Row],[Column6]],veg__36[[#This Row],[Column7]])</f>
        <v>"Blocky, uniform fruits keep their medium green color and hold their crunch during processing. Ready quickly. Gynoeciouis (all female) vines ensure abundant crops.",</v>
      </c>
      <c r="E863" s="1" t="s">
        <v>3</v>
      </c>
      <c r="F863" s="1" t="s">
        <v>2</v>
      </c>
      <c r="G863" s="1" t="s">
        <v>22</v>
      </c>
      <c r="I863" t="str">
        <f>TRIM(veg__36[[#This Row],[Column2]])</f>
        <v>Blocky, uniform fruits keep their medium green color and hold their crunch during processing. Ready quickly. Gynoeciouis (all female) vines ensure abundant crops.</v>
      </c>
    </row>
    <row r="864" spans="1:9" x14ac:dyDescent="0.35">
      <c r="A864" s="1" t="s">
        <v>42</v>
      </c>
      <c r="B864" s="2" t="s">
        <v>24</v>
      </c>
      <c r="C864" s="1" t="str">
        <f>CONCATENATE(veg__36[[#This Row],[Column1]],veg__36[[#This Row],[Column5]])</f>
        <v>},</v>
      </c>
      <c r="D864" s="1" t="str">
        <f>CONCATENATE(,veg__36[[#This Row],[Column6]],I864,veg__36[[#This Row],[Column6]],veg__36[[#This Row],[Column7]])</f>
        <v/>
      </c>
      <c r="E864" s="1"/>
      <c r="F864" s="1"/>
      <c r="G864" s="1"/>
      <c r="I864" t="str">
        <f>TRIM(veg__36[[#This Row],[Column2]])</f>
        <v/>
      </c>
    </row>
    <row r="865" spans="1:9" x14ac:dyDescent="0.35">
      <c r="A865" s="1" t="s">
        <v>39</v>
      </c>
      <c r="B865" s="2" t="s">
        <v>24</v>
      </c>
      <c r="C865" s="1" t="str">
        <f>CONCATENATE(veg__36[[#This Row],[Column1]],veg__36[[#This Row],[Column5]])</f>
        <v>{</v>
      </c>
      <c r="D865" s="1" t="str">
        <f>CONCATENATE(,veg__36[[#This Row],[Column6]],I865,veg__36[[#This Row],[Column6]],veg__36[[#This Row],[Column7]])</f>
        <v/>
      </c>
      <c r="E865" s="1"/>
      <c r="F865" s="1"/>
      <c r="G865" s="1"/>
      <c r="I865" t="str">
        <f>TRIM(veg__36[[#This Row],[Column2]])</f>
        <v/>
      </c>
    </row>
    <row r="866" spans="1:9" x14ac:dyDescent="0.35">
      <c r="A866" s="1" t="s">
        <v>37</v>
      </c>
      <c r="B866" s="2" t="s">
        <v>1476</v>
      </c>
      <c r="C866" s="1" t="str">
        <f>CONCATENATE(veg__36[[#This Row],[Column1]],veg__36[[#This Row],[Column5]])</f>
        <v>Type:</v>
      </c>
      <c r="D866" s="1" t="str">
        <f>CONCATENATE(,veg__36[[#This Row],[Column6]],I866,veg__36[[#This Row],[Column6]],veg__36[[#This Row],[Column7]])</f>
        <v>"Cucumbers - Pickling",</v>
      </c>
      <c r="E866" s="1" t="s">
        <v>3</v>
      </c>
      <c r="F866" s="1" t="s">
        <v>2</v>
      </c>
      <c r="G866" s="1" t="s">
        <v>22</v>
      </c>
      <c r="I866" t="str">
        <f>TRIM(veg__36[[#This Row],[Column2]])</f>
        <v>Cucumbers - Pickling</v>
      </c>
    </row>
    <row r="867" spans="1:9" ht="29" x14ac:dyDescent="0.35">
      <c r="A867" s="1" t="s">
        <v>38</v>
      </c>
      <c r="B867" s="2" t="s">
        <v>1475</v>
      </c>
      <c r="C867" s="1" t="str">
        <f>CONCATENATE(veg__36[[#This Row],[Column1]],veg__36[[#This Row],[Column5]])</f>
        <v>Name:</v>
      </c>
      <c r="D867" s="1" t="str">
        <f>CONCATENATE(,veg__36[[#This Row],[Column6]],I867,veg__36[[#This Row],[Column6]],veg__36[[#This Row],[Column7]])</f>
        <v>"Gurney's® Perfect Pickle Hybrid Pickling Cucumber",</v>
      </c>
      <c r="E867" s="1" t="s">
        <v>3</v>
      </c>
      <c r="F867" s="1" t="s">
        <v>2</v>
      </c>
      <c r="G867" s="1" t="s">
        <v>22</v>
      </c>
      <c r="I867" t="str">
        <f>TRIM(veg__36[[#This Row],[Column2]])</f>
        <v>Gurney's® Perfect Pickle Hybrid Pickling Cucumber</v>
      </c>
    </row>
    <row r="868" spans="1:9" ht="43.5" x14ac:dyDescent="0.35">
      <c r="A868" s="1" t="s">
        <v>36</v>
      </c>
      <c r="B868" s="2" t="s">
        <v>1477</v>
      </c>
      <c r="C868" s="1" t="str">
        <f>CONCATENATE(veg__36[[#This Row],[Column1]],veg__36[[#This Row],[Column5]])</f>
        <v>Image:</v>
      </c>
      <c r="D868" s="1" t="str">
        <f>CONCATENATE(,veg__36[[#This Row],[Column6]],I868,veg__36[[#This Row],[Column6]],veg__36[[#This Row],[Column7]])</f>
        <v>"https://s3.amazonaws.com/cdn.gurneys.com/images/475/94727.jpg",</v>
      </c>
      <c r="E868" s="1" t="s">
        <v>3</v>
      </c>
      <c r="F868" s="1" t="s">
        <v>2</v>
      </c>
      <c r="G868" s="1" t="s">
        <v>22</v>
      </c>
      <c r="I868" t="str">
        <f>TRIM(veg__36[[#This Row],[Column2]])</f>
        <v>https://s3.amazonaws.com/cdn.gurneys.com/images/475/94727.jpg</v>
      </c>
    </row>
    <row r="869" spans="1:9" x14ac:dyDescent="0.35">
      <c r="A869" s="1" t="s">
        <v>1360</v>
      </c>
      <c r="B869" s="2" t="s">
        <v>433</v>
      </c>
      <c r="C869" s="1" t="str">
        <f>CONCATENATE(veg__36[[#This Row],[Column1]],veg__36[[#This Row],[Column5]])</f>
        <v>BotanicalName:</v>
      </c>
      <c r="D869" s="1" t="str">
        <f>CONCATENATE(,veg__36[[#This Row],[Column6]],I869,veg__36[[#This Row],[Column6]],veg__36[[#This Row],[Column7]])</f>
        <v>"Cucumis sativus 'USAC 222 (Supremo)' Hybrid",</v>
      </c>
      <c r="E869" s="1" t="s">
        <v>3</v>
      </c>
      <c r="F869" s="1" t="s">
        <v>2</v>
      </c>
      <c r="G869" s="1" t="s">
        <v>22</v>
      </c>
      <c r="I869" t="str">
        <f>TRIM(veg__36[[#This Row],[Column2]])</f>
        <v>Cucumis sativus 'USAC 222 (Supremo)' Hybrid</v>
      </c>
    </row>
    <row r="870" spans="1:9" x14ac:dyDescent="0.35">
      <c r="A870" s="1" t="s">
        <v>5</v>
      </c>
      <c r="B870" s="2" t="s">
        <v>423</v>
      </c>
      <c r="C870" s="1" t="str">
        <f>CONCATENATE(veg__36[[#This Row],[Column1]],veg__36[[#This Row],[Column5]])</f>
        <v>Height:</v>
      </c>
      <c r="D870" s="1" t="str">
        <f>CONCATENATE(,veg__36[[#This Row],[Column6]],I870,veg__36[[#This Row],[Column6]],veg__36[[#This Row],[Column7]])</f>
        <v>"6 - 8 inches.",</v>
      </c>
      <c r="E870" s="1" t="s">
        <v>3</v>
      </c>
      <c r="F870" s="1" t="s">
        <v>2</v>
      </c>
      <c r="G870" s="1" t="s">
        <v>22</v>
      </c>
      <c r="I870" t="str">
        <f>TRIM(veg__36[[#This Row],[Column2]])</f>
        <v>6 - 8 inches.</v>
      </c>
    </row>
    <row r="871" spans="1:9" ht="29" x14ac:dyDescent="0.35">
      <c r="A871" s="1" t="s">
        <v>1</v>
      </c>
      <c r="B871" s="2" t="s">
        <v>434</v>
      </c>
      <c r="C871" s="1" t="str">
        <f>CONCATENATE(veg__36[[#This Row],[Column1]],veg__36[[#This Row],[Column5]])</f>
        <v>Spacing:</v>
      </c>
      <c r="D871" s="1" t="str">
        <f>CONCATENATE(,veg__36[[#This Row],[Column6]],I871,veg__36[[#This Row],[Column6]],veg__36[[#This Row],[Column7]])</f>
        <v>"12 - 18 inches between plants; 4 - 5 feet between hills; 4 - 5 feet between rows.",</v>
      </c>
      <c r="E871" s="1" t="s">
        <v>3</v>
      </c>
      <c r="F871" s="1" t="s">
        <v>2</v>
      </c>
      <c r="G871" s="1" t="s">
        <v>22</v>
      </c>
      <c r="I871" t="str">
        <f>TRIM(veg__36[[#This Row],[Column2]])</f>
        <v>12 - 18 inches between plants; 4 - 5 feet between hills; 4 - 5 feet between rows.</v>
      </c>
    </row>
    <row r="872" spans="1:9" x14ac:dyDescent="0.35">
      <c r="A872" s="1" t="s">
        <v>1362</v>
      </c>
      <c r="B872" s="2">
        <v>48</v>
      </c>
      <c r="C872" s="1" t="str">
        <f>CONCATENATE(veg__36[[#This Row],[Column1]],veg__36[[#This Row],[Column5]])</f>
        <v>PS:</v>
      </c>
      <c r="D872" s="1" t="str">
        <f>CONCATENATE(,veg__36[[#This Row],[Column6]],I872,veg__36[[#This Row],[Column6]],veg__36[[#This Row],[Column7]])</f>
        <v>48,</v>
      </c>
      <c r="E872" s="1" t="s">
        <v>3</v>
      </c>
      <c r="F872" s="1"/>
      <c r="G872" s="1" t="s">
        <v>22</v>
      </c>
      <c r="I872" t="str">
        <f>TRIM(veg__36[[#This Row],[Column2]])</f>
        <v>48</v>
      </c>
    </row>
    <row r="873" spans="1:9" x14ac:dyDescent="0.35">
      <c r="A873" s="1" t="s">
        <v>1363</v>
      </c>
      <c r="B873" s="2">
        <v>48</v>
      </c>
      <c r="C873" s="1" t="str">
        <f>CONCATENATE(veg__36[[#This Row],[Column1]],veg__36[[#This Row],[Column5]])</f>
        <v>RS:</v>
      </c>
      <c r="D873" s="1" t="str">
        <f>CONCATENATE(,veg__36[[#This Row],[Column6]],I873,veg__36[[#This Row],[Column6]],veg__36[[#This Row],[Column7]])</f>
        <v>48,</v>
      </c>
      <c r="E873" s="1" t="s">
        <v>3</v>
      </c>
      <c r="F873" s="1"/>
      <c r="G873" s="1" t="s">
        <v>22</v>
      </c>
      <c r="I873" t="str">
        <f>TRIM(veg__36[[#This Row],[Column2]])</f>
        <v>48</v>
      </c>
    </row>
    <row r="874" spans="1:9" x14ac:dyDescent="0.35">
      <c r="A874" s="1" t="s">
        <v>8</v>
      </c>
      <c r="B874" s="2" t="s">
        <v>310</v>
      </c>
      <c r="C874" s="1" t="str">
        <f>CONCATENATE(veg__36[[#This Row],[Column1]],veg__36[[#This Row],[Column5]])</f>
        <v>Depth:</v>
      </c>
      <c r="D874" s="1" t="str">
        <f>CONCATENATE(,veg__36[[#This Row],[Column6]],I874,veg__36[[#This Row],[Column6]],veg__36[[#This Row],[Column7]])</f>
        <v>"1 inch.",</v>
      </c>
      <c r="E874" s="1" t="s">
        <v>3</v>
      </c>
      <c r="F874" s="1" t="s">
        <v>2</v>
      </c>
      <c r="G874" s="1" t="s">
        <v>22</v>
      </c>
      <c r="I874" t="str">
        <f>TRIM(veg__36[[#This Row],[Column2]])</f>
        <v>1 inch.</v>
      </c>
    </row>
    <row r="875" spans="1:9" x14ac:dyDescent="0.35">
      <c r="A875" s="1" t="s">
        <v>10</v>
      </c>
      <c r="B875" s="2" t="s">
        <v>435</v>
      </c>
      <c r="C875" s="1" t="str">
        <f>CONCATENATE(veg__36[[#This Row],[Column1]],veg__36[[#This Row],[Column5]])</f>
        <v>Spread:</v>
      </c>
      <c r="D875" s="1" t="str">
        <f>CONCATENATE(,veg__36[[#This Row],[Column6]],I875,veg__36[[#This Row],[Column6]],veg__36[[#This Row],[Column7]])</f>
        <v>"24 - 36 inches.",</v>
      </c>
      <c r="E875" s="1" t="s">
        <v>3</v>
      </c>
      <c r="F875" s="1" t="s">
        <v>2</v>
      </c>
      <c r="G875" s="1" t="s">
        <v>22</v>
      </c>
      <c r="I875" t="str">
        <f>TRIM(veg__36[[#This Row],[Column2]])</f>
        <v>24 - 36 inches.</v>
      </c>
    </row>
    <row r="876" spans="1:9" x14ac:dyDescent="0.35">
      <c r="A876" s="1" t="s">
        <v>1365</v>
      </c>
      <c r="B876" s="2" t="s">
        <v>49</v>
      </c>
      <c r="C876" s="1" t="str">
        <f>CONCATENATE(veg__36[[#This Row],[Column1]],veg__36[[#This Row],[Column5]])</f>
        <v>Light:</v>
      </c>
      <c r="D876" s="1" t="str">
        <f>CONCATENATE(,veg__36[[#This Row],[Column6]],I876,veg__36[[#This Row],[Column6]],veg__36[[#This Row],[Column7]])</f>
        <v>"Full sun.",</v>
      </c>
      <c r="E876" s="1" t="s">
        <v>3</v>
      </c>
      <c r="F876" s="1" t="s">
        <v>2</v>
      </c>
      <c r="G876" s="1" t="s">
        <v>22</v>
      </c>
      <c r="I876" t="str">
        <f>TRIM(veg__36[[#This Row],[Column2]])</f>
        <v>Full sun.</v>
      </c>
    </row>
    <row r="877" spans="1:9" x14ac:dyDescent="0.35">
      <c r="A877" s="1" t="s">
        <v>13</v>
      </c>
      <c r="B877" s="2" t="s">
        <v>14</v>
      </c>
      <c r="C877" s="1" t="str">
        <f>CONCATENATE(veg__36[[#This Row],[Column1]],veg__36[[#This Row],[Column5]])</f>
        <v>Yield:</v>
      </c>
      <c r="D877" s="1" t="str">
        <f>CONCATENATE(,veg__36[[#This Row],[Column6]],I877,veg__36[[#This Row],[Column6]],veg__36[[#This Row],[Column7]])</f>
        <v>"High yields.",</v>
      </c>
      <c r="E877" s="1" t="s">
        <v>3</v>
      </c>
      <c r="F877" s="1" t="s">
        <v>2</v>
      </c>
      <c r="G877" s="1" t="s">
        <v>22</v>
      </c>
      <c r="I877" t="str">
        <f>TRIM(veg__36[[#This Row],[Column2]])</f>
        <v>High yields.</v>
      </c>
    </row>
    <row r="878" spans="1:9" x14ac:dyDescent="0.35">
      <c r="A878" s="1" t="s">
        <v>15</v>
      </c>
      <c r="B878" s="2" t="s">
        <v>53</v>
      </c>
      <c r="C878" s="1" t="str">
        <f>CONCATENATE(veg__36[[#This Row],[Column1]],veg__36[[#This Row],[Column5]])</f>
        <v>Foliage:</v>
      </c>
      <c r="D878" s="1" t="str">
        <f>CONCATENATE(,veg__36[[#This Row],[Column6]],I878,veg__36[[#This Row],[Column6]],veg__36[[#This Row],[Column7]])</f>
        <v>"Green foliage.",</v>
      </c>
      <c r="E878" s="1" t="s">
        <v>3</v>
      </c>
      <c r="F878" s="1" t="s">
        <v>2</v>
      </c>
      <c r="G878" s="1" t="s">
        <v>22</v>
      </c>
      <c r="I878" t="str">
        <f>TRIM(veg__36[[#This Row],[Column2]])</f>
        <v>Green foliage.</v>
      </c>
    </row>
    <row r="879" spans="1:9" x14ac:dyDescent="0.35">
      <c r="A879" s="1" t="s">
        <v>266</v>
      </c>
      <c r="B879" s="2" t="s">
        <v>436</v>
      </c>
      <c r="C879" s="1" t="str">
        <f>CONCATENATE(veg__36[[#This Row],[Column1]],veg__36[[#This Row],[Column5]])</f>
        <v>Blooms:</v>
      </c>
      <c r="D879" s="1" t="str">
        <f>CONCATENATE(,veg__36[[#This Row],[Column6]],I879,veg__36[[#This Row],[Column6]],veg__36[[#This Row],[Column7]])</f>
        <v>"Summer",</v>
      </c>
      <c r="E879" s="1" t="s">
        <v>3</v>
      </c>
      <c r="F879" s="1" t="s">
        <v>2</v>
      </c>
      <c r="G879" s="1" t="s">
        <v>22</v>
      </c>
      <c r="I879" t="str">
        <f>TRIM(veg__36[[#This Row],[Column2]])</f>
        <v>Summer</v>
      </c>
    </row>
    <row r="880" spans="1:9" ht="29" x14ac:dyDescent="0.35">
      <c r="A880" s="1" t="s">
        <v>17</v>
      </c>
      <c r="B880" s="2" t="s">
        <v>437</v>
      </c>
      <c r="C880" s="1" t="str">
        <f>CONCATENATE(veg__36[[#This Row],[Column1]],veg__36[[#This Row],[Column5]])</f>
        <v>Fruit:</v>
      </c>
      <c r="D880" s="1" t="str">
        <f>CONCATENATE(,veg__36[[#This Row],[Column6]],I880,veg__36[[#This Row],[Column6]],veg__36[[#This Row],[Column7]])</f>
        <v>"Dark green fruit is sweet and non-bitter with a very small seed cavity and pleasing texture.",</v>
      </c>
      <c r="E880" s="1" t="s">
        <v>3</v>
      </c>
      <c r="F880" s="1" t="s">
        <v>2</v>
      </c>
      <c r="G880" s="1" t="s">
        <v>22</v>
      </c>
      <c r="I880" t="str">
        <f>TRIM(veg__36[[#This Row],[Column2]])</f>
        <v>Dark green fruit is sweet and non-bitter with a very small seed cavity and pleasing texture.</v>
      </c>
    </row>
    <row r="881" spans="1:9" x14ac:dyDescent="0.35">
      <c r="A881" s="1" t="s">
        <v>1366</v>
      </c>
      <c r="B881" s="2" t="s">
        <v>438</v>
      </c>
      <c r="C881" s="1" t="str">
        <f>CONCATENATE(veg__36[[#This Row],[Column1]],veg__36[[#This Row],[Column5]])</f>
        <v>Maturity:</v>
      </c>
      <c r="D881" s="1" t="str">
        <f>CONCATENATE(,veg__36[[#This Row],[Column6]],I881,veg__36[[#This Row],[Column6]],veg__36[[#This Row],[Column7]])</f>
        <v>"45 days.",</v>
      </c>
      <c r="E881" s="1" t="s">
        <v>3</v>
      </c>
      <c r="F881" s="1" t="s">
        <v>2</v>
      </c>
      <c r="G881" s="1" t="s">
        <v>22</v>
      </c>
      <c r="I881" t="str">
        <f>TRIM(veg__36[[#This Row],[Column2]])</f>
        <v>45 days.</v>
      </c>
    </row>
    <row r="882" spans="1:9" x14ac:dyDescent="0.35">
      <c r="A882" s="1" t="s">
        <v>20</v>
      </c>
      <c r="B882" s="2" t="s">
        <v>145</v>
      </c>
      <c r="C882" s="1" t="str">
        <f>CONCATENATE(veg__36[[#This Row],[Column1]],veg__36[[#This Row],[Column5]])</f>
        <v>Zone:</v>
      </c>
      <c r="D882" s="1" t="str">
        <f>CONCATENATE(,veg__36[[#This Row],[Column6]],I882,veg__36[[#This Row],[Column6]],veg__36[[#This Row],[Column7]])</f>
        <v>"3 - 9 annual",</v>
      </c>
      <c r="E882" s="1" t="s">
        <v>3</v>
      </c>
      <c r="F882" s="1" t="s">
        <v>2</v>
      </c>
      <c r="G882" s="1" t="s">
        <v>22</v>
      </c>
      <c r="I882" t="str">
        <f>TRIM(veg__36[[#This Row],[Column2]])</f>
        <v>3 - 9 annual</v>
      </c>
    </row>
    <row r="883" spans="1:9" x14ac:dyDescent="0.35">
      <c r="A883" s="1" t="s">
        <v>26</v>
      </c>
      <c r="B883" s="2" t="s">
        <v>417</v>
      </c>
      <c r="C883" s="1" t="str">
        <f>CONCATENATE(veg__36[[#This Row],[Column1]],veg__36[[#This Row],[Column5]])</f>
        <v>Germination:</v>
      </c>
      <c r="D883" s="1" t="str">
        <f>CONCATENATE(,veg__36[[#This Row],[Column6]],I883,veg__36[[#This Row],[Column6]],veg__36[[#This Row],[Column7]])</f>
        <v>"8 - 10 days.",</v>
      </c>
      <c r="E883" s="1" t="s">
        <v>3</v>
      </c>
      <c r="F883" s="1" t="s">
        <v>2</v>
      </c>
      <c r="G883" s="1" t="s">
        <v>22</v>
      </c>
      <c r="I883" t="str">
        <f>TRIM(veg__36[[#This Row],[Column2]])</f>
        <v>8 - 10 days.</v>
      </c>
    </row>
    <row r="884" spans="1:9" x14ac:dyDescent="0.35">
      <c r="A884" s="1" t="s">
        <v>28</v>
      </c>
      <c r="B884" s="2" t="s">
        <v>428</v>
      </c>
      <c r="C884" s="1" t="str">
        <f>CONCATENATE(veg__36[[#This Row],[Column1]],veg__36[[#This Row],[Column5]])</f>
        <v>Form:</v>
      </c>
      <c r="D884" s="1" t="str">
        <f>CONCATENATE(,veg__36[[#This Row],[Column6]],I884,veg__36[[#This Row],[Column6]],veg__36[[#This Row],[Column7]])</f>
        <v>"Vine, annual.",</v>
      </c>
      <c r="E884" s="1" t="s">
        <v>3</v>
      </c>
      <c r="F884" s="1" t="s">
        <v>2</v>
      </c>
      <c r="G884" s="1" t="s">
        <v>22</v>
      </c>
      <c r="I884" t="str">
        <f>TRIM(veg__36[[#This Row],[Column2]])</f>
        <v>Vine, annual.</v>
      </c>
    </row>
    <row r="885" spans="1:9" x14ac:dyDescent="0.35">
      <c r="A885" s="1" t="s">
        <v>1370</v>
      </c>
      <c r="B885" s="2" t="s">
        <v>58</v>
      </c>
      <c r="C885" s="1" t="str">
        <f>CONCATENATE(veg__36[[#This Row],[Column1]],veg__36[[#This Row],[Column5]])</f>
        <v>Flowers:</v>
      </c>
      <c r="D885" s="1" t="str">
        <f>CONCATENATE(,veg__36[[#This Row],[Column6]],I885,veg__36[[#This Row],[Column6]],veg__36[[#This Row],[Column7]])</f>
        <v>"Small yellow flowers.",</v>
      </c>
      <c r="E885" s="1" t="s">
        <v>3</v>
      </c>
      <c r="F885" s="1" t="s">
        <v>2</v>
      </c>
      <c r="G885" s="1" t="s">
        <v>22</v>
      </c>
      <c r="I885" t="str">
        <f>TRIM(veg__36[[#This Row],[Column2]])</f>
        <v>Small yellow flowers.</v>
      </c>
    </row>
    <row r="886" spans="1:9" ht="29" x14ac:dyDescent="0.35">
      <c r="A886" s="1" t="s">
        <v>0</v>
      </c>
      <c r="B886" s="2" t="s">
        <v>439</v>
      </c>
      <c r="C886" s="1" t="str">
        <f>CONCATENATE(veg__36[[#This Row],[Column1]],veg__36[[#This Row],[Column5]])</f>
        <v>Soil:</v>
      </c>
      <c r="D886" s="1" t="str">
        <f>CONCATENATE(,veg__36[[#This Row],[Column6]],I886,veg__36[[#This Row],[Column6]],veg__36[[#This Row],[Column7]])</f>
        <v>"Fertile, well-drained, sandy loamy soil. pH 7 - 7.8.",</v>
      </c>
      <c r="E886" s="1" t="s">
        <v>3</v>
      </c>
      <c r="F886" s="1" t="s">
        <v>2</v>
      </c>
      <c r="G886" s="1" t="s">
        <v>22</v>
      </c>
      <c r="I886" t="str">
        <f>TRIM(veg__36[[#This Row],[Column2]])</f>
        <v>Fertile, well-drained, sandy loamy soil. pH 7 - 7.8.</v>
      </c>
    </row>
    <row r="887" spans="1:9" x14ac:dyDescent="0.35">
      <c r="A887" s="1" t="s">
        <v>1371</v>
      </c>
      <c r="B887" s="2" t="s">
        <v>1377</v>
      </c>
      <c r="C887" s="1" t="str">
        <f>CONCATENATE(veg__36[[#This Row],[Column1]],veg__36[[#This Row],[Column5]])</f>
        <v>Growth:</v>
      </c>
      <c r="D887" s="1" t="str">
        <f>CONCATENATE(,veg__36[[#This Row],[Column6]],I887,veg__36[[#This Row],[Column6]],veg__36[[#This Row],[Column7]])</f>
        <v>"Moderate to fast Growth.",</v>
      </c>
      <c r="E887" s="1" t="s">
        <v>3</v>
      </c>
      <c r="F887" s="1" t="s">
        <v>2</v>
      </c>
      <c r="G887" s="1" t="s">
        <v>22</v>
      </c>
      <c r="I887" t="str">
        <f>TRIM(veg__36[[#This Row],[Column2]])</f>
        <v>Moderate to fast Growth.</v>
      </c>
    </row>
    <row r="888" spans="1:9" x14ac:dyDescent="0.35">
      <c r="A888" s="1" t="s">
        <v>1364</v>
      </c>
      <c r="B888" s="2" t="s">
        <v>421</v>
      </c>
      <c r="C888" s="1" t="str">
        <f>CONCATENATE(veg__36[[#This Row],[Column1]],veg__36[[#This Row],[Column5]])</f>
        <v>Seeds:</v>
      </c>
      <c r="D888" s="1" t="str">
        <f>CONCATENATE(,veg__36[[#This Row],[Column6]],I888,veg__36[[#This Row],[Column6]],veg__36[[#This Row],[Column7]])</f>
        <v>"Approximately 35 seeds per packet.",</v>
      </c>
      <c r="E888" s="1" t="s">
        <v>3</v>
      </c>
      <c r="F888" s="1" t="s">
        <v>2</v>
      </c>
      <c r="G888" s="1" t="s">
        <v>22</v>
      </c>
      <c r="I888" t="str">
        <f>TRIM(veg__36[[#This Row],[Column2]])</f>
        <v>Approximately 35 seeds per packet.</v>
      </c>
    </row>
    <row r="889" spans="1:9" ht="130.5" x14ac:dyDescent="0.35">
      <c r="A889" s="1" t="s">
        <v>34</v>
      </c>
      <c r="B889" s="2" t="s">
        <v>440</v>
      </c>
      <c r="C889" s="1" t="str">
        <f>CONCATENATE(veg__36[[#This Row],[Column1]],veg__36[[#This Row],[Column5]])</f>
        <v>Comments:</v>
      </c>
      <c r="D889" s="1" t="str">
        <f>CONCATENATE(,veg__36[[#This Row],[Column6]],I889,veg__36[[#This Row],[Column6]],veg__36[[#This Row],[Column7]])</f>
        <v>"For the best pickles you've ever tasted, pick at 3 - 4 inches or wait a little longer for a tasty slicer. You'll have plenty of cukes for both uses with the Perfect Pickle! Extremely high quality, dark green fruit is sweet and non-bitter, with a very small seed cavity and pleasing texture. Vigorous plants are exceptionally disease resistant and garden performance and yield are out of this world!",</v>
      </c>
      <c r="E889" s="1" t="s">
        <v>3</v>
      </c>
      <c r="F889" s="1" t="s">
        <v>2</v>
      </c>
      <c r="G889" s="1" t="s">
        <v>22</v>
      </c>
      <c r="I889" t="str">
        <f>TRIM(veg__36[[#This Row],[Column2]])</f>
        <v>For the best pickles you've ever tasted, pick at 3 - 4 inches or wait a little longer for a tasty slicer. You'll have plenty of cukes for both uses with the Perfect Pickle! Extremely high quality, dark green fruit is sweet and non-bitter, with a very small seed cavity and pleasing texture. Vigorous plants are exceptionally disease resistant and garden performance and yield are out of this world!</v>
      </c>
    </row>
    <row r="890" spans="1:9" x14ac:dyDescent="0.35">
      <c r="A890" s="1" t="s">
        <v>42</v>
      </c>
      <c r="B890" s="2" t="s">
        <v>24</v>
      </c>
      <c r="C890" s="1" t="str">
        <f>CONCATENATE(veg__36[[#This Row],[Column1]],veg__36[[#This Row],[Column5]])</f>
        <v>},</v>
      </c>
      <c r="D890" s="1" t="str">
        <f>CONCATENATE(,veg__36[[#This Row],[Column6]],I890,veg__36[[#This Row],[Column6]],veg__36[[#This Row],[Column7]])</f>
        <v/>
      </c>
      <c r="E890" s="1"/>
      <c r="F890" s="1"/>
      <c r="G890" s="1"/>
      <c r="I890" t="str">
        <f>TRIM(veg__36[[#This Row],[Column2]])</f>
        <v/>
      </c>
    </row>
    <row r="891" spans="1:9" x14ac:dyDescent="0.35">
      <c r="A891" s="1" t="s">
        <v>39</v>
      </c>
      <c r="B891" s="2" t="s">
        <v>24</v>
      </c>
      <c r="C891" s="1" t="str">
        <f>CONCATENATE(veg__36[[#This Row],[Column1]],veg__36[[#This Row],[Column5]])</f>
        <v>{</v>
      </c>
      <c r="D891" s="1" t="str">
        <f>CONCATENATE(,veg__36[[#This Row],[Column6]],I891,veg__36[[#This Row],[Column6]],veg__36[[#This Row],[Column7]])</f>
        <v/>
      </c>
      <c r="E891" s="1"/>
      <c r="F891" s="1"/>
      <c r="G891" s="1"/>
      <c r="I891" t="str">
        <f>TRIM(veg__36[[#This Row],[Column2]])</f>
        <v/>
      </c>
    </row>
    <row r="892" spans="1:9" x14ac:dyDescent="0.35">
      <c r="A892" s="1" t="s">
        <v>37</v>
      </c>
      <c r="B892" s="2" t="s">
        <v>1479</v>
      </c>
      <c r="C892" s="1" t="str">
        <f>CONCATENATE(veg__36[[#This Row],[Column1]],veg__36[[#This Row],[Column5]])</f>
        <v>Type:</v>
      </c>
      <c r="D892" s="1" t="str">
        <f>CONCATENATE(,veg__36[[#This Row],[Column6]],I892,veg__36[[#This Row],[Column6]],veg__36[[#This Row],[Column7]])</f>
        <v>"Cucumbers - Pickling",</v>
      </c>
      <c r="E892" s="1" t="s">
        <v>3</v>
      </c>
      <c r="F892" s="1" t="s">
        <v>2</v>
      </c>
      <c r="G892" s="1" t="s">
        <v>22</v>
      </c>
      <c r="I892" t="str">
        <f>TRIM(veg__36[[#This Row],[Column2]])</f>
        <v>Cucumbers - Pickling</v>
      </c>
    </row>
    <row r="893" spans="1:9" x14ac:dyDescent="0.35">
      <c r="A893" s="1" t="s">
        <v>38</v>
      </c>
      <c r="B893" s="2" t="s">
        <v>1478</v>
      </c>
      <c r="C893" s="1" t="str">
        <f>CONCATENATE(veg__36[[#This Row],[Column1]],veg__36[[#This Row],[Column5]])</f>
        <v>Name:</v>
      </c>
      <c r="D893" s="1" t="str">
        <f>CONCATENATE(,veg__36[[#This Row],[Column6]],I893,veg__36[[#This Row],[Column6]],veg__36[[#This Row],[Column7]])</f>
        <v>"County Fair Improved Hybrid Cucumber",</v>
      </c>
      <c r="E893" s="1" t="s">
        <v>3</v>
      </c>
      <c r="F893" s="1" t="s">
        <v>2</v>
      </c>
      <c r="G893" s="1" t="s">
        <v>22</v>
      </c>
      <c r="I893" t="str">
        <f>TRIM(veg__36[[#This Row],[Column2]])</f>
        <v>County Fair Improved Hybrid Cucumber</v>
      </c>
    </row>
    <row r="894" spans="1:9" ht="43.5" x14ac:dyDescent="0.35">
      <c r="A894" s="1" t="s">
        <v>36</v>
      </c>
      <c r="B894" s="2" t="s">
        <v>1480</v>
      </c>
      <c r="C894" s="1" t="str">
        <f>CONCATENATE(veg__36[[#This Row],[Column1]],veg__36[[#This Row],[Column5]])</f>
        <v>Image:</v>
      </c>
      <c r="D894" s="1" t="str">
        <f>CONCATENATE(,veg__36[[#This Row],[Column6]],I894,veg__36[[#This Row],[Column6]],veg__36[[#This Row],[Column7]])</f>
        <v>"https://s3.amazonaws.com/cdn.gurneys.com/images/475/14516.jpg",</v>
      </c>
      <c r="E894" s="1" t="s">
        <v>3</v>
      </c>
      <c r="F894" s="1" t="s">
        <v>2</v>
      </c>
      <c r="G894" s="1" t="s">
        <v>22</v>
      </c>
      <c r="I894" t="str">
        <f>TRIM(veg__36[[#This Row],[Column2]])</f>
        <v>https://s3.amazonaws.com/cdn.gurneys.com/images/475/14516.jpg</v>
      </c>
    </row>
    <row r="895" spans="1:9" ht="29" x14ac:dyDescent="0.35">
      <c r="A895" s="1" t="s">
        <v>1360</v>
      </c>
      <c r="B895" s="2" t="s">
        <v>1481</v>
      </c>
      <c r="C895" s="1" t="str">
        <f>CONCATENATE(veg__36[[#This Row],[Column1]],veg__36[[#This Row],[Column5]])</f>
        <v>BotanicalName:</v>
      </c>
      <c r="D895" s="1" t="str">
        <f>CONCATENATE(,veg__36[[#This Row],[Column6]],I895,veg__36[[#This Row],[Column6]],veg__36[[#This Row],[Column7]])</f>
        <v>"Cucumis sativus 'County Fair'; Family; Cucurbitaceae (Cucumber Family)",</v>
      </c>
      <c r="E895" s="1" t="s">
        <v>3</v>
      </c>
      <c r="F895" s="1" t="s">
        <v>2</v>
      </c>
      <c r="G895" s="1" t="s">
        <v>22</v>
      </c>
      <c r="I895" t="str">
        <f>TRIM(veg__36[[#This Row],[Column2]])</f>
        <v>Cucumis sativus 'County Fair'; Family; Cucurbitaceae (Cucumber Family)</v>
      </c>
    </row>
    <row r="896" spans="1:9" x14ac:dyDescent="0.35">
      <c r="A896" s="1" t="s">
        <v>5</v>
      </c>
      <c r="B896" s="2" t="s">
        <v>423</v>
      </c>
      <c r="C896" s="1" t="str">
        <f>CONCATENATE(veg__36[[#This Row],[Column1]],veg__36[[#This Row],[Column5]])</f>
        <v>Height:</v>
      </c>
      <c r="D896" s="1" t="str">
        <f>CONCATENATE(,veg__36[[#This Row],[Column6]],I896,veg__36[[#This Row],[Column6]],veg__36[[#This Row],[Column7]])</f>
        <v>"6 - 8 inches.",</v>
      </c>
      <c r="E896" s="1" t="s">
        <v>3</v>
      </c>
      <c r="F896" s="1" t="s">
        <v>2</v>
      </c>
      <c r="G896" s="1" t="s">
        <v>22</v>
      </c>
      <c r="I896" t="str">
        <f>TRIM(veg__36[[#This Row],[Column2]])</f>
        <v>6 - 8 inches.</v>
      </c>
    </row>
    <row r="897" spans="1:9" x14ac:dyDescent="0.35">
      <c r="A897" s="1" t="s">
        <v>1</v>
      </c>
      <c r="B897" s="2" t="s">
        <v>441</v>
      </c>
      <c r="C897" s="1" t="str">
        <f>CONCATENATE(veg__36[[#This Row],[Column1]],veg__36[[#This Row],[Column5]])</f>
        <v>Spacing:</v>
      </c>
      <c r="D897" s="1" t="str">
        <f>CONCATENATE(,veg__36[[#This Row],[Column6]],I897,veg__36[[#This Row],[Column6]],veg__36[[#This Row],[Column7]])</f>
        <v>"4 - 5 feet between hills.",</v>
      </c>
      <c r="E897" s="1" t="s">
        <v>3</v>
      </c>
      <c r="F897" s="1" t="s">
        <v>2</v>
      </c>
      <c r="G897" s="1" t="s">
        <v>22</v>
      </c>
      <c r="I897" t="str">
        <f>TRIM(veg__36[[#This Row],[Column2]])</f>
        <v>4 - 5 feet between hills.</v>
      </c>
    </row>
    <row r="898" spans="1:9" x14ac:dyDescent="0.35">
      <c r="A898" s="1" t="s">
        <v>1362</v>
      </c>
      <c r="B898" s="2">
        <v>48</v>
      </c>
      <c r="C898" s="1" t="str">
        <f>CONCATENATE(veg__36[[#This Row],[Column1]],veg__36[[#This Row],[Column5]])</f>
        <v>PS:</v>
      </c>
      <c r="D898" s="1" t="str">
        <f>CONCATENATE(,veg__36[[#This Row],[Column6]],I898,veg__36[[#This Row],[Column6]],veg__36[[#This Row],[Column7]])</f>
        <v>48,</v>
      </c>
      <c r="E898" s="1" t="s">
        <v>3</v>
      </c>
      <c r="F898" s="1"/>
      <c r="G898" s="1" t="s">
        <v>22</v>
      </c>
      <c r="I898" t="str">
        <f>TRIM(veg__36[[#This Row],[Column2]])</f>
        <v>48</v>
      </c>
    </row>
    <row r="899" spans="1:9" x14ac:dyDescent="0.35">
      <c r="A899" s="1" t="s">
        <v>1363</v>
      </c>
      <c r="B899" s="2">
        <v>48</v>
      </c>
      <c r="C899" s="1" t="str">
        <f>CONCATENATE(veg__36[[#This Row],[Column1]],veg__36[[#This Row],[Column5]])</f>
        <v>RS:</v>
      </c>
      <c r="D899" s="1" t="str">
        <f>CONCATENATE(,veg__36[[#This Row],[Column6]],I899,veg__36[[#This Row],[Column6]],veg__36[[#This Row],[Column7]])</f>
        <v>48,</v>
      </c>
      <c r="E899" s="1" t="s">
        <v>3</v>
      </c>
      <c r="F899" s="1"/>
      <c r="G899" s="1" t="s">
        <v>22</v>
      </c>
      <c r="I899" t="str">
        <f>TRIM(veg__36[[#This Row],[Column2]])</f>
        <v>48</v>
      </c>
    </row>
    <row r="900" spans="1:9" x14ac:dyDescent="0.35">
      <c r="A900" s="1" t="s">
        <v>8</v>
      </c>
      <c r="B900" s="2" t="s">
        <v>442</v>
      </c>
      <c r="C900" s="1" t="str">
        <f>CONCATENATE(veg__36[[#This Row],[Column1]],veg__36[[#This Row],[Column5]])</f>
        <v>Depth:</v>
      </c>
      <c r="D900" s="1" t="str">
        <f>CONCATENATE(,veg__36[[#This Row],[Column6]],I900,veg__36[[#This Row],[Column6]],veg__36[[#This Row],[Column7]])</f>
        <v>"1/2 - 1 inch.",</v>
      </c>
      <c r="E900" s="1" t="s">
        <v>3</v>
      </c>
      <c r="F900" s="1" t="s">
        <v>2</v>
      </c>
      <c r="G900" s="1" t="s">
        <v>22</v>
      </c>
      <c r="I900" t="str">
        <f>TRIM(veg__36[[#This Row],[Column2]])</f>
        <v>1/2 - 1 inch.</v>
      </c>
    </row>
    <row r="901" spans="1:9" x14ac:dyDescent="0.35">
      <c r="A901" s="1" t="s">
        <v>10</v>
      </c>
      <c r="B901" s="2" t="s">
        <v>77</v>
      </c>
      <c r="C901" s="1" t="str">
        <f>CONCATENATE(veg__36[[#This Row],[Column1]],veg__36[[#This Row],[Column5]])</f>
        <v>Spread:</v>
      </c>
      <c r="D901" s="1" t="str">
        <f>CONCATENATE(,veg__36[[#This Row],[Column6]],I901,veg__36[[#This Row],[Column6]],veg__36[[#This Row],[Column7]])</f>
        <v>"Vine.",</v>
      </c>
      <c r="E901" s="1" t="s">
        <v>3</v>
      </c>
      <c r="F901" s="1" t="s">
        <v>2</v>
      </c>
      <c r="G901" s="1" t="s">
        <v>22</v>
      </c>
      <c r="I901" t="str">
        <f>TRIM(veg__36[[#This Row],[Column2]])</f>
        <v>Vine.</v>
      </c>
    </row>
    <row r="902" spans="1:9" x14ac:dyDescent="0.35">
      <c r="A902" s="1" t="s">
        <v>1365</v>
      </c>
      <c r="B902" s="2" t="s">
        <v>49</v>
      </c>
      <c r="C902" s="1" t="str">
        <f>CONCATENATE(veg__36[[#This Row],[Column1]],veg__36[[#This Row],[Column5]])</f>
        <v>Light:</v>
      </c>
      <c r="D902" s="1" t="str">
        <f>CONCATENATE(,veg__36[[#This Row],[Column6]],I902,veg__36[[#This Row],[Column6]],veg__36[[#This Row],[Column7]])</f>
        <v>"Full sun.",</v>
      </c>
      <c r="E902" s="1" t="s">
        <v>3</v>
      </c>
      <c r="F902" s="1" t="s">
        <v>2</v>
      </c>
      <c r="G902" s="1" t="s">
        <v>22</v>
      </c>
      <c r="I902" t="str">
        <f>TRIM(veg__36[[#This Row],[Column2]])</f>
        <v>Full sun.</v>
      </c>
    </row>
    <row r="903" spans="1:9" x14ac:dyDescent="0.35">
      <c r="A903" s="1" t="s">
        <v>13</v>
      </c>
      <c r="B903" s="2" t="s">
        <v>443</v>
      </c>
      <c r="C903" s="1" t="str">
        <f>CONCATENATE(veg__36[[#This Row],[Column1]],veg__36[[#This Row],[Column5]])</f>
        <v>Yield:</v>
      </c>
      <c r="D903" s="1" t="str">
        <f>CONCATENATE(,veg__36[[#This Row],[Column6]],I903,veg__36[[#This Row],[Column6]],veg__36[[#This Row],[Column7]])</f>
        <v>"Very heavy yields.",</v>
      </c>
      <c r="E903" s="1" t="s">
        <v>3</v>
      </c>
      <c r="F903" s="1" t="s">
        <v>2</v>
      </c>
      <c r="G903" s="1" t="s">
        <v>22</v>
      </c>
      <c r="I903" t="str">
        <f>TRIM(veg__36[[#This Row],[Column2]])</f>
        <v>Very heavy yields.</v>
      </c>
    </row>
    <row r="904" spans="1:9" x14ac:dyDescent="0.35">
      <c r="A904" s="1" t="s">
        <v>15</v>
      </c>
      <c r="B904" s="2" t="s">
        <v>53</v>
      </c>
      <c r="C904" s="1" t="str">
        <f>CONCATENATE(veg__36[[#This Row],[Column1]],veg__36[[#This Row],[Column5]])</f>
        <v>Foliage:</v>
      </c>
      <c r="D904" s="1" t="str">
        <f>CONCATENATE(,veg__36[[#This Row],[Column6]],I904,veg__36[[#This Row],[Column6]],veg__36[[#This Row],[Column7]])</f>
        <v>"Green foliage.",</v>
      </c>
      <c r="E904" s="1" t="s">
        <v>3</v>
      </c>
      <c r="F904" s="1" t="s">
        <v>2</v>
      </c>
      <c r="G904" s="1" t="s">
        <v>22</v>
      </c>
      <c r="I904" t="str">
        <f>TRIM(veg__36[[#This Row],[Column2]])</f>
        <v>Green foliage.</v>
      </c>
    </row>
    <row r="905" spans="1:9" x14ac:dyDescent="0.35">
      <c r="A905" s="1" t="s">
        <v>266</v>
      </c>
      <c r="B905" s="2" t="s">
        <v>427</v>
      </c>
      <c r="C905" s="1" t="str">
        <f>CONCATENATE(veg__36[[#This Row],[Column1]],veg__36[[#This Row],[Column5]])</f>
        <v>Blooms:</v>
      </c>
      <c r="D905" s="1" t="str">
        <f>CONCATENATE(,veg__36[[#This Row],[Column6]],I905,veg__36[[#This Row],[Column6]],veg__36[[#This Row],[Column7]])</f>
        <v>"Summer.",</v>
      </c>
      <c r="E905" s="1" t="s">
        <v>3</v>
      </c>
      <c r="F905" s="1" t="s">
        <v>2</v>
      </c>
      <c r="G905" s="1" t="s">
        <v>22</v>
      </c>
      <c r="I905" t="str">
        <f>TRIM(veg__36[[#This Row],[Column2]])</f>
        <v>Summer.</v>
      </c>
    </row>
    <row r="906" spans="1:9" ht="29" x14ac:dyDescent="0.35">
      <c r="A906" s="1" t="s">
        <v>17</v>
      </c>
      <c r="B906" s="2" t="s">
        <v>444</v>
      </c>
      <c r="C906" s="1" t="str">
        <f>CONCATENATE(veg__36[[#This Row],[Column1]],veg__36[[#This Row],[Column5]])</f>
        <v>Fruit:</v>
      </c>
      <c r="D906" s="1" t="str">
        <f>CONCATENATE(,veg__36[[#This Row],[Column6]],I906,veg__36[[#This Row],[Column6]],veg__36[[#This Row],[Column7]])</f>
        <v>"Pick cukes at 2-4 inches for pickling; excellent for slicing at larger sizes.",</v>
      </c>
      <c r="E906" s="1" t="s">
        <v>3</v>
      </c>
      <c r="F906" s="1" t="s">
        <v>2</v>
      </c>
      <c r="G906" s="1" t="s">
        <v>22</v>
      </c>
      <c r="I906" t="str">
        <f>TRIM(veg__36[[#This Row],[Column2]])</f>
        <v>Pick cukes at 2-4 inches for pickling; excellent for slicing at larger sizes.</v>
      </c>
    </row>
    <row r="907" spans="1:9" x14ac:dyDescent="0.35">
      <c r="A907" s="1" t="s">
        <v>1366</v>
      </c>
      <c r="B907" s="2" t="s">
        <v>445</v>
      </c>
      <c r="C907" s="1" t="str">
        <f>CONCATENATE(veg__36[[#This Row],[Column1]],veg__36[[#This Row],[Column5]])</f>
        <v>Maturity:</v>
      </c>
      <c r="D907" s="1" t="str">
        <f>CONCATENATE(,veg__36[[#This Row],[Column6]],I907,veg__36[[#This Row],[Column6]],veg__36[[#This Row],[Column7]])</f>
        <v>"52 days.",</v>
      </c>
      <c r="E907" s="1" t="s">
        <v>3</v>
      </c>
      <c r="F907" s="1" t="s">
        <v>2</v>
      </c>
      <c r="G907" s="1" t="s">
        <v>22</v>
      </c>
      <c r="I907" t="str">
        <f>TRIM(veg__36[[#This Row],[Column2]])</f>
        <v>52 days.</v>
      </c>
    </row>
    <row r="908" spans="1:9" x14ac:dyDescent="0.35">
      <c r="A908" s="1" t="s">
        <v>20</v>
      </c>
      <c r="B908" s="2" t="s">
        <v>56</v>
      </c>
      <c r="C908" s="1" t="str">
        <f>CONCATENATE(veg__36[[#This Row],[Column1]],veg__36[[#This Row],[Column5]])</f>
        <v>Zone:</v>
      </c>
      <c r="D908" s="1" t="str">
        <f>CONCATENATE(,veg__36[[#This Row],[Column6]],I908,veg__36[[#This Row],[Column6]],veg__36[[#This Row],[Column7]])</f>
        <v>"3 - 9 annual.",</v>
      </c>
      <c r="E908" s="1" t="s">
        <v>3</v>
      </c>
      <c r="F908" s="1" t="s">
        <v>2</v>
      </c>
      <c r="G908" s="1" t="s">
        <v>22</v>
      </c>
      <c r="I908" t="str">
        <f>TRIM(veg__36[[#This Row],[Column2]])</f>
        <v>3 - 9 annual.</v>
      </c>
    </row>
    <row r="909" spans="1:9" x14ac:dyDescent="0.35">
      <c r="A909" s="1" t="s">
        <v>26</v>
      </c>
      <c r="B909" s="2" t="s">
        <v>160</v>
      </c>
      <c r="C909" s="1" t="str">
        <f>CONCATENATE(veg__36[[#This Row],[Column1]],veg__36[[#This Row],[Column5]])</f>
        <v>Germination:</v>
      </c>
      <c r="D909" s="1" t="str">
        <f>CONCATENATE(,veg__36[[#This Row],[Column6]],I909,veg__36[[#This Row],[Column6]],veg__36[[#This Row],[Column7]])</f>
        <v>"7 - 10 days.",</v>
      </c>
      <c r="E909" s="1" t="s">
        <v>3</v>
      </c>
      <c r="F909" s="1" t="s">
        <v>2</v>
      </c>
      <c r="G909" s="1" t="s">
        <v>22</v>
      </c>
      <c r="I909" t="str">
        <f>TRIM(veg__36[[#This Row],[Column2]])</f>
        <v>7 - 10 days.</v>
      </c>
    </row>
    <row r="910" spans="1:9" x14ac:dyDescent="0.35">
      <c r="A910" s="1" t="s">
        <v>28</v>
      </c>
      <c r="B910" s="2" t="s">
        <v>418</v>
      </c>
      <c r="C910" s="1" t="str">
        <f>CONCATENATE(veg__36[[#This Row],[Column1]],veg__36[[#This Row],[Column5]])</f>
        <v>Form:</v>
      </c>
      <c r="D910" s="1" t="str">
        <f>CONCATENATE(,veg__36[[#This Row],[Column6]],I910,veg__36[[#This Row],[Column6]],veg__36[[#This Row],[Column7]])</f>
        <v>"Vining, annual.",</v>
      </c>
      <c r="E910" s="1" t="s">
        <v>3</v>
      </c>
      <c r="F910" s="1" t="s">
        <v>2</v>
      </c>
      <c r="G910" s="1" t="s">
        <v>22</v>
      </c>
      <c r="I910" t="str">
        <f>TRIM(veg__36[[#This Row],[Column2]])</f>
        <v>Vining, annual.</v>
      </c>
    </row>
    <row r="911" spans="1:9" x14ac:dyDescent="0.35">
      <c r="A911" s="1" t="s">
        <v>1370</v>
      </c>
      <c r="B911" s="2" t="s">
        <v>58</v>
      </c>
      <c r="C911" s="1" t="str">
        <f>CONCATENATE(veg__36[[#This Row],[Column1]],veg__36[[#This Row],[Column5]])</f>
        <v>Flowers:</v>
      </c>
      <c r="D911" s="1" t="str">
        <f>CONCATENATE(,veg__36[[#This Row],[Column6]],I911,veg__36[[#This Row],[Column6]],veg__36[[#This Row],[Column7]])</f>
        <v>"Small yellow flowers.",</v>
      </c>
      <c r="E911" s="1" t="s">
        <v>3</v>
      </c>
      <c r="F911" s="1" t="s">
        <v>2</v>
      </c>
      <c r="G911" s="1" t="s">
        <v>22</v>
      </c>
      <c r="I911" t="str">
        <f>TRIM(veg__36[[#This Row],[Column2]])</f>
        <v>Small yellow flowers.</v>
      </c>
    </row>
    <row r="912" spans="1:9" x14ac:dyDescent="0.35">
      <c r="A912" s="1" t="s">
        <v>0</v>
      </c>
      <c r="B912" s="2" t="s">
        <v>446</v>
      </c>
      <c r="C912" s="1" t="str">
        <f>CONCATENATE(veg__36[[#This Row],[Column1]],veg__36[[#This Row],[Column5]])</f>
        <v>Soil:</v>
      </c>
      <c r="D912" s="1" t="str">
        <f>CONCATENATE(,veg__36[[#This Row],[Column6]],I912,veg__36[[#This Row],[Column6]],veg__36[[#This Row],[Column7]])</f>
        <v>"Well-drained, sandy loam soil.",</v>
      </c>
      <c r="E912" s="1" t="s">
        <v>3</v>
      </c>
      <c r="F912" s="1" t="s">
        <v>2</v>
      </c>
      <c r="G912" s="1" t="s">
        <v>22</v>
      </c>
      <c r="I912" t="str">
        <f>TRIM(veg__36[[#This Row],[Column2]])</f>
        <v>Well-drained, sandy loam soil.</v>
      </c>
    </row>
    <row r="913" spans="1:9" x14ac:dyDescent="0.35">
      <c r="A913" s="1" t="s">
        <v>1371</v>
      </c>
      <c r="B913" s="2" t="s">
        <v>1377</v>
      </c>
      <c r="C913" s="1" t="str">
        <f>CONCATENATE(veg__36[[#This Row],[Column1]],veg__36[[#This Row],[Column5]])</f>
        <v>Growth:</v>
      </c>
      <c r="D913" s="1" t="str">
        <f>CONCATENATE(,veg__36[[#This Row],[Column6]],I913,veg__36[[#This Row],[Column6]],veg__36[[#This Row],[Column7]])</f>
        <v>"Moderate to fast Growth.",</v>
      </c>
      <c r="E913" s="1" t="s">
        <v>3</v>
      </c>
      <c r="F913" s="1" t="s">
        <v>2</v>
      </c>
      <c r="G913" s="1" t="s">
        <v>22</v>
      </c>
      <c r="I913" t="str">
        <f>TRIM(veg__36[[#This Row],[Column2]])</f>
        <v>Moderate to fast Growth.</v>
      </c>
    </row>
    <row r="914" spans="1:9" x14ac:dyDescent="0.35">
      <c r="A914" s="1" t="s">
        <v>1364</v>
      </c>
      <c r="B914" s="2" t="s">
        <v>239</v>
      </c>
      <c r="C914" s="1" t="str">
        <f>CONCATENATE(veg__36[[#This Row],[Column1]],veg__36[[#This Row],[Column5]])</f>
        <v>Seeds:</v>
      </c>
      <c r="D914" s="1" t="str">
        <f>CONCATENATE(,veg__36[[#This Row],[Column6]],I914,veg__36[[#This Row],[Column6]],veg__36[[#This Row],[Column7]])</f>
        <v>"Approximately 100 seeds per packet.",</v>
      </c>
      <c r="E914" s="1" t="s">
        <v>3</v>
      </c>
      <c r="F914" s="1" t="s">
        <v>2</v>
      </c>
      <c r="G914" s="1" t="s">
        <v>22</v>
      </c>
      <c r="I914" t="str">
        <f>TRIM(veg__36[[#This Row],[Column2]])</f>
        <v>Approximately 100 seeds per packet.</v>
      </c>
    </row>
    <row r="915" spans="1:9" x14ac:dyDescent="0.35">
      <c r="A915" s="1" t="s">
        <v>32</v>
      </c>
      <c r="B915" s="2" t="s">
        <v>33</v>
      </c>
      <c r="C915" s="1" t="str">
        <f>CONCATENATE(veg__36[[#This Row],[Column1]],veg__36[[#This Row],[Column5]])</f>
        <v>Pruning:</v>
      </c>
      <c r="D915" s="1" t="str">
        <f>CONCATENATE(,veg__36[[#This Row],[Column6]],I915,veg__36[[#This Row],[Column6]],veg__36[[#This Row],[Column7]])</f>
        <v>"None needed.",</v>
      </c>
      <c r="E915" s="1" t="s">
        <v>3</v>
      </c>
      <c r="F915" s="1" t="s">
        <v>2</v>
      </c>
      <c r="G915" s="1" t="s">
        <v>22</v>
      </c>
      <c r="I915" t="str">
        <f>TRIM(veg__36[[#This Row],[Column2]])</f>
        <v>None needed.</v>
      </c>
    </row>
    <row r="916" spans="1:9" ht="145" x14ac:dyDescent="0.35">
      <c r="A916" s="1" t="s">
        <v>34</v>
      </c>
      <c r="B916" s="2" t="s">
        <v>447</v>
      </c>
      <c r="C916" s="1" t="str">
        <f>CONCATENATE(veg__36[[#This Row],[Column1]],veg__36[[#This Row],[Column5]])</f>
        <v>Comments:</v>
      </c>
      <c r="D916" s="1" t="str">
        <f>CONCATENATE(,veg__36[[#This Row],[Column6]],I916,veg__36[[#This Row],[Column6]],veg__36[[#This Row],[Column7]])</f>
        <v>"Produces large yields of dual-use, high-quality pickling cukes. Country Fair is bitter-free and is one of the only cucumbers that are resistant to Bacterial Wilt. No pollinator is needed allowing permanent insect barrier coverage. Only bacterial wilt resistant cucumber on the market. Predominantly female flowering, yet requires no pollinator. Exceptional multiple disease resistance. Best home gardening pickle, period.",</v>
      </c>
      <c r="E916" s="1" t="s">
        <v>3</v>
      </c>
      <c r="F916" s="1" t="s">
        <v>2</v>
      </c>
      <c r="G916" s="1" t="s">
        <v>22</v>
      </c>
      <c r="I916" t="str">
        <f>TRIM(veg__36[[#This Row],[Column2]])</f>
        <v>Produces large yields of dual-use, high-quality pickling cukes. Country Fair is bitter-free and is one of the only cucumbers that are resistant to Bacterial Wilt. No pollinator is needed allowing permanent insect barrier coverage. Only bacterial wilt resistant cucumber on the market. Predominantly female flowering, yet requires no pollinator. Exceptional multiple disease resistance. Best home gardening pickle, period.</v>
      </c>
    </row>
    <row r="917" spans="1:9" x14ac:dyDescent="0.35">
      <c r="A917" s="1" t="s">
        <v>42</v>
      </c>
      <c r="B917" s="2" t="s">
        <v>24</v>
      </c>
      <c r="C917" s="1" t="str">
        <f>CONCATENATE(veg__36[[#This Row],[Column1]],veg__36[[#This Row],[Column5]])</f>
        <v>},</v>
      </c>
      <c r="D917" s="1" t="str">
        <f>CONCATENATE(,veg__36[[#This Row],[Column6]],I917,veg__36[[#This Row],[Column6]],veg__36[[#This Row],[Column7]])</f>
        <v/>
      </c>
      <c r="E917" s="1"/>
      <c r="F917" s="1"/>
      <c r="G917" s="1"/>
      <c r="I917" t="str">
        <f>TRIM(veg__36[[#This Row],[Column2]])</f>
        <v/>
      </c>
    </row>
    <row r="918" spans="1:9" x14ac:dyDescent="0.35">
      <c r="A918" s="1" t="s">
        <v>39</v>
      </c>
      <c r="B918" s="2" t="s">
        <v>24</v>
      </c>
      <c r="C918" s="1" t="str">
        <f>CONCATENATE(veg__36[[#This Row],[Column1]],veg__36[[#This Row],[Column5]])</f>
        <v>{</v>
      </c>
      <c r="D918" s="1" t="str">
        <f>CONCATENATE(,veg__36[[#This Row],[Column6]],I918,veg__36[[#This Row],[Column6]],veg__36[[#This Row],[Column7]])</f>
        <v/>
      </c>
      <c r="E918" s="1"/>
      <c r="F918" s="1"/>
      <c r="G918" s="1"/>
      <c r="I918" t="str">
        <f>TRIM(veg__36[[#This Row],[Column2]])</f>
        <v/>
      </c>
    </row>
    <row r="919" spans="1:9" x14ac:dyDescent="0.35">
      <c r="A919" s="1" t="s">
        <v>37</v>
      </c>
      <c r="B919" s="2" t="s">
        <v>1470</v>
      </c>
      <c r="C919" s="1" t="str">
        <f>CONCATENATE(veg__36[[#This Row],[Column1]],veg__36[[#This Row],[Column5]])</f>
        <v>Type:</v>
      </c>
      <c r="D919" s="1" t="str">
        <f>CONCATENATE(,veg__36[[#This Row],[Column6]],I919,veg__36[[#This Row],[Column6]],veg__36[[#This Row],[Column7]])</f>
        <v>"Cucumbers - Pickling",</v>
      </c>
      <c r="E919" s="1" t="s">
        <v>3</v>
      </c>
      <c r="F919" s="1" t="s">
        <v>2</v>
      </c>
      <c r="G919" s="1" t="s">
        <v>22</v>
      </c>
      <c r="I919" t="str">
        <f>TRIM(veg__36[[#This Row],[Column2]])</f>
        <v>Cucumbers - Pickling</v>
      </c>
    </row>
    <row r="920" spans="1:9" x14ac:dyDescent="0.35">
      <c r="A920" s="1" t="s">
        <v>38</v>
      </c>
      <c r="B920" s="2" t="s">
        <v>1482</v>
      </c>
      <c r="C920" s="1" t="str">
        <f>CONCATENATE(veg__36[[#This Row],[Column1]],veg__36[[#This Row],[Column5]])</f>
        <v>Name:</v>
      </c>
      <c r="D920" s="1" t="str">
        <f>CONCATENATE(,veg__36[[#This Row],[Column6]],I920,veg__36[[#This Row],[Column6]],veg__36[[#This Row],[Column7]])</f>
        <v>"Gherking Pickler Hybrid Cucumber",</v>
      </c>
      <c r="E920" s="1" t="s">
        <v>3</v>
      </c>
      <c r="F920" s="1" t="s">
        <v>2</v>
      </c>
      <c r="G920" s="1" t="s">
        <v>22</v>
      </c>
      <c r="I920" t="str">
        <f>TRIM(veg__36[[#This Row],[Column2]])</f>
        <v>Gherking Pickler Hybrid Cucumber</v>
      </c>
    </row>
    <row r="921" spans="1:9" ht="43.5" x14ac:dyDescent="0.35">
      <c r="A921" s="1" t="s">
        <v>36</v>
      </c>
      <c r="B921" s="2" t="s">
        <v>1483</v>
      </c>
      <c r="C921" s="1" t="str">
        <f>CONCATENATE(veg__36[[#This Row],[Column1]],veg__36[[#This Row],[Column5]])</f>
        <v>Image:</v>
      </c>
      <c r="D921" s="1" t="str">
        <f>CONCATENATE(,veg__36[[#This Row],[Column6]],I921,veg__36[[#This Row],[Column6]],veg__36[[#This Row],[Column7]])</f>
        <v>"https://s3.amazonaws.com/cdn.gurneys.com/images/475/62288.jpg",</v>
      </c>
      <c r="E921" s="1" t="s">
        <v>3</v>
      </c>
      <c r="F921" s="1" t="s">
        <v>2</v>
      </c>
      <c r="G921" s="1" t="s">
        <v>22</v>
      </c>
      <c r="I921" t="str">
        <f>TRIM(veg__36[[#This Row],[Column2]])</f>
        <v>https://s3.amazonaws.com/cdn.gurneys.com/images/475/62288.jpg</v>
      </c>
    </row>
    <row r="922" spans="1:9" x14ac:dyDescent="0.35">
      <c r="A922" s="1" t="s">
        <v>1360</v>
      </c>
      <c r="B922" s="2" t="s">
        <v>448</v>
      </c>
      <c r="C922" s="1" t="str">
        <f>CONCATENATE(veg__36[[#This Row],[Column1]],veg__36[[#This Row],[Column5]])</f>
        <v>BotanicalName:</v>
      </c>
      <c r="D922" s="1" t="str">
        <f>CONCATENATE(,veg__36[[#This Row],[Column6]],I922,veg__36[[#This Row],[Column6]],veg__36[[#This Row],[Column7]])</f>
        <v>"Cucumis sativus 'Gherking Pickler'",</v>
      </c>
      <c r="E922" s="1" t="s">
        <v>3</v>
      </c>
      <c r="F922" s="1" t="s">
        <v>2</v>
      </c>
      <c r="G922" s="1" t="s">
        <v>22</v>
      </c>
      <c r="I922" t="str">
        <f>TRIM(veg__36[[#This Row],[Column2]])</f>
        <v>Cucumis sativus 'Gherking Pickler'</v>
      </c>
    </row>
    <row r="923" spans="1:9" x14ac:dyDescent="0.35">
      <c r="A923" s="1" t="s">
        <v>5</v>
      </c>
      <c r="B923" s="2" t="s">
        <v>449</v>
      </c>
      <c r="C923" s="1" t="str">
        <f>CONCATENATE(veg__36[[#This Row],[Column1]],veg__36[[#This Row],[Column5]])</f>
        <v>Height:</v>
      </c>
      <c r="D923" s="1" t="str">
        <f>CONCATENATE(,veg__36[[#This Row],[Column6]],I923,veg__36[[#This Row],[Column6]],veg__36[[#This Row],[Column7]])</f>
        <v>"6 - 8 inches",</v>
      </c>
      <c r="E923" s="1" t="s">
        <v>3</v>
      </c>
      <c r="F923" s="1" t="s">
        <v>2</v>
      </c>
      <c r="G923" s="1" t="s">
        <v>22</v>
      </c>
      <c r="I923" t="str">
        <f>TRIM(veg__36[[#This Row],[Column2]])</f>
        <v>6 - 8 inches</v>
      </c>
    </row>
    <row r="924" spans="1:9" x14ac:dyDescent="0.35">
      <c r="A924" s="1" t="s">
        <v>1</v>
      </c>
      <c r="B924" s="2" t="s">
        <v>450</v>
      </c>
      <c r="C924" s="1" t="str">
        <f>CONCATENATE(veg__36[[#This Row],[Column1]],veg__36[[#This Row],[Column5]])</f>
        <v>Spacing:</v>
      </c>
      <c r="D924" s="1" t="str">
        <f>CONCATENATE(,veg__36[[#This Row],[Column6]],I924,veg__36[[#This Row],[Column6]],veg__36[[#This Row],[Column7]])</f>
        <v>"4 - 5 feet",</v>
      </c>
      <c r="E924" s="1" t="s">
        <v>3</v>
      </c>
      <c r="F924" s="1" t="s">
        <v>2</v>
      </c>
      <c r="G924" s="1" t="s">
        <v>22</v>
      </c>
      <c r="I924" t="str">
        <f>TRIM(veg__36[[#This Row],[Column2]])</f>
        <v>4 - 5 feet</v>
      </c>
    </row>
    <row r="925" spans="1:9" x14ac:dyDescent="0.35">
      <c r="A925" s="1" t="s">
        <v>1362</v>
      </c>
      <c r="B925" s="2">
        <v>48</v>
      </c>
      <c r="C925" s="1" t="str">
        <f>CONCATENATE(veg__36[[#This Row],[Column1]],veg__36[[#This Row],[Column5]])</f>
        <v>PS:</v>
      </c>
      <c r="D925" s="1" t="str">
        <f>CONCATENATE(,veg__36[[#This Row],[Column6]],I925,veg__36[[#This Row],[Column6]],veg__36[[#This Row],[Column7]])</f>
        <v>48,</v>
      </c>
      <c r="E925" s="1" t="s">
        <v>3</v>
      </c>
      <c r="F925" s="1"/>
      <c r="G925" s="1" t="s">
        <v>22</v>
      </c>
      <c r="I925" t="str">
        <f>TRIM(veg__36[[#This Row],[Column2]])</f>
        <v>48</v>
      </c>
    </row>
    <row r="926" spans="1:9" x14ac:dyDescent="0.35">
      <c r="A926" s="1" t="s">
        <v>1363</v>
      </c>
      <c r="B926" s="2">
        <v>48</v>
      </c>
      <c r="C926" s="1" t="str">
        <f>CONCATENATE(veg__36[[#This Row],[Column1]],veg__36[[#This Row],[Column5]])</f>
        <v>RS:</v>
      </c>
      <c r="D926" s="1" t="str">
        <f>CONCATENATE(,veg__36[[#This Row],[Column6]],I926,veg__36[[#This Row],[Column6]],veg__36[[#This Row],[Column7]])</f>
        <v>48,</v>
      </c>
      <c r="E926" s="1" t="s">
        <v>3</v>
      </c>
      <c r="F926" s="1"/>
      <c r="G926" s="1" t="s">
        <v>22</v>
      </c>
      <c r="I926" t="str">
        <f>TRIM(veg__36[[#This Row],[Column2]])</f>
        <v>48</v>
      </c>
    </row>
    <row r="927" spans="1:9" x14ac:dyDescent="0.35">
      <c r="A927" s="1" t="s">
        <v>8</v>
      </c>
      <c r="B927" s="2" t="s">
        <v>451</v>
      </c>
      <c r="C927" s="1" t="str">
        <f>CONCATENATE(veg__36[[#This Row],[Column1]],veg__36[[#This Row],[Column5]])</f>
        <v>Depth:</v>
      </c>
      <c r="D927" s="1" t="str">
        <f>CONCATENATE(,veg__36[[#This Row],[Column6]],I927,veg__36[[#This Row],[Column6]],veg__36[[#This Row],[Column7]])</f>
        <v>"1/2-1 inch deep",</v>
      </c>
      <c r="E927" s="1" t="s">
        <v>3</v>
      </c>
      <c r="F927" s="1" t="s">
        <v>2</v>
      </c>
      <c r="G927" s="1" t="s">
        <v>22</v>
      </c>
      <c r="I927" t="str">
        <f>TRIM(veg__36[[#This Row],[Column2]])</f>
        <v>1/2-1 inch deep</v>
      </c>
    </row>
    <row r="928" spans="1:9" x14ac:dyDescent="0.35">
      <c r="A928" s="1" t="s">
        <v>10</v>
      </c>
      <c r="B928" s="2" t="s">
        <v>452</v>
      </c>
      <c r="C928" s="1" t="str">
        <f>CONCATENATE(veg__36[[#This Row],[Column1]],veg__36[[#This Row],[Column5]])</f>
        <v>Spread:</v>
      </c>
      <c r="D928" s="1" t="str">
        <f>CONCATENATE(,veg__36[[#This Row],[Column6]],I928,veg__36[[#This Row],[Column6]],veg__36[[#This Row],[Column7]])</f>
        <v>"Vine",</v>
      </c>
      <c r="E928" s="1" t="s">
        <v>3</v>
      </c>
      <c r="F928" s="1" t="s">
        <v>2</v>
      </c>
      <c r="G928" s="1" t="s">
        <v>22</v>
      </c>
      <c r="I928" t="str">
        <f>TRIM(veg__36[[#This Row],[Column2]])</f>
        <v>Vine</v>
      </c>
    </row>
    <row r="929" spans="1:9" x14ac:dyDescent="0.35">
      <c r="A929" s="1" t="s">
        <v>1365</v>
      </c>
      <c r="B929" s="2" t="s">
        <v>113</v>
      </c>
      <c r="C929" s="1" t="str">
        <f>CONCATENATE(veg__36[[#This Row],[Column1]],veg__36[[#This Row],[Column5]])</f>
        <v>Light:</v>
      </c>
      <c r="D929" s="1" t="str">
        <f>CONCATENATE(,veg__36[[#This Row],[Column6]],I929,veg__36[[#This Row],[Column6]],veg__36[[#This Row],[Column7]])</f>
        <v>"Full Sun",</v>
      </c>
      <c r="E929" s="1" t="s">
        <v>3</v>
      </c>
      <c r="F929" s="1" t="s">
        <v>2</v>
      </c>
      <c r="G929" s="1" t="s">
        <v>22</v>
      </c>
      <c r="I929" t="str">
        <f>TRIM(veg__36[[#This Row],[Column2]])</f>
        <v>Full Sun</v>
      </c>
    </row>
    <row r="930" spans="1:9" x14ac:dyDescent="0.35">
      <c r="A930" s="1" t="s">
        <v>357</v>
      </c>
      <c r="B930" s="2" t="s">
        <v>453</v>
      </c>
      <c r="C930" s="1" t="str">
        <f>CONCATENATE(veg__36[[#This Row],[Column1]],veg__36[[#This Row],[Column5]])</f>
        <v>Color:</v>
      </c>
      <c r="D930" s="1" t="str">
        <f>CONCATENATE(,veg__36[[#This Row],[Column6]],I930,veg__36[[#This Row],[Column6]],veg__36[[#This Row],[Column7]])</f>
        <v>"Yellow flowers.",</v>
      </c>
      <c r="E930" s="1" t="s">
        <v>3</v>
      </c>
      <c r="F930" s="1" t="s">
        <v>2</v>
      </c>
      <c r="G930" s="1" t="s">
        <v>22</v>
      </c>
      <c r="I930" t="str">
        <f>TRIM(veg__36[[#This Row],[Column2]])</f>
        <v>Yellow flowers.</v>
      </c>
    </row>
    <row r="931" spans="1:9" x14ac:dyDescent="0.35">
      <c r="A931" s="1" t="s">
        <v>15</v>
      </c>
      <c r="B931" s="2" t="s">
        <v>53</v>
      </c>
      <c r="C931" s="1" t="str">
        <f>CONCATENATE(veg__36[[#This Row],[Column1]],veg__36[[#This Row],[Column5]])</f>
        <v>Foliage:</v>
      </c>
      <c r="D931" s="1" t="str">
        <f>CONCATENATE(,veg__36[[#This Row],[Column6]],I931,veg__36[[#This Row],[Column6]],veg__36[[#This Row],[Column7]])</f>
        <v>"Green foliage.",</v>
      </c>
      <c r="E931" s="1" t="s">
        <v>3</v>
      </c>
      <c r="F931" s="1" t="s">
        <v>2</v>
      </c>
      <c r="G931" s="1" t="s">
        <v>22</v>
      </c>
      <c r="I931" t="str">
        <f>TRIM(veg__36[[#This Row],[Column2]])</f>
        <v>Green foliage.</v>
      </c>
    </row>
    <row r="932" spans="1:9" x14ac:dyDescent="0.35">
      <c r="A932" s="1" t="s">
        <v>266</v>
      </c>
      <c r="B932" s="2" t="s">
        <v>436</v>
      </c>
      <c r="C932" s="1" t="str">
        <f>CONCATENATE(veg__36[[#This Row],[Column1]],veg__36[[#This Row],[Column5]])</f>
        <v>Blooms:</v>
      </c>
      <c r="D932" s="1" t="str">
        <f>CONCATENATE(,veg__36[[#This Row],[Column6]],I932,veg__36[[#This Row],[Column6]],veg__36[[#This Row],[Column7]])</f>
        <v>"Summer",</v>
      </c>
      <c r="E932" s="1" t="s">
        <v>3</v>
      </c>
      <c r="F932" s="1" t="s">
        <v>2</v>
      </c>
      <c r="G932" s="1" t="s">
        <v>22</v>
      </c>
      <c r="I932" t="str">
        <f>TRIM(veg__36[[#This Row],[Column2]])</f>
        <v>Summer</v>
      </c>
    </row>
    <row r="933" spans="1:9" ht="43.5" x14ac:dyDescent="0.35">
      <c r="A933" s="1" t="s">
        <v>17</v>
      </c>
      <c r="B933" s="2" t="s">
        <v>454</v>
      </c>
      <c r="C933" s="1" t="str">
        <f>CONCATENATE(veg__36[[#This Row],[Column1]],veg__36[[#This Row],[Column5]])</f>
        <v>Fruit:</v>
      </c>
      <c r="D933" s="1" t="str">
        <f>CONCATENATE(,veg__36[[#This Row],[Column6]],I933,veg__36[[#This Row],[Column6]],veg__36[[#This Row],[Column7]])</f>
        <v>"Green skin, highly spined. Harvest fruits at 3-5 inches long and pick regularly to encourage production.",</v>
      </c>
      <c r="E933" s="1" t="s">
        <v>3</v>
      </c>
      <c r="F933" s="1" t="s">
        <v>2</v>
      </c>
      <c r="G933" s="1" t="s">
        <v>22</v>
      </c>
      <c r="I933" t="str">
        <f>TRIM(veg__36[[#This Row],[Column2]])</f>
        <v>Green skin, highly spined. Harvest fruits at 3-5 inches long and pick regularly to encourage production.</v>
      </c>
    </row>
    <row r="934" spans="1:9" x14ac:dyDescent="0.35">
      <c r="A934" s="1" t="s">
        <v>1366</v>
      </c>
      <c r="B934" s="2" t="s">
        <v>455</v>
      </c>
      <c r="C934" s="1" t="str">
        <f>CONCATENATE(veg__36[[#This Row],[Column1]],veg__36[[#This Row],[Column5]])</f>
        <v>Maturity:</v>
      </c>
      <c r="D934" s="1" t="str">
        <f>CONCATENATE(,veg__36[[#This Row],[Column6]],I934,veg__36[[#This Row],[Column6]],veg__36[[#This Row],[Column7]])</f>
        <v>"55-60 days",</v>
      </c>
      <c r="E934" s="1" t="s">
        <v>3</v>
      </c>
      <c r="F934" s="1" t="s">
        <v>2</v>
      </c>
      <c r="G934" s="1" t="s">
        <v>22</v>
      </c>
      <c r="I934" t="str">
        <f>TRIM(veg__36[[#This Row],[Column2]])</f>
        <v>55-60 days</v>
      </c>
    </row>
    <row r="935" spans="1:9" x14ac:dyDescent="0.35">
      <c r="A935" s="1" t="s">
        <v>20</v>
      </c>
      <c r="B935" s="2" t="s">
        <v>145</v>
      </c>
      <c r="C935" s="1" t="str">
        <f>CONCATENATE(veg__36[[#This Row],[Column1]],veg__36[[#This Row],[Column5]])</f>
        <v>Zone:</v>
      </c>
      <c r="D935" s="1" t="str">
        <f>CONCATENATE(,veg__36[[#This Row],[Column6]],I935,veg__36[[#This Row],[Column6]],veg__36[[#This Row],[Column7]])</f>
        <v>"3 - 9 annual",</v>
      </c>
      <c r="E935" s="1" t="s">
        <v>3</v>
      </c>
      <c r="F935" s="1" t="s">
        <v>2</v>
      </c>
      <c r="G935" s="1" t="s">
        <v>22</v>
      </c>
      <c r="I935" t="str">
        <f>TRIM(veg__36[[#This Row],[Column2]])</f>
        <v>3 - 9 annual</v>
      </c>
    </row>
    <row r="936" spans="1:9" x14ac:dyDescent="0.35">
      <c r="A936" s="1" t="s">
        <v>26</v>
      </c>
      <c r="B936" s="2" t="s">
        <v>456</v>
      </c>
      <c r="C936" s="1" t="str">
        <f>CONCATENATE(veg__36[[#This Row],[Column1]],veg__36[[#This Row],[Column5]])</f>
        <v>Germination:</v>
      </c>
      <c r="D936" s="1" t="str">
        <f>CONCATENATE(,veg__36[[#This Row],[Column6]],I936,veg__36[[#This Row],[Column6]],veg__36[[#This Row],[Column7]])</f>
        <v>"7-10 days",</v>
      </c>
      <c r="E936" s="1" t="s">
        <v>3</v>
      </c>
      <c r="F936" s="1" t="s">
        <v>2</v>
      </c>
      <c r="G936" s="1" t="s">
        <v>22</v>
      </c>
      <c r="I936" t="str">
        <f>TRIM(veg__36[[#This Row],[Column2]])</f>
        <v>7-10 days</v>
      </c>
    </row>
    <row r="937" spans="1:9" x14ac:dyDescent="0.35">
      <c r="A937" s="1" t="s">
        <v>28</v>
      </c>
      <c r="B937" s="2" t="s">
        <v>457</v>
      </c>
      <c r="C937" s="1" t="str">
        <f>CONCATENATE(veg__36[[#This Row],[Column1]],veg__36[[#This Row],[Column5]])</f>
        <v>Form:</v>
      </c>
      <c r="D937" s="1" t="str">
        <f>CONCATENATE(,veg__36[[#This Row],[Column6]],I937,veg__36[[#This Row],[Column6]],veg__36[[#This Row],[Column7]])</f>
        <v>"Vining, upright",</v>
      </c>
      <c r="E937" s="1" t="s">
        <v>3</v>
      </c>
      <c r="F937" s="1" t="s">
        <v>2</v>
      </c>
      <c r="G937" s="1" t="s">
        <v>22</v>
      </c>
      <c r="I937" t="str">
        <f>TRIM(veg__36[[#This Row],[Column2]])</f>
        <v>Vining, upright</v>
      </c>
    </row>
    <row r="938" spans="1:9" x14ac:dyDescent="0.35">
      <c r="A938" s="1" t="s">
        <v>1370</v>
      </c>
      <c r="B938" s="2" t="s">
        <v>58</v>
      </c>
      <c r="C938" s="1" t="str">
        <f>CONCATENATE(veg__36[[#This Row],[Column1]],veg__36[[#This Row],[Column5]])</f>
        <v>Flowers:</v>
      </c>
      <c r="D938" s="1" t="str">
        <f>CONCATENATE(,veg__36[[#This Row],[Column6]],I938,veg__36[[#This Row],[Column6]],veg__36[[#This Row],[Column7]])</f>
        <v>"Small yellow flowers.",</v>
      </c>
      <c r="E938" s="1" t="s">
        <v>3</v>
      </c>
      <c r="F938" s="1" t="s">
        <v>2</v>
      </c>
      <c r="G938" s="1" t="s">
        <v>22</v>
      </c>
      <c r="I938" t="str">
        <f>TRIM(veg__36[[#This Row],[Column2]])</f>
        <v>Small yellow flowers.</v>
      </c>
    </row>
    <row r="939" spans="1:9" x14ac:dyDescent="0.35">
      <c r="A939" s="1" t="s">
        <v>0</v>
      </c>
      <c r="B939" s="2" t="s">
        <v>458</v>
      </c>
      <c r="C939" s="1" t="str">
        <f>CONCATENATE(veg__36[[#This Row],[Column1]],veg__36[[#This Row],[Column5]])</f>
        <v>Soil:</v>
      </c>
      <c r="D939" s="1" t="str">
        <f>CONCATENATE(,veg__36[[#This Row],[Column6]],I939,veg__36[[#This Row],[Column6]],veg__36[[#This Row],[Column7]])</f>
        <v>"Well-drained, sandy, loam soil.",</v>
      </c>
      <c r="E939" s="1" t="s">
        <v>3</v>
      </c>
      <c r="F939" s="1" t="s">
        <v>2</v>
      </c>
      <c r="G939" s="1" t="s">
        <v>22</v>
      </c>
      <c r="I939" t="str">
        <f>TRIM(veg__36[[#This Row],[Column2]])</f>
        <v>Well-drained, sandy, loam soil.</v>
      </c>
    </row>
    <row r="940" spans="1:9" x14ac:dyDescent="0.35">
      <c r="A940" s="1" t="s">
        <v>1371</v>
      </c>
      <c r="B940" s="2" t="s">
        <v>1375</v>
      </c>
      <c r="C940" s="1" t="str">
        <f>CONCATENATE(veg__36[[#This Row],[Column1]],veg__36[[#This Row],[Column5]])</f>
        <v>Growth:</v>
      </c>
      <c r="D940" s="1" t="str">
        <f>CONCATENATE(,veg__36[[#This Row],[Column6]],I940,veg__36[[#This Row],[Column6]],veg__36[[#This Row],[Column7]])</f>
        <v>"Moderate Growth.",</v>
      </c>
      <c r="E940" s="1" t="s">
        <v>3</v>
      </c>
      <c r="F940" s="1" t="s">
        <v>2</v>
      </c>
      <c r="G940" s="1" t="s">
        <v>22</v>
      </c>
      <c r="I940" t="str">
        <f>TRIM(veg__36[[#This Row],[Column2]])</f>
        <v>Moderate Growth.</v>
      </c>
    </row>
    <row r="941" spans="1:9" x14ac:dyDescent="0.35">
      <c r="A941" s="1" t="s">
        <v>1364</v>
      </c>
      <c r="B941" s="2" t="s">
        <v>459</v>
      </c>
      <c r="C941" s="1" t="str">
        <f>CONCATENATE(veg__36[[#This Row],[Column1]],veg__36[[#This Row],[Column5]])</f>
        <v>Seeds:</v>
      </c>
      <c r="D941" s="1" t="str">
        <f>CONCATENATE(,veg__36[[#This Row],[Column6]],I941,veg__36[[#This Row],[Column6]],veg__36[[#This Row],[Column7]])</f>
        <v>"Approximately 15 seeds per packet.",</v>
      </c>
      <c r="E941" s="1" t="s">
        <v>3</v>
      </c>
      <c r="F941" s="1" t="s">
        <v>2</v>
      </c>
      <c r="G941" s="1" t="s">
        <v>22</v>
      </c>
      <c r="I941" t="str">
        <f>TRIM(veg__36[[#This Row],[Column2]])</f>
        <v>Approximately 15 seeds per packet.</v>
      </c>
    </row>
    <row r="942" spans="1:9" x14ac:dyDescent="0.35">
      <c r="A942" s="1" t="s">
        <v>32</v>
      </c>
      <c r="B942" s="2" t="s">
        <v>33</v>
      </c>
      <c r="C942" s="1" t="str">
        <f>CONCATENATE(veg__36[[#This Row],[Column1]],veg__36[[#This Row],[Column5]])</f>
        <v>Pruning:</v>
      </c>
      <c r="D942" s="1" t="str">
        <f>CONCATENATE(,veg__36[[#This Row],[Column6]],I942,veg__36[[#This Row],[Column6]],veg__36[[#This Row],[Column7]])</f>
        <v>"None needed.",</v>
      </c>
      <c r="E942" s="1" t="s">
        <v>3</v>
      </c>
      <c r="F942" s="1" t="s">
        <v>2</v>
      </c>
      <c r="G942" s="1" t="s">
        <v>22</v>
      </c>
      <c r="I942" t="str">
        <f>TRIM(veg__36[[#This Row],[Column2]])</f>
        <v>None needed.</v>
      </c>
    </row>
    <row r="943" spans="1:9" ht="101.5" x14ac:dyDescent="0.35">
      <c r="A943" s="1" t="s">
        <v>34</v>
      </c>
      <c r="B943" s="2" t="s">
        <v>460</v>
      </c>
      <c r="C943" s="1" t="str">
        <f>CONCATENATE(veg__36[[#This Row],[Column1]],veg__36[[#This Row],[Column5]])</f>
        <v>Comments:</v>
      </c>
      <c r="D943" s="1" t="str">
        <f>CONCATENATE(,veg__36[[#This Row],[Column6]],I943,veg__36[[#This Row],[Column6]],veg__36[[#This Row],[Column7]])</f>
        <v>"Gherking Pickler is resistant to downy and powdery mildew - two huge threats to cucumbers! Harvest fruits at 3-5" long and pick regularly to encourage production. No pollinator necessary. This high-yielding cucumber is delicious for fresh eating and pickling.",</v>
      </c>
      <c r="E943" s="1" t="s">
        <v>3</v>
      </c>
      <c r="F943" s="1" t="s">
        <v>2</v>
      </c>
      <c r="G943" s="1" t="s">
        <v>22</v>
      </c>
      <c r="I943" t="str">
        <f>TRIM(veg__36[[#This Row],[Column2]])</f>
        <v>Gherking Pickler is resistant to downy and powdery mildew - two huge threats to cucumbers! Harvest fruits at 3-5" long and pick regularly to encourage production. No pollinator necessary. This high-yielding cucumber is delicious for fresh eating and pickling.</v>
      </c>
    </row>
    <row r="944" spans="1:9" x14ac:dyDescent="0.35">
      <c r="A944" s="1" t="s">
        <v>42</v>
      </c>
      <c r="B944" s="2" t="s">
        <v>24</v>
      </c>
      <c r="C944" s="1" t="str">
        <f>CONCATENATE(veg__36[[#This Row],[Column1]],veg__36[[#This Row],[Column5]])</f>
        <v>},</v>
      </c>
      <c r="D944" s="1" t="str">
        <f>CONCATENATE(,veg__36[[#This Row],[Column6]],I944,veg__36[[#This Row],[Column6]],veg__36[[#This Row],[Column7]])</f>
        <v/>
      </c>
      <c r="E944" s="1"/>
      <c r="F944" s="1"/>
      <c r="G944" s="1"/>
      <c r="I944" t="str">
        <f>TRIM(veg__36[[#This Row],[Column2]])</f>
        <v/>
      </c>
    </row>
    <row r="945" spans="1:9" x14ac:dyDescent="0.35">
      <c r="A945" s="1" t="s">
        <v>39</v>
      </c>
      <c r="B945" s="2" t="s">
        <v>24</v>
      </c>
      <c r="C945" s="1" t="str">
        <f>CONCATENATE(veg__36[[#This Row],[Column1]],veg__36[[#This Row],[Column5]])</f>
        <v>{</v>
      </c>
      <c r="D945" s="1" t="str">
        <f>CONCATENATE(,veg__36[[#This Row],[Column6]],I945,veg__36[[#This Row],[Column6]],veg__36[[#This Row],[Column7]])</f>
        <v/>
      </c>
      <c r="E945" s="1"/>
      <c r="F945" s="1"/>
      <c r="G945" s="1"/>
      <c r="I945" t="str">
        <f>TRIM(veg__36[[#This Row],[Column2]])</f>
        <v/>
      </c>
    </row>
    <row r="946" spans="1:9" x14ac:dyDescent="0.35">
      <c r="A946" s="1" t="s">
        <v>37</v>
      </c>
      <c r="B946" s="2" t="s">
        <v>1485</v>
      </c>
      <c r="C946" s="1" t="str">
        <f>CONCATENATE(veg__36[[#This Row],[Column1]],veg__36[[#This Row],[Column5]])</f>
        <v>Type:</v>
      </c>
      <c r="D946" s="1" t="str">
        <f>CONCATENATE(,veg__36[[#This Row],[Column6]],I946,veg__36[[#This Row],[Column6]],veg__36[[#This Row],[Column7]])</f>
        <v>"Cucumbers - Slicing",</v>
      </c>
      <c r="E946" s="1" t="s">
        <v>3</v>
      </c>
      <c r="F946" s="1" t="s">
        <v>2</v>
      </c>
      <c r="G946" s="1" t="s">
        <v>22</v>
      </c>
      <c r="I946" t="str">
        <f>TRIM(veg__36[[#This Row],[Column2]])</f>
        <v>Cucumbers - Slicing</v>
      </c>
    </row>
    <row r="947" spans="1:9" x14ac:dyDescent="0.35">
      <c r="A947" s="1" t="s">
        <v>38</v>
      </c>
      <c r="B947" s="2" t="s">
        <v>1484</v>
      </c>
      <c r="C947" s="1" t="str">
        <f>CONCATENATE(veg__36[[#This Row],[Column1]],veg__36[[#This Row],[Column5]])</f>
        <v>Name:</v>
      </c>
      <c r="D947" s="1" t="str">
        <f>CONCATENATE(,veg__36[[#This Row],[Column6]],I947,veg__36[[#This Row],[Column6]],veg__36[[#This Row],[Column7]])</f>
        <v>"Straight Eight Slicing Cucumber",</v>
      </c>
      <c r="E947" s="1" t="s">
        <v>3</v>
      </c>
      <c r="F947" s="1" t="s">
        <v>2</v>
      </c>
      <c r="G947" s="1" t="s">
        <v>22</v>
      </c>
      <c r="I947" t="str">
        <f>TRIM(veg__36[[#This Row],[Column2]])</f>
        <v>Straight Eight Slicing Cucumber</v>
      </c>
    </row>
    <row r="948" spans="1:9" ht="43.5" x14ac:dyDescent="0.35">
      <c r="A948" s="1" t="s">
        <v>36</v>
      </c>
      <c r="B948" s="2" t="s">
        <v>1486</v>
      </c>
      <c r="C948" s="1" t="str">
        <f>CONCATENATE(veg__36[[#This Row],[Column1]],veg__36[[#This Row],[Column5]])</f>
        <v>Image:</v>
      </c>
      <c r="D948" s="1" t="str">
        <f>CONCATENATE(,veg__36[[#This Row],[Column6]],I948,veg__36[[#This Row],[Column6]],veg__36[[#This Row],[Column7]])</f>
        <v>"https://s3.amazonaws.com/cdn.gurneys.com/images/475/14531A.jpg",</v>
      </c>
      <c r="E948" s="1" t="s">
        <v>3</v>
      </c>
      <c r="F948" s="1" t="s">
        <v>2</v>
      </c>
      <c r="G948" s="1" t="s">
        <v>22</v>
      </c>
      <c r="I948" t="str">
        <f>TRIM(veg__36[[#This Row],[Column2]])</f>
        <v>https://s3.amazonaws.com/cdn.gurneys.com/images/475/14531A.jpg</v>
      </c>
    </row>
    <row r="949" spans="1:9" ht="29" x14ac:dyDescent="0.35">
      <c r="A949" s="1" t="s">
        <v>1360</v>
      </c>
      <c r="B949" s="2" t="s">
        <v>1487</v>
      </c>
      <c r="C949" s="1" t="str">
        <f>CONCATENATE(veg__36[[#This Row],[Column1]],veg__36[[#This Row],[Column5]])</f>
        <v>BotanicalName:</v>
      </c>
      <c r="D949" s="1" t="str">
        <f>CONCATENATE(,veg__36[[#This Row],[Column6]],I949,veg__36[[#This Row],[Column6]],veg__36[[#This Row],[Column7]])</f>
        <v>"Cucumis sativus 'Straight Eight'; Family; Cucurbitaceae (Cucumber Family)",</v>
      </c>
      <c r="E949" s="1" t="s">
        <v>3</v>
      </c>
      <c r="F949" s="1" t="s">
        <v>2</v>
      </c>
      <c r="G949" s="1" t="s">
        <v>22</v>
      </c>
      <c r="I949" t="str">
        <f>TRIM(veg__36[[#This Row],[Column2]])</f>
        <v>Cucumis sativus 'Straight Eight'; Family; Cucurbitaceae (Cucumber Family)</v>
      </c>
    </row>
    <row r="950" spans="1:9" x14ac:dyDescent="0.35">
      <c r="A950" s="1" t="s">
        <v>5</v>
      </c>
      <c r="B950" s="2" t="s">
        <v>461</v>
      </c>
      <c r="C950" s="1" t="str">
        <f>CONCATENATE(veg__36[[#This Row],[Column1]],veg__36[[#This Row],[Column5]])</f>
        <v>Height:</v>
      </c>
      <c r="D950" s="1" t="str">
        <f>CONCATENATE(,veg__36[[#This Row],[Column6]],I950,veg__36[[#This Row],[Column6]],veg__36[[#This Row],[Column7]])</f>
        <v>"4 - 6 inches.",</v>
      </c>
      <c r="E950" s="1" t="s">
        <v>3</v>
      </c>
      <c r="F950" s="1" t="s">
        <v>2</v>
      </c>
      <c r="G950" s="1" t="s">
        <v>22</v>
      </c>
      <c r="I950" t="str">
        <f>TRIM(veg__36[[#This Row],[Column2]])</f>
        <v>4 - 6 inches.</v>
      </c>
    </row>
    <row r="951" spans="1:9" ht="29" x14ac:dyDescent="0.35">
      <c r="A951" s="1" t="s">
        <v>1</v>
      </c>
      <c r="B951" s="2" t="s">
        <v>434</v>
      </c>
      <c r="C951" s="1" t="str">
        <f>CONCATENATE(veg__36[[#This Row],[Column1]],veg__36[[#This Row],[Column5]])</f>
        <v>Spacing:</v>
      </c>
      <c r="D951" s="1" t="str">
        <f>CONCATENATE(,veg__36[[#This Row],[Column6]],I951,veg__36[[#This Row],[Column6]],veg__36[[#This Row],[Column7]])</f>
        <v>"12 - 18 inches between plants; 4 - 5 feet between hills; 4 - 5 feet between rows.",</v>
      </c>
      <c r="E951" s="1" t="s">
        <v>3</v>
      </c>
      <c r="F951" s="1" t="s">
        <v>2</v>
      </c>
      <c r="G951" s="1" t="s">
        <v>22</v>
      </c>
      <c r="I951" t="str">
        <f>TRIM(veg__36[[#This Row],[Column2]])</f>
        <v>12 - 18 inches between plants; 4 - 5 feet between hills; 4 - 5 feet between rows.</v>
      </c>
    </row>
    <row r="952" spans="1:9" x14ac:dyDescent="0.35">
      <c r="A952" s="1" t="s">
        <v>1362</v>
      </c>
      <c r="B952" s="2">
        <v>48</v>
      </c>
      <c r="C952" s="1" t="str">
        <f>CONCATENATE(veg__36[[#This Row],[Column1]],veg__36[[#This Row],[Column5]])</f>
        <v>PS:</v>
      </c>
      <c r="D952" s="1" t="str">
        <f>CONCATENATE(,veg__36[[#This Row],[Column6]],I952,veg__36[[#This Row],[Column6]],veg__36[[#This Row],[Column7]])</f>
        <v>48,</v>
      </c>
      <c r="E952" s="1" t="s">
        <v>3</v>
      </c>
      <c r="F952" s="1"/>
      <c r="G952" s="1" t="s">
        <v>22</v>
      </c>
      <c r="I952" t="str">
        <f>TRIM(veg__36[[#This Row],[Column2]])</f>
        <v>48</v>
      </c>
    </row>
    <row r="953" spans="1:9" x14ac:dyDescent="0.35">
      <c r="A953" s="1" t="s">
        <v>1363</v>
      </c>
      <c r="B953" s="2">
        <v>48</v>
      </c>
      <c r="C953" s="1" t="str">
        <f>CONCATENATE(veg__36[[#This Row],[Column1]],veg__36[[#This Row],[Column5]])</f>
        <v>RS:</v>
      </c>
      <c r="D953" s="1" t="str">
        <f>CONCATENATE(,veg__36[[#This Row],[Column6]],I953,veg__36[[#This Row],[Column6]],veg__36[[#This Row],[Column7]])</f>
        <v>48,</v>
      </c>
      <c r="E953" s="1" t="s">
        <v>3</v>
      </c>
      <c r="F953" s="1"/>
      <c r="G953" s="1" t="s">
        <v>22</v>
      </c>
      <c r="I953" t="str">
        <f>TRIM(veg__36[[#This Row],[Column2]])</f>
        <v>48</v>
      </c>
    </row>
    <row r="954" spans="1:9" x14ac:dyDescent="0.35">
      <c r="A954" s="1" t="s">
        <v>8</v>
      </c>
      <c r="B954" s="2" t="s">
        <v>310</v>
      </c>
      <c r="C954" s="1" t="str">
        <f>CONCATENATE(veg__36[[#This Row],[Column1]],veg__36[[#This Row],[Column5]])</f>
        <v>Depth:</v>
      </c>
      <c r="D954" s="1" t="str">
        <f>CONCATENATE(,veg__36[[#This Row],[Column6]],I954,veg__36[[#This Row],[Column6]],veg__36[[#This Row],[Column7]])</f>
        <v>"1 inch.",</v>
      </c>
      <c r="E954" s="1" t="s">
        <v>3</v>
      </c>
      <c r="F954" s="1" t="s">
        <v>2</v>
      </c>
      <c r="G954" s="1" t="s">
        <v>22</v>
      </c>
      <c r="I954" t="str">
        <f>TRIM(veg__36[[#This Row],[Column2]])</f>
        <v>1 inch.</v>
      </c>
    </row>
    <row r="955" spans="1:9" x14ac:dyDescent="0.35">
      <c r="A955" s="1" t="s">
        <v>10</v>
      </c>
      <c r="B955" s="2" t="s">
        <v>77</v>
      </c>
      <c r="C955" s="1" t="str">
        <f>CONCATENATE(veg__36[[#This Row],[Column1]],veg__36[[#This Row],[Column5]])</f>
        <v>Spread:</v>
      </c>
      <c r="D955" s="1" t="str">
        <f>CONCATENATE(,veg__36[[#This Row],[Column6]],I955,veg__36[[#This Row],[Column6]],veg__36[[#This Row],[Column7]])</f>
        <v>"Vine.",</v>
      </c>
      <c r="E955" s="1" t="s">
        <v>3</v>
      </c>
      <c r="F955" s="1" t="s">
        <v>2</v>
      </c>
      <c r="G955" s="1" t="s">
        <v>22</v>
      </c>
      <c r="I955" t="str">
        <f>TRIM(veg__36[[#This Row],[Column2]])</f>
        <v>Vine.</v>
      </c>
    </row>
    <row r="956" spans="1:9" x14ac:dyDescent="0.35">
      <c r="A956" s="1" t="s">
        <v>1365</v>
      </c>
      <c r="B956" s="2" t="s">
        <v>49</v>
      </c>
      <c r="C956" s="1" t="str">
        <f>CONCATENATE(veg__36[[#This Row],[Column1]],veg__36[[#This Row],[Column5]])</f>
        <v>Light:</v>
      </c>
      <c r="D956" s="1" t="str">
        <f>CONCATENATE(,veg__36[[#This Row],[Column6]],I956,veg__36[[#This Row],[Column6]],veg__36[[#This Row],[Column7]])</f>
        <v>"Full sun.",</v>
      </c>
      <c r="E956" s="1" t="s">
        <v>3</v>
      </c>
      <c r="F956" s="1" t="s">
        <v>2</v>
      </c>
      <c r="G956" s="1" t="s">
        <v>22</v>
      </c>
      <c r="I956" t="str">
        <f>TRIM(veg__36[[#This Row],[Column2]])</f>
        <v>Full sun.</v>
      </c>
    </row>
    <row r="957" spans="1:9" x14ac:dyDescent="0.35">
      <c r="A957" s="1" t="s">
        <v>13</v>
      </c>
      <c r="B957" s="2" t="s">
        <v>52</v>
      </c>
      <c r="C957" s="1" t="str">
        <f>CONCATENATE(veg__36[[#This Row],[Column1]],veg__36[[#This Row],[Column5]])</f>
        <v>Yield:</v>
      </c>
      <c r="D957" s="1" t="str">
        <f>CONCATENATE(,veg__36[[#This Row],[Column6]],I957,veg__36[[#This Row],[Column6]],veg__36[[#This Row],[Column7]])</f>
        <v>"120 pounds per 100 foot row.",</v>
      </c>
      <c r="E957" s="1" t="s">
        <v>3</v>
      </c>
      <c r="F957" s="1" t="s">
        <v>2</v>
      </c>
      <c r="G957" s="1" t="s">
        <v>22</v>
      </c>
      <c r="I957" t="str">
        <f>TRIM(veg__36[[#This Row],[Column2]])</f>
        <v>120 pounds per 100 foot row.</v>
      </c>
    </row>
    <row r="958" spans="1:9" x14ac:dyDescent="0.35">
      <c r="A958" s="1" t="s">
        <v>15</v>
      </c>
      <c r="B958" s="2" t="s">
        <v>53</v>
      </c>
      <c r="C958" s="1" t="str">
        <f>CONCATENATE(veg__36[[#This Row],[Column1]],veg__36[[#This Row],[Column5]])</f>
        <v>Foliage:</v>
      </c>
      <c r="D958" s="1" t="str">
        <f>CONCATENATE(,veg__36[[#This Row],[Column6]],I958,veg__36[[#This Row],[Column6]],veg__36[[#This Row],[Column7]])</f>
        <v>"Green foliage.",</v>
      </c>
      <c r="E958" s="1" t="s">
        <v>3</v>
      </c>
      <c r="F958" s="1" t="s">
        <v>2</v>
      </c>
      <c r="G958" s="1" t="s">
        <v>22</v>
      </c>
      <c r="I958" t="str">
        <f>TRIM(veg__36[[#This Row],[Column2]])</f>
        <v>Green foliage.</v>
      </c>
    </row>
    <row r="959" spans="1:9" x14ac:dyDescent="0.35">
      <c r="A959" s="1" t="s">
        <v>266</v>
      </c>
      <c r="B959" s="2" t="s">
        <v>462</v>
      </c>
      <c r="C959" s="1" t="str">
        <f>CONCATENATE(veg__36[[#This Row],[Column1]],veg__36[[#This Row],[Column5]])</f>
        <v>Blooms:</v>
      </c>
      <c r="D959" s="1" t="str">
        <f>CONCATENATE(,veg__36[[#This Row],[Column6]],I959,veg__36[[#This Row],[Column6]],veg__36[[#This Row],[Column7]])</f>
        <v>"Summer until first frost.",</v>
      </c>
      <c r="E959" s="1" t="s">
        <v>3</v>
      </c>
      <c r="F959" s="1" t="s">
        <v>2</v>
      </c>
      <c r="G959" s="1" t="s">
        <v>22</v>
      </c>
      <c r="I959" t="str">
        <f>TRIM(veg__36[[#This Row],[Column2]])</f>
        <v>Summer until first frost.</v>
      </c>
    </row>
    <row r="960" spans="1:9" ht="43.5" x14ac:dyDescent="0.35">
      <c r="A960" s="1" t="s">
        <v>17</v>
      </c>
      <c r="B960" s="2" t="s">
        <v>463</v>
      </c>
      <c r="C960" s="1" t="str">
        <f>CONCATENATE(veg__36[[#This Row],[Column1]],veg__36[[#This Row],[Column5]])</f>
        <v>Fruit:</v>
      </c>
      <c r="D960" s="1" t="str">
        <f>CONCATENATE(,veg__36[[#This Row],[Column6]],I960,veg__36[[#This Row],[Column6]],veg__36[[#This Row],[Column7]])</f>
        <v>"Straight, block-like, smooth fruits. Dark green skin with a white flesh. 8 inches long x 2.5 inches in diameter.",</v>
      </c>
      <c r="E960" s="1" t="s">
        <v>3</v>
      </c>
      <c r="F960" s="1" t="s">
        <v>2</v>
      </c>
      <c r="G960" s="1" t="s">
        <v>22</v>
      </c>
      <c r="I960" t="str">
        <f>TRIM(veg__36[[#This Row],[Column2]])</f>
        <v>Straight, block-like, smooth fruits. Dark green skin with a white flesh. 8 inches long x 2.5 inches in diameter.</v>
      </c>
    </row>
    <row r="961" spans="1:9" x14ac:dyDescent="0.35">
      <c r="A961" s="1" t="s">
        <v>1366</v>
      </c>
      <c r="B961" s="2" t="s">
        <v>182</v>
      </c>
      <c r="C961" s="1" t="str">
        <f>CONCATENATE(veg__36[[#This Row],[Column1]],veg__36[[#This Row],[Column5]])</f>
        <v>Maturity:</v>
      </c>
      <c r="D961" s="1" t="str">
        <f>CONCATENATE(,veg__36[[#This Row],[Column6]],I961,veg__36[[#This Row],[Column6]],veg__36[[#This Row],[Column7]])</f>
        <v>"65 days.",</v>
      </c>
      <c r="E961" s="1" t="s">
        <v>3</v>
      </c>
      <c r="F961" s="1" t="s">
        <v>2</v>
      </c>
      <c r="G961" s="1" t="s">
        <v>22</v>
      </c>
      <c r="I961" t="str">
        <f>TRIM(veg__36[[#This Row],[Column2]])</f>
        <v>65 days.</v>
      </c>
    </row>
    <row r="962" spans="1:9" x14ac:dyDescent="0.35">
      <c r="A962" s="1" t="s">
        <v>20</v>
      </c>
      <c r="B962" s="2" t="s">
        <v>56</v>
      </c>
      <c r="C962" s="1" t="str">
        <f>CONCATENATE(veg__36[[#This Row],[Column1]],veg__36[[#This Row],[Column5]])</f>
        <v>Zone:</v>
      </c>
      <c r="D962" s="1" t="str">
        <f>CONCATENATE(,veg__36[[#This Row],[Column6]],I962,veg__36[[#This Row],[Column6]],veg__36[[#This Row],[Column7]])</f>
        <v>"3 - 9 annual.",</v>
      </c>
      <c r="E962" s="1" t="s">
        <v>3</v>
      </c>
      <c r="F962" s="1" t="s">
        <v>2</v>
      </c>
      <c r="G962" s="1" t="s">
        <v>22</v>
      </c>
      <c r="I962" t="str">
        <f>TRIM(veg__36[[#This Row],[Column2]])</f>
        <v>3 - 9 annual.</v>
      </c>
    </row>
    <row r="963" spans="1:9" x14ac:dyDescent="0.35">
      <c r="A963" s="1" t="s">
        <v>26</v>
      </c>
      <c r="B963" s="2" t="s">
        <v>417</v>
      </c>
      <c r="C963" s="1" t="str">
        <f>CONCATENATE(veg__36[[#This Row],[Column1]],veg__36[[#This Row],[Column5]])</f>
        <v>Germination:</v>
      </c>
      <c r="D963" s="1" t="str">
        <f>CONCATENATE(,veg__36[[#This Row],[Column6]],I963,veg__36[[#This Row],[Column6]],veg__36[[#This Row],[Column7]])</f>
        <v>"8 - 10 days.",</v>
      </c>
      <c r="E963" s="1" t="s">
        <v>3</v>
      </c>
      <c r="F963" s="1" t="s">
        <v>2</v>
      </c>
      <c r="G963" s="1" t="s">
        <v>22</v>
      </c>
      <c r="I963" t="str">
        <f>TRIM(veg__36[[#This Row],[Column2]])</f>
        <v>8 - 10 days.</v>
      </c>
    </row>
    <row r="964" spans="1:9" x14ac:dyDescent="0.35">
      <c r="A964" s="1" t="s">
        <v>28</v>
      </c>
      <c r="B964" s="2" t="s">
        <v>428</v>
      </c>
      <c r="C964" s="1" t="str">
        <f>CONCATENATE(veg__36[[#This Row],[Column1]],veg__36[[#This Row],[Column5]])</f>
        <v>Form:</v>
      </c>
      <c r="D964" s="1" t="str">
        <f>CONCATENATE(,veg__36[[#This Row],[Column6]],I964,veg__36[[#This Row],[Column6]],veg__36[[#This Row],[Column7]])</f>
        <v>"Vine, annual.",</v>
      </c>
      <c r="E964" s="1" t="s">
        <v>3</v>
      </c>
      <c r="F964" s="1" t="s">
        <v>2</v>
      </c>
      <c r="G964" s="1" t="s">
        <v>22</v>
      </c>
      <c r="I964" t="str">
        <f>TRIM(veg__36[[#This Row],[Column2]])</f>
        <v>Vine, annual.</v>
      </c>
    </row>
    <row r="965" spans="1:9" x14ac:dyDescent="0.35">
      <c r="A965" s="1" t="s">
        <v>1370</v>
      </c>
      <c r="B965" s="2" t="s">
        <v>58</v>
      </c>
      <c r="C965" s="1" t="str">
        <f>CONCATENATE(veg__36[[#This Row],[Column1]],veg__36[[#This Row],[Column5]])</f>
        <v>Flowers:</v>
      </c>
      <c r="D965" s="1" t="str">
        <f>CONCATENATE(,veg__36[[#This Row],[Column6]],I965,veg__36[[#This Row],[Column6]],veg__36[[#This Row],[Column7]])</f>
        <v>"Small yellow flowers.",</v>
      </c>
      <c r="E965" s="1" t="s">
        <v>3</v>
      </c>
      <c r="F965" s="1" t="s">
        <v>2</v>
      </c>
      <c r="G965" s="1" t="s">
        <v>22</v>
      </c>
      <c r="I965" t="str">
        <f>TRIM(veg__36[[#This Row],[Column2]])</f>
        <v>Small yellow flowers.</v>
      </c>
    </row>
    <row r="966" spans="1:9" ht="29" x14ac:dyDescent="0.35">
      <c r="A966" s="1" t="s">
        <v>0</v>
      </c>
      <c r="B966" s="2" t="s">
        <v>464</v>
      </c>
      <c r="C966" s="1" t="str">
        <f>CONCATENATE(veg__36[[#This Row],[Column1]],veg__36[[#This Row],[Column5]])</f>
        <v>Soil:</v>
      </c>
      <c r="D966" s="1" t="str">
        <f>CONCATENATE(,veg__36[[#This Row],[Column6]],I966,veg__36[[#This Row],[Column6]],veg__36[[#This Row],[Column7]])</f>
        <v>"Fertile, well-drained, sandy loam soil. soil; pH 7.0-7.8.",</v>
      </c>
      <c r="E966" s="1" t="s">
        <v>3</v>
      </c>
      <c r="F966" s="1" t="s">
        <v>2</v>
      </c>
      <c r="G966" s="1" t="s">
        <v>22</v>
      </c>
      <c r="I966" t="str">
        <f>TRIM(veg__36[[#This Row],[Column2]])</f>
        <v>Fertile, well-drained, sandy loam soil. soil; pH 7.0-7.8.</v>
      </c>
    </row>
    <row r="967" spans="1:9" x14ac:dyDescent="0.35">
      <c r="A967" s="1" t="s">
        <v>1371</v>
      </c>
      <c r="B967" s="2" t="s">
        <v>1377</v>
      </c>
      <c r="C967" s="1" t="str">
        <f>CONCATENATE(veg__36[[#This Row],[Column1]],veg__36[[#This Row],[Column5]])</f>
        <v>Growth:</v>
      </c>
      <c r="D967" s="1" t="str">
        <f>CONCATENATE(,veg__36[[#This Row],[Column6]],I967,veg__36[[#This Row],[Column6]],veg__36[[#This Row],[Column7]])</f>
        <v>"Moderate to fast Growth.",</v>
      </c>
      <c r="E967" s="1" t="s">
        <v>3</v>
      </c>
      <c r="F967" s="1" t="s">
        <v>2</v>
      </c>
      <c r="G967" s="1" t="s">
        <v>22</v>
      </c>
      <c r="I967" t="str">
        <f>TRIM(veg__36[[#This Row],[Column2]])</f>
        <v>Moderate to fast Growth.</v>
      </c>
    </row>
    <row r="968" spans="1:9" ht="58" x14ac:dyDescent="0.35">
      <c r="A968" s="1" t="s">
        <v>1364</v>
      </c>
      <c r="B968" s="2" t="s">
        <v>465</v>
      </c>
      <c r="C968" s="1" t="str">
        <f>CONCATENATE(veg__36[[#This Row],[Column1]],veg__36[[#This Row],[Column5]])</f>
        <v>Seeds:</v>
      </c>
      <c r="D968" s="1" t="str">
        <f>CONCATENATE(,veg__36[[#This Row],[Column6]],I968,veg__36[[#This Row],[Column6]],veg__36[[#This Row],[Column7]])</f>
        <v>"Approximately 100 seeds per packet.; 1/4 oz. is approximately 250 seeds; 1 oz. is approximately 1,000 seeds and 1/4 lb. is approximately 4,000 seeds.",</v>
      </c>
      <c r="E968" s="1" t="s">
        <v>3</v>
      </c>
      <c r="F968" s="1" t="s">
        <v>2</v>
      </c>
      <c r="G968" s="1" t="s">
        <v>22</v>
      </c>
      <c r="I968" t="str">
        <f>TRIM(veg__36[[#This Row],[Column2]])</f>
        <v>Approximately 100 seeds per packet.; 1/4 oz. is approximately 250 seeds; 1 oz. is approximately 1,000 seeds and 1/4 lb. is approximately 4,000 seeds.</v>
      </c>
    </row>
    <row r="969" spans="1:9" ht="43.5" x14ac:dyDescent="0.35">
      <c r="A969" s="1" t="s">
        <v>34</v>
      </c>
      <c r="B969" s="2" t="s">
        <v>466</v>
      </c>
      <c r="C969" s="1" t="str">
        <f>CONCATENATE(veg__36[[#This Row],[Column1]],veg__36[[#This Row],[Column5]])</f>
        <v>Comments:</v>
      </c>
      <c r="D969" s="1" t="str">
        <f>CONCATENATE(,veg__36[[#This Row],[Column6]],I969,veg__36[[#This Row],[Column6]],veg__36[[#This Row],[Column7]])</f>
        <v>"Very vigorous. Small seed cavity. A very heavy yielder. An All-America Selections winner in 1935. Free from stippling. Sweet and mild.",</v>
      </c>
      <c r="E969" s="1" t="s">
        <v>3</v>
      </c>
      <c r="F969" s="1" t="s">
        <v>2</v>
      </c>
      <c r="G969" s="1" t="s">
        <v>22</v>
      </c>
      <c r="I969" t="str">
        <f>TRIM(veg__36[[#This Row],[Column2]])</f>
        <v>Very vigorous. Small seed cavity. A very heavy yielder. An All-America Selections winner in 1935. Free from stippling. Sweet and mild.</v>
      </c>
    </row>
    <row r="970" spans="1:9" x14ac:dyDescent="0.35">
      <c r="A970" s="1" t="s">
        <v>42</v>
      </c>
      <c r="B970" s="2" t="s">
        <v>24</v>
      </c>
      <c r="C970" s="1" t="str">
        <f>CONCATENATE(veg__36[[#This Row],[Column1]],veg__36[[#This Row],[Column5]])</f>
        <v>},</v>
      </c>
      <c r="D970" s="1" t="str">
        <f>CONCATENATE(,veg__36[[#This Row],[Column6]],I970,veg__36[[#This Row],[Column6]],veg__36[[#This Row],[Column7]])</f>
        <v/>
      </c>
      <c r="E970" s="1"/>
      <c r="F970" s="1"/>
      <c r="G970" s="1"/>
      <c r="I970" t="str">
        <f>TRIM(veg__36[[#This Row],[Column2]])</f>
        <v/>
      </c>
    </row>
    <row r="971" spans="1:9" x14ac:dyDescent="0.35">
      <c r="A971" s="1" t="s">
        <v>39</v>
      </c>
      <c r="B971" s="2" t="s">
        <v>24</v>
      </c>
      <c r="C971" s="1" t="str">
        <f>CONCATENATE(veg__36[[#This Row],[Column1]],veg__36[[#This Row],[Column5]])</f>
        <v>{</v>
      </c>
      <c r="D971" s="1" t="str">
        <f>CONCATENATE(,veg__36[[#This Row],[Column6]],I971,veg__36[[#This Row],[Column6]],veg__36[[#This Row],[Column7]])</f>
        <v/>
      </c>
      <c r="E971" s="1"/>
      <c r="F971" s="1"/>
      <c r="G971" s="1"/>
      <c r="I971" t="str">
        <f>TRIM(veg__36[[#This Row],[Column2]])</f>
        <v/>
      </c>
    </row>
    <row r="972" spans="1:9" x14ac:dyDescent="0.35">
      <c r="A972" s="1" t="s">
        <v>37</v>
      </c>
      <c r="B972" s="2" t="s">
        <v>1489</v>
      </c>
      <c r="C972" s="1" t="str">
        <f>CONCATENATE(veg__36[[#This Row],[Column1]],veg__36[[#This Row],[Column5]])</f>
        <v>Type:</v>
      </c>
      <c r="D972" s="1" t="str">
        <f>CONCATENATE(,veg__36[[#This Row],[Column6]],I972,veg__36[[#This Row],[Column6]],veg__36[[#This Row],[Column7]])</f>
        <v>"Cucumbers - Slicing",</v>
      </c>
      <c r="E972" s="1" t="s">
        <v>3</v>
      </c>
      <c r="F972" s="1" t="s">
        <v>2</v>
      </c>
      <c r="G972" s="1" t="s">
        <v>22</v>
      </c>
      <c r="I972" t="str">
        <f>TRIM(veg__36[[#This Row],[Column2]])</f>
        <v>Cucumbers - Slicing</v>
      </c>
    </row>
    <row r="973" spans="1:9" ht="29" x14ac:dyDescent="0.35">
      <c r="A973" s="1" t="s">
        <v>38</v>
      </c>
      <c r="B973" s="2" t="s">
        <v>1488</v>
      </c>
      <c r="C973" s="1" t="str">
        <f>CONCATENATE(veg__36[[#This Row],[Column1]],veg__36[[#This Row],[Column5]])</f>
        <v>Name:</v>
      </c>
      <c r="D973" s="1" t="str">
        <f>CONCATENATE(,veg__36[[#This Row],[Column6]],I973,veg__36[[#This Row],[Column6]],veg__36[[#This Row],[Column7]])</f>
        <v>"Garden Sweet Burpless Hybrid Slicing Cucumber",</v>
      </c>
      <c r="E973" s="1" t="s">
        <v>3</v>
      </c>
      <c r="F973" s="1" t="s">
        <v>2</v>
      </c>
      <c r="G973" s="1" t="s">
        <v>22</v>
      </c>
      <c r="I973" t="str">
        <f>TRIM(veg__36[[#This Row],[Column2]])</f>
        <v>Garden Sweet Burpless Hybrid Slicing Cucumber</v>
      </c>
    </row>
    <row r="974" spans="1:9" ht="43.5" x14ac:dyDescent="0.35">
      <c r="A974" s="1" t="s">
        <v>36</v>
      </c>
      <c r="B974" s="2" t="s">
        <v>1490</v>
      </c>
      <c r="C974" s="1" t="str">
        <f>CONCATENATE(veg__36[[#This Row],[Column1]],veg__36[[#This Row],[Column5]])</f>
        <v>Image:</v>
      </c>
      <c r="D974" s="1" t="str">
        <f>CONCATENATE(,veg__36[[#This Row],[Column6]],I974,veg__36[[#This Row],[Column6]],veg__36[[#This Row],[Column7]])</f>
        <v>"https://s3.amazonaws.com/cdn.gurneys.com/images/475/94728.jpg",</v>
      </c>
      <c r="E974" s="1" t="s">
        <v>3</v>
      </c>
      <c r="F974" s="1" t="s">
        <v>2</v>
      </c>
      <c r="G974" s="1" t="s">
        <v>22</v>
      </c>
      <c r="I974" t="str">
        <f>TRIM(veg__36[[#This Row],[Column2]])</f>
        <v>https://s3.amazonaws.com/cdn.gurneys.com/images/475/94728.jpg</v>
      </c>
    </row>
    <row r="975" spans="1:9" ht="29" x14ac:dyDescent="0.35">
      <c r="A975" s="1" t="s">
        <v>1360</v>
      </c>
      <c r="B975" s="2" t="s">
        <v>467</v>
      </c>
      <c r="C975" s="1" t="str">
        <f>CONCATENATE(veg__36[[#This Row],[Column1]],veg__36[[#This Row],[Column5]])</f>
        <v>BotanicalName:</v>
      </c>
      <c r="D975" s="1" t="str">
        <f>CONCATENATE(,veg__36[[#This Row],[Column6]],I975,veg__36[[#This Row],[Column6]],veg__36[[#This Row],[Column7]])</f>
        <v>"Cucumis sativus 'Garden Sweet Burpless' Hybrid",</v>
      </c>
      <c r="E975" s="1" t="s">
        <v>3</v>
      </c>
      <c r="F975" s="1" t="s">
        <v>2</v>
      </c>
      <c r="G975" s="1" t="s">
        <v>22</v>
      </c>
      <c r="I975" t="str">
        <f>TRIM(veg__36[[#This Row],[Column2]])</f>
        <v>Cucumis sativus 'Garden Sweet Burpless' Hybrid</v>
      </c>
    </row>
    <row r="976" spans="1:9" x14ac:dyDescent="0.35">
      <c r="A976" s="1" t="s">
        <v>5</v>
      </c>
      <c r="B976" s="2" t="s">
        <v>423</v>
      </c>
      <c r="C976" s="1" t="str">
        <f>CONCATENATE(veg__36[[#This Row],[Column1]],veg__36[[#This Row],[Column5]])</f>
        <v>Height:</v>
      </c>
      <c r="D976" s="1" t="str">
        <f>CONCATENATE(,veg__36[[#This Row],[Column6]],I976,veg__36[[#This Row],[Column6]],veg__36[[#This Row],[Column7]])</f>
        <v>"6 - 8 inches.",</v>
      </c>
      <c r="E976" s="1" t="s">
        <v>3</v>
      </c>
      <c r="F976" s="1" t="s">
        <v>2</v>
      </c>
      <c r="G976" s="1" t="s">
        <v>22</v>
      </c>
      <c r="I976" t="str">
        <f>TRIM(veg__36[[#This Row],[Column2]])</f>
        <v>6 - 8 inches.</v>
      </c>
    </row>
    <row r="977" spans="1:9" x14ac:dyDescent="0.35">
      <c r="A977" s="1" t="s">
        <v>1</v>
      </c>
      <c r="B977" s="2" t="s">
        <v>264</v>
      </c>
      <c r="C977" s="1" t="str">
        <f>CONCATENATE(veg__36[[#This Row],[Column1]],veg__36[[#This Row],[Column5]])</f>
        <v>Spacing:</v>
      </c>
      <c r="D977" s="1" t="str">
        <f>CONCATENATE(,veg__36[[#This Row],[Column6]],I977,veg__36[[#This Row],[Column6]],veg__36[[#This Row],[Column7]])</f>
        <v>"12 inches.",</v>
      </c>
      <c r="E977" s="1" t="s">
        <v>3</v>
      </c>
      <c r="F977" s="1" t="s">
        <v>2</v>
      </c>
      <c r="G977" s="1" t="s">
        <v>22</v>
      </c>
      <c r="I977" t="str">
        <f>TRIM(veg__36[[#This Row],[Column2]])</f>
        <v>12 inches.</v>
      </c>
    </row>
    <row r="978" spans="1:9" x14ac:dyDescent="0.35">
      <c r="A978" s="1" t="s">
        <v>1362</v>
      </c>
      <c r="B978" s="2">
        <v>48</v>
      </c>
      <c r="C978" s="1" t="str">
        <f>CONCATENATE(veg__36[[#This Row],[Column1]],veg__36[[#This Row],[Column5]])</f>
        <v>PS:</v>
      </c>
      <c r="D978" s="1" t="str">
        <f>CONCATENATE(,veg__36[[#This Row],[Column6]],I978,veg__36[[#This Row],[Column6]],veg__36[[#This Row],[Column7]])</f>
        <v>48,</v>
      </c>
      <c r="E978" s="1" t="s">
        <v>3</v>
      </c>
      <c r="F978" s="1"/>
      <c r="G978" s="1" t="s">
        <v>22</v>
      </c>
      <c r="I978" t="str">
        <f>TRIM(veg__36[[#This Row],[Column2]])</f>
        <v>48</v>
      </c>
    </row>
    <row r="979" spans="1:9" x14ac:dyDescent="0.35">
      <c r="A979" s="1" t="s">
        <v>1363</v>
      </c>
      <c r="B979" s="2">
        <v>48</v>
      </c>
      <c r="C979" s="1" t="str">
        <f>CONCATENATE(veg__36[[#This Row],[Column1]],veg__36[[#This Row],[Column5]])</f>
        <v>RS:</v>
      </c>
      <c r="D979" s="1" t="str">
        <f>CONCATENATE(,veg__36[[#This Row],[Column6]],I979,veg__36[[#This Row],[Column6]],veg__36[[#This Row],[Column7]])</f>
        <v>48,</v>
      </c>
      <c r="E979" s="1" t="s">
        <v>3</v>
      </c>
      <c r="F979" s="1"/>
      <c r="G979" s="1" t="s">
        <v>22</v>
      </c>
      <c r="I979" t="str">
        <f>TRIM(veg__36[[#This Row],[Column2]])</f>
        <v>48</v>
      </c>
    </row>
    <row r="980" spans="1:9" x14ac:dyDescent="0.35">
      <c r="A980" s="1" t="s">
        <v>8</v>
      </c>
      <c r="B980" s="2" t="s">
        <v>310</v>
      </c>
      <c r="C980" s="1" t="str">
        <f>CONCATENATE(veg__36[[#This Row],[Column1]],veg__36[[#This Row],[Column5]])</f>
        <v>Depth:</v>
      </c>
      <c r="D980" s="1" t="str">
        <f>CONCATENATE(,veg__36[[#This Row],[Column6]],I980,veg__36[[#This Row],[Column6]],veg__36[[#This Row],[Column7]])</f>
        <v>"1 inch.",</v>
      </c>
      <c r="E980" s="1" t="s">
        <v>3</v>
      </c>
      <c r="F980" s="1" t="s">
        <v>2</v>
      </c>
      <c r="G980" s="1" t="s">
        <v>22</v>
      </c>
      <c r="I980" t="str">
        <f>TRIM(veg__36[[#This Row],[Column2]])</f>
        <v>1 inch.</v>
      </c>
    </row>
    <row r="981" spans="1:9" x14ac:dyDescent="0.35">
      <c r="A981" s="1" t="s">
        <v>10</v>
      </c>
      <c r="B981" s="2" t="s">
        <v>468</v>
      </c>
      <c r="C981" s="1" t="str">
        <f>CONCATENATE(veg__36[[#This Row],[Column1]],veg__36[[#This Row],[Column5]])</f>
        <v>Spread:</v>
      </c>
      <c r="D981" s="1" t="str">
        <f>CONCATENATE(,veg__36[[#This Row],[Column6]],I981,veg__36[[#This Row],[Column6]],veg__36[[#This Row],[Column7]])</f>
        <v>"36 inches.",</v>
      </c>
      <c r="E981" s="1" t="s">
        <v>3</v>
      </c>
      <c r="F981" s="1" t="s">
        <v>2</v>
      </c>
      <c r="G981" s="1" t="s">
        <v>22</v>
      </c>
      <c r="I981" t="str">
        <f>TRIM(veg__36[[#This Row],[Column2]])</f>
        <v>36 inches.</v>
      </c>
    </row>
    <row r="982" spans="1:9" x14ac:dyDescent="0.35">
      <c r="A982" s="1" t="s">
        <v>1365</v>
      </c>
      <c r="B982" s="2" t="s">
        <v>49</v>
      </c>
      <c r="C982" s="1" t="str">
        <f>CONCATENATE(veg__36[[#This Row],[Column1]],veg__36[[#This Row],[Column5]])</f>
        <v>Light:</v>
      </c>
      <c r="D982" s="1" t="str">
        <f>CONCATENATE(,veg__36[[#This Row],[Column6]],I982,veg__36[[#This Row],[Column6]],veg__36[[#This Row],[Column7]])</f>
        <v>"Full sun.",</v>
      </c>
      <c r="E982" s="1" t="s">
        <v>3</v>
      </c>
      <c r="F982" s="1" t="s">
        <v>2</v>
      </c>
      <c r="G982" s="1" t="s">
        <v>22</v>
      </c>
      <c r="I982" t="str">
        <f>TRIM(veg__36[[#This Row],[Column2]])</f>
        <v>Full sun.</v>
      </c>
    </row>
    <row r="983" spans="1:9" x14ac:dyDescent="0.35">
      <c r="A983" s="1" t="s">
        <v>13</v>
      </c>
      <c r="B983" s="2" t="s">
        <v>156</v>
      </c>
      <c r="C983" s="1" t="str">
        <f>CONCATENATE(veg__36[[#This Row],[Column1]],veg__36[[#This Row],[Column5]])</f>
        <v>Yield:</v>
      </c>
      <c r="D983" s="1" t="str">
        <f>CONCATENATE(,veg__36[[#This Row],[Column6]],I983,veg__36[[#This Row],[Column6]],veg__36[[#This Row],[Column7]])</f>
        <v>"Very productive.",</v>
      </c>
      <c r="E983" s="1" t="s">
        <v>3</v>
      </c>
      <c r="F983" s="1" t="s">
        <v>2</v>
      </c>
      <c r="G983" s="1" t="s">
        <v>22</v>
      </c>
      <c r="I983" t="str">
        <f>TRIM(veg__36[[#This Row],[Column2]])</f>
        <v>Very productive.</v>
      </c>
    </row>
    <row r="984" spans="1:9" x14ac:dyDescent="0.35">
      <c r="A984" s="1" t="s">
        <v>15</v>
      </c>
      <c r="B984" s="2" t="s">
        <v>53</v>
      </c>
      <c r="C984" s="1" t="str">
        <f>CONCATENATE(veg__36[[#This Row],[Column1]],veg__36[[#This Row],[Column5]])</f>
        <v>Foliage:</v>
      </c>
      <c r="D984" s="1" t="str">
        <f>CONCATENATE(,veg__36[[#This Row],[Column6]],I984,veg__36[[#This Row],[Column6]],veg__36[[#This Row],[Column7]])</f>
        <v>"Green foliage.",</v>
      </c>
      <c r="E984" s="1" t="s">
        <v>3</v>
      </c>
      <c r="F984" s="1" t="s">
        <v>2</v>
      </c>
      <c r="G984" s="1" t="s">
        <v>22</v>
      </c>
      <c r="I984" t="str">
        <f>TRIM(veg__36[[#This Row],[Column2]])</f>
        <v>Green foliage.</v>
      </c>
    </row>
    <row r="985" spans="1:9" x14ac:dyDescent="0.35">
      <c r="A985" s="1" t="s">
        <v>266</v>
      </c>
      <c r="B985" s="2" t="s">
        <v>469</v>
      </c>
      <c r="C985" s="1" t="str">
        <f>CONCATENATE(veg__36[[#This Row],[Column1]],veg__36[[#This Row],[Column5]])</f>
        <v>Blooms:</v>
      </c>
      <c r="D985" s="1" t="str">
        <f>CONCATENATE(,veg__36[[#This Row],[Column6]],I985,veg__36[[#This Row],[Column6]],veg__36[[#This Row],[Column7]])</f>
        <v>"Summer to frost",</v>
      </c>
      <c r="E985" s="1" t="s">
        <v>3</v>
      </c>
      <c r="F985" s="1" t="s">
        <v>2</v>
      </c>
      <c r="G985" s="1" t="s">
        <v>22</v>
      </c>
      <c r="I985" t="str">
        <f>TRIM(veg__36[[#This Row],[Column2]])</f>
        <v>Summer to frost</v>
      </c>
    </row>
    <row r="986" spans="1:9" ht="43.5" x14ac:dyDescent="0.35">
      <c r="A986" s="1" t="s">
        <v>17</v>
      </c>
      <c r="B986" s="2" t="s">
        <v>470</v>
      </c>
      <c r="C986" s="1" t="str">
        <f>CONCATENATE(veg__36[[#This Row],[Column1]],veg__36[[#This Row],[Column5]])</f>
        <v>Fruit:</v>
      </c>
      <c r="D986" s="1" t="str">
        <f>CONCATENATE(,veg__36[[#This Row],[Column6]],I986,veg__36[[#This Row],[Column6]],veg__36[[#This Row],[Column7]])</f>
        <v>"10 - 12 inches long, slender and cylindrical, with faint stripes on the necks and deep green, smooth, thin skin. Perfect for slicing.",</v>
      </c>
      <c r="E986" s="1" t="s">
        <v>3</v>
      </c>
      <c r="F986" s="1" t="s">
        <v>2</v>
      </c>
      <c r="G986" s="1" t="s">
        <v>22</v>
      </c>
      <c r="I986" t="str">
        <f>TRIM(veg__36[[#This Row],[Column2]])</f>
        <v>10 - 12 inches long, slender and cylindrical, with faint stripes on the necks and deep green, smooth, thin skin. Perfect for slicing.</v>
      </c>
    </row>
    <row r="987" spans="1:9" x14ac:dyDescent="0.35">
      <c r="A987" s="1" t="s">
        <v>1366</v>
      </c>
      <c r="B987" s="2" t="s">
        <v>327</v>
      </c>
      <c r="C987" s="1" t="str">
        <f>CONCATENATE(veg__36[[#This Row],[Column1]],veg__36[[#This Row],[Column5]])</f>
        <v>Maturity:</v>
      </c>
      <c r="D987" s="1" t="str">
        <f>CONCATENATE(,veg__36[[#This Row],[Column6]],I987,veg__36[[#This Row],[Column6]],veg__36[[#This Row],[Column7]])</f>
        <v>"55 days.",</v>
      </c>
      <c r="E987" s="1" t="s">
        <v>3</v>
      </c>
      <c r="F987" s="1" t="s">
        <v>2</v>
      </c>
      <c r="G987" s="1" t="s">
        <v>22</v>
      </c>
      <c r="I987" t="str">
        <f>TRIM(veg__36[[#This Row],[Column2]])</f>
        <v>55 days.</v>
      </c>
    </row>
    <row r="988" spans="1:9" x14ac:dyDescent="0.35">
      <c r="A988" s="1" t="s">
        <v>20</v>
      </c>
      <c r="B988" s="2" t="s">
        <v>56</v>
      </c>
      <c r="C988" s="1" t="str">
        <f>CONCATENATE(veg__36[[#This Row],[Column1]],veg__36[[#This Row],[Column5]])</f>
        <v>Zone:</v>
      </c>
      <c r="D988" s="1" t="str">
        <f>CONCATENATE(,veg__36[[#This Row],[Column6]],I988,veg__36[[#This Row],[Column6]],veg__36[[#This Row],[Column7]])</f>
        <v>"3 - 9 annual.",</v>
      </c>
      <c r="E988" s="1" t="s">
        <v>3</v>
      </c>
      <c r="F988" s="1" t="s">
        <v>2</v>
      </c>
      <c r="G988" s="1" t="s">
        <v>22</v>
      </c>
      <c r="I988" t="str">
        <f>TRIM(veg__36[[#This Row],[Column2]])</f>
        <v>3 - 9 annual.</v>
      </c>
    </row>
    <row r="989" spans="1:9" x14ac:dyDescent="0.35">
      <c r="A989" s="1" t="s">
        <v>26</v>
      </c>
      <c r="B989" s="2" t="s">
        <v>471</v>
      </c>
      <c r="C989" s="1" t="str">
        <f>CONCATENATE(veg__36[[#This Row],[Column1]],veg__36[[#This Row],[Column5]])</f>
        <v>Germination:</v>
      </c>
      <c r="D989" s="1" t="str">
        <f>CONCATENATE(,veg__36[[#This Row],[Column6]],I989,veg__36[[#This Row],[Column6]],veg__36[[#This Row],[Column7]])</f>
        <v>"3 - 10 days.",</v>
      </c>
      <c r="E989" s="1" t="s">
        <v>3</v>
      </c>
      <c r="F989" s="1" t="s">
        <v>2</v>
      </c>
      <c r="G989" s="1" t="s">
        <v>22</v>
      </c>
      <c r="I989" t="str">
        <f>TRIM(veg__36[[#This Row],[Column2]])</f>
        <v>3 - 10 days.</v>
      </c>
    </row>
    <row r="990" spans="1:9" x14ac:dyDescent="0.35">
      <c r="A990" s="1" t="s">
        <v>28</v>
      </c>
      <c r="B990" s="2" t="s">
        <v>88</v>
      </c>
      <c r="C990" s="1" t="str">
        <f>CONCATENATE(veg__36[[#This Row],[Column1]],veg__36[[#This Row],[Column5]])</f>
        <v>Form:</v>
      </c>
      <c r="D990" s="1" t="str">
        <f>CONCATENATE(,veg__36[[#This Row],[Column6]],I990,veg__36[[#This Row],[Column6]],veg__36[[#This Row],[Column7]])</f>
        <v>"Vining.",</v>
      </c>
      <c r="E990" s="1" t="s">
        <v>3</v>
      </c>
      <c r="F990" s="1" t="s">
        <v>2</v>
      </c>
      <c r="G990" s="1" t="s">
        <v>22</v>
      </c>
      <c r="I990" t="str">
        <f>TRIM(veg__36[[#This Row],[Column2]])</f>
        <v>Vining.</v>
      </c>
    </row>
    <row r="991" spans="1:9" x14ac:dyDescent="0.35">
      <c r="A991" s="1" t="s">
        <v>1370</v>
      </c>
      <c r="B991" s="2" t="s">
        <v>58</v>
      </c>
      <c r="C991" s="1" t="str">
        <f>CONCATENATE(veg__36[[#This Row],[Column1]],veg__36[[#This Row],[Column5]])</f>
        <v>Flowers:</v>
      </c>
      <c r="D991" s="1" t="str">
        <f>CONCATENATE(,veg__36[[#This Row],[Column6]],I991,veg__36[[#This Row],[Column6]],veg__36[[#This Row],[Column7]])</f>
        <v>"Small yellow flowers.",</v>
      </c>
      <c r="E991" s="1" t="s">
        <v>3</v>
      </c>
      <c r="F991" s="1" t="s">
        <v>2</v>
      </c>
      <c r="G991" s="1" t="s">
        <v>22</v>
      </c>
      <c r="I991" t="str">
        <f>TRIM(veg__36[[#This Row],[Column2]])</f>
        <v>Small yellow flowers.</v>
      </c>
    </row>
    <row r="992" spans="1:9" ht="58" x14ac:dyDescent="0.35">
      <c r="A992" s="1" t="s">
        <v>0</v>
      </c>
      <c r="B992" s="2" t="s">
        <v>472</v>
      </c>
      <c r="C992" s="1" t="str">
        <f>CONCATENATE(veg__36[[#This Row],[Column1]],veg__36[[#This Row],[Column5]])</f>
        <v>Soil:</v>
      </c>
      <c r="D992" s="1" t="str">
        <f>CONCATENATE(,veg__36[[#This Row],[Column6]],I992,veg__36[[#This Row],[Column6]],veg__36[[#This Row],[Column7]])</f>
        <v>"Well-drained, fertile soil, high in organic matter with near-neutral pH. Consistent, plentiful moisture needed while fruit is ripening.",</v>
      </c>
      <c r="E992" s="1" t="s">
        <v>3</v>
      </c>
      <c r="F992" s="1" t="s">
        <v>2</v>
      </c>
      <c r="G992" s="1" t="s">
        <v>22</v>
      </c>
      <c r="I992" t="str">
        <f>TRIM(veg__36[[#This Row],[Column2]])</f>
        <v>Well-drained, fertile soil, high in organic matter with near-neutral pH. Consistent, plentiful moisture needed while fruit is ripening.</v>
      </c>
    </row>
    <row r="993" spans="1:9" x14ac:dyDescent="0.35">
      <c r="A993" s="1" t="s">
        <v>1371</v>
      </c>
      <c r="B993" s="2" t="s">
        <v>1377</v>
      </c>
      <c r="C993" s="1" t="str">
        <f>CONCATENATE(veg__36[[#This Row],[Column1]],veg__36[[#This Row],[Column5]])</f>
        <v>Growth:</v>
      </c>
      <c r="D993" s="1" t="str">
        <f>CONCATENATE(,veg__36[[#This Row],[Column6]],I993,veg__36[[#This Row],[Column6]],veg__36[[#This Row],[Column7]])</f>
        <v>"Moderate to fast Growth.",</v>
      </c>
      <c r="E993" s="1" t="s">
        <v>3</v>
      </c>
      <c r="F993" s="1" t="s">
        <v>2</v>
      </c>
      <c r="G993" s="1" t="s">
        <v>22</v>
      </c>
      <c r="I993" t="str">
        <f>TRIM(veg__36[[#This Row],[Column2]])</f>
        <v>Moderate to fast Growth.</v>
      </c>
    </row>
    <row r="994" spans="1:9" x14ac:dyDescent="0.35">
      <c r="A994" s="1" t="s">
        <v>1364</v>
      </c>
      <c r="B994" s="2" t="s">
        <v>162</v>
      </c>
      <c r="C994" s="1" t="str">
        <f>CONCATENATE(veg__36[[#This Row],[Column1]],veg__36[[#This Row],[Column5]])</f>
        <v>Seeds:</v>
      </c>
      <c r="D994" s="1" t="str">
        <f>CONCATENATE(,veg__36[[#This Row],[Column6]],I994,veg__36[[#This Row],[Column6]],veg__36[[#This Row],[Column7]])</f>
        <v>"Approximately 50 seeds per packet.",</v>
      </c>
      <c r="E994" s="1" t="s">
        <v>3</v>
      </c>
      <c r="F994" s="1" t="s">
        <v>2</v>
      </c>
      <c r="G994" s="1" t="s">
        <v>22</v>
      </c>
      <c r="I994" t="str">
        <f>TRIM(veg__36[[#This Row],[Column2]])</f>
        <v>Approximately 50 seeds per packet.</v>
      </c>
    </row>
    <row r="995" spans="1:9" x14ac:dyDescent="0.35">
      <c r="A995" s="1" t="s">
        <v>32</v>
      </c>
      <c r="B995" s="2" t="s">
        <v>33</v>
      </c>
      <c r="C995" s="1" t="str">
        <f>CONCATENATE(veg__36[[#This Row],[Column1]],veg__36[[#This Row],[Column5]])</f>
        <v>Pruning:</v>
      </c>
      <c r="D995" s="1" t="str">
        <f>CONCATENATE(,veg__36[[#This Row],[Column6]],I995,veg__36[[#This Row],[Column6]],veg__36[[#This Row],[Column7]])</f>
        <v>"None needed.",</v>
      </c>
      <c r="E995" s="1" t="s">
        <v>3</v>
      </c>
      <c r="F995" s="1" t="s">
        <v>2</v>
      </c>
      <c r="G995" s="1" t="s">
        <v>22</v>
      </c>
      <c r="I995" t="str">
        <f>TRIM(veg__36[[#This Row],[Column2]])</f>
        <v>None needed.</v>
      </c>
    </row>
    <row r="996" spans="1:9" ht="29" x14ac:dyDescent="0.35">
      <c r="A996" s="1" t="s">
        <v>34</v>
      </c>
      <c r="B996" s="2" t="s">
        <v>473</v>
      </c>
      <c r="C996" s="1" t="str">
        <f>CONCATENATE(veg__36[[#This Row],[Column1]],veg__36[[#This Row],[Column5]])</f>
        <v>Comments:</v>
      </c>
      <c r="D996" s="1" t="str">
        <f>CONCATENATE(,veg__36[[#This Row],[Column6]],I996,veg__36[[#This Row],[Column6]],veg__36[[#This Row],[Column7]])</f>
        <v>"The highest yielding burpless and bitter free cucumber with 10 inch cukes.",</v>
      </c>
      <c r="E996" s="1" t="s">
        <v>3</v>
      </c>
      <c r="F996" s="1" t="s">
        <v>2</v>
      </c>
      <c r="G996" s="1" t="s">
        <v>22</v>
      </c>
      <c r="I996" t="str">
        <f>TRIM(veg__36[[#This Row],[Column2]])</f>
        <v>The highest yielding burpless and bitter free cucumber with 10 inch cukes.</v>
      </c>
    </row>
    <row r="997" spans="1:9" x14ac:dyDescent="0.35">
      <c r="A997" s="1" t="s">
        <v>42</v>
      </c>
      <c r="B997" s="2" t="s">
        <v>24</v>
      </c>
      <c r="C997" s="1" t="str">
        <f>CONCATENATE(veg__36[[#This Row],[Column1]],veg__36[[#This Row],[Column5]])</f>
        <v>},</v>
      </c>
      <c r="D997" s="1" t="str">
        <f>CONCATENATE(,veg__36[[#This Row],[Column6]],I997,veg__36[[#This Row],[Column6]],veg__36[[#This Row],[Column7]])</f>
        <v/>
      </c>
      <c r="E997" s="1"/>
      <c r="F997" s="1"/>
      <c r="G997" s="1"/>
      <c r="I997" t="str">
        <f>TRIM(veg__36[[#This Row],[Column2]])</f>
        <v/>
      </c>
    </row>
    <row r="998" spans="1:9" x14ac:dyDescent="0.35">
      <c r="A998" s="1" t="s">
        <v>39</v>
      </c>
      <c r="B998" s="2" t="s">
        <v>24</v>
      </c>
      <c r="C998" s="1" t="str">
        <f>CONCATENATE(veg__36[[#This Row],[Column1]],veg__36[[#This Row],[Column5]])</f>
        <v>{</v>
      </c>
      <c r="D998" s="1" t="str">
        <f>CONCATENATE(,veg__36[[#This Row],[Column6]],I998,veg__36[[#This Row],[Column6]],veg__36[[#This Row],[Column7]])</f>
        <v/>
      </c>
      <c r="E998" s="1"/>
      <c r="F998" s="1"/>
      <c r="G998" s="1"/>
      <c r="I998" t="str">
        <f>TRIM(veg__36[[#This Row],[Column2]])</f>
        <v/>
      </c>
    </row>
    <row r="999" spans="1:9" x14ac:dyDescent="0.35">
      <c r="A999" s="1" t="s">
        <v>37</v>
      </c>
      <c r="B999" s="2" t="s">
        <v>1489</v>
      </c>
      <c r="C999" s="1" t="str">
        <f>CONCATENATE(veg__36[[#This Row],[Column1]],veg__36[[#This Row],[Column5]])</f>
        <v>Type:</v>
      </c>
      <c r="D999" s="1" t="str">
        <f>CONCATENATE(,veg__36[[#This Row],[Column6]],I999,veg__36[[#This Row],[Column6]],veg__36[[#This Row],[Column7]])</f>
        <v>"Cucumbers - Slicing",</v>
      </c>
      <c r="E999" s="1" t="s">
        <v>3</v>
      </c>
      <c r="F999" s="1" t="s">
        <v>2</v>
      </c>
      <c r="G999" s="1" t="s">
        <v>22</v>
      </c>
      <c r="I999" t="str">
        <f>TRIM(veg__36[[#This Row],[Column2]])</f>
        <v>Cucumbers - Slicing</v>
      </c>
    </row>
    <row r="1000" spans="1:9" x14ac:dyDescent="0.35">
      <c r="A1000" s="1" t="s">
        <v>38</v>
      </c>
      <c r="B1000" s="2" t="s">
        <v>1491</v>
      </c>
      <c r="C1000" s="1" t="str">
        <f>CONCATENATE(veg__36[[#This Row],[Column1]],veg__36[[#This Row],[Column5]])</f>
        <v>Name:</v>
      </c>
      <c r="D1000" s="1" t="str">
        <f>CONCATENATE(,veg__36[[#This Row],[Column6]],I1000,veg__36[[#This Row],[Column6]],veg__36[[#This Row],[Column7]])</f>
        <v>"Tasty Green Hybrid Slicing Cucumber",</v>
      </c>
      <c r="E1000" s="1" t="s">
        <v>3</v>
      </c>
      <c r="F1000" s="1" t="s">
        <v>2</v>
      </c>
      <c r="G1000" s="1" t="s">
        <v>22</v>
      </c>
      <c r="I1000" t="str">
        <f>TRIM(veg__36[[#This Row],[Column2]])</f>
        <v>Tasty Green Hybrid Slicing Cucumber</v>
      </c>
    </row>
    <row r="1001" spans="1:9" ht="43.5" x14ac:dyDescent="0.35">
      <c r="A1001" s="1" t="s">
        <v>36</v>
      </c>
      <c r="B1001" s="2" t="s">
        <v>1492</v>
      </c>
      <c r="C1001" s="1" t="str">
        <f>CONCATENATE(veg__36[[#This Row],[Column1]],veg__36[[#This Row],[Column5]])</f>
        <v>Image:</v>
      </c>
      <c r="D1001" s="1" t="str">
        <f>CONCATENATE(,veg__36[[#This Row],[Column6]],I1001,veg__36[[#This Row],[Column6]],veg__36[[#This Row],[Column7]])</f>
        <v>"https://s3.amazonaws.com/cdn.gurneys.com/images/475/08825.jpg",</v>
      </c>
      <c r="E1001" s="1" t="s">
        <v>3</v>
      </c>
      <c r="F1001" s="1" t="s">
        <v>2</v>
      </c>
      <c r="G1001" s="1" t="s">
        <v>22</v>
      </c>
      <c r="I1001" t="str">
        <f>TRIM(veg__36[[#This Row],[Column2]])</f>
        <v>https://s3.amazonaws.com/cdn.gurneys.com/images/475/08825.jpg</v>
      </c>
    </row>
    <row r="1002" spans="1:9" x14ac:dyDescent="0.35">
      <c r="A1002" s="1" t="s">
        <v>1360</v>
      </c>
      <c r="B1002" s="2" t="s">
        <v>474</v>
      </c>
      <c r="C1002" s="1" t="str">
        <f>CONCATENATE(veg__36[[#This Row],[Column1]],veg__36[[#This Row],[Column5]])</f>
        <v>BotanicalName:</v>
      </c>
      <c r="D1002" s="1" t="str">
        <f>CONCATENATE(,veg__36[[#This Row],[Column6]],I1002,veg__36[[#This Row],[Column6]],veg__36[[#This Row],[Column7]])</f>
        <v>"Cucumis sativus 'Tasty Green'",</v>
      </c>
      <c r="E1002" s="1" t="s">
        <v>3</v>
      </c>
      <c r="F1002" s="1" t="s">
        <v>2</v>
      </c>
      <c r="G1002" s="1" t="s">
        <v>22</v>
      </c>
      <c r="I1002" t="str">
        <f>TRIM(veg__36[[#This Row],[Column2]])</f>
        <v>Cucumis sativus 'Tasty Green'</v>
      </c>
    </row>
    <row r="1003" spans="1:9" x14ac:dyDescent="0.35">
      <c r="A1003" s="1" t="s">
        <v>1</v>
      </c>
      <c r="B1003" s="2" t="s">
        <v>475</v>
      </c>
      <c r="C1003" s="1" t="str">
        <f>CONCATENATE(veg__36[[#This Row],[Column1]],veg__36[[#This Row],[Column5]])</f>
        <v>Spacing:</v>
      </c>
      <c r="D1003" s="1" t="str">
        <f>CONCATENATE(,veg__36[[#This Row],[Column6]],I1003,veg__36[[#This Row],[Column6]],veg__36[[#This Row],[Column7]])</f>
        <v>"24 inches apart",</v>
      </c>
      <c r="E1003" s="1" t="s">
        <v>3</v>
      </c>
      <c r="F1003" s="1" t="s">
        <v>2</v>
      </c>
      <c r="G1003" s="1" t="s">
        <v>22</v>
      </c>
      <c r="I1003" t="str">
        <f>TRIM(veg__36[[#This Row],[Column2]])</f>
        <v>24 inches apart</v>
      </c>
    </row>
    <row r="1004" spans="1:9" x14ac:dyDescent="0.35">
      <c r="A1004" s="1" t="s">
        <v>1362</v>
      </c>
      <c r="B1004" s="2">
        <v>24</v>
      </c>
      <c r="C1004" s="1" t="str">
        <f>CONCATENATE(veg__36[[#This Row],[Column1]],veg__36[[#This Row],[Column5]])</f>
        <v>PS:</v>
      </c>
      <c r="D1004" s="1" t="str">
        <f>CONCATENATE(,veg__36[[#This Row],[Column6]],I1004,veg__36[[#This Row],[Column6]],veg__36[[#This Row],[Column7]])</f>
        <v>24,</v>
      </c>
      <c r="E1004" s="1" t="s">
        <v>3</v>
      </c>
      <c r="F1004" s="1"/>
      <c r="G1004" s="1" t="s">
        <v>22</v>
      </c>
      <c r="I1004" t="str">
        <f>TRIM(veg__36[[#This Row],[Column2]])</f>
        <v>24</v>
      </c>
    </row>
    <row r="1005" spans="1:9" x14ac:dyDescent="0.35">
      <c r="A1005" s="1" t="s">
        <v>1363</v>
      </c>
      <c r="B1005" s="2">
        <v>24</v>
      </c>
      <c r="C1005" s="1" t="str">
        <f>CONCATENATE(veg__36[[#This Row],[Column1]],veg__36[[#This Row],[Column5]])</f>
        <v>RS:</v>
      </c>
      <c r="D1005" s="1" t="str">
        <f>CONCATENATE(,veg__36[[#This Row],[Column6]],I1005,veg__36[[#This Row],[Column6]],veg__36[[#This Row],[Column7]])</f>
        <v>24,</v>
      </c>
      <c r="E1005" s="1" t="s">
        <v>3</v>
      </c>
      <c r="F1005" s="1"/>
      <c r="G1005" s="1" t="s">
        <v>22</v>
      </c>
      <c r="I1005" t="str">
        <f>TRIM(veg__36[[#This Row],[Column2]])</f>
        <v>24</v>
      </c>
    </row>
    <row r="1006" spans="1:9" ht="29" x14ac:dyDescent="0.35">
      <c r="A1006" s="1" t="s">
        <v>8</v>
      </c>
      <c r="B1006" s="2" t="s">
        <v>476</v>
      </c>
      <c r="C1006" s="1" t="str">
        <f>CONCATENATE(veg__36[[#This Row],[Column1]],veg__36[[#This Row],[Column5]])</f>
        <v>Depth:</v>
      </c>
      <c r="D1006" s="1" t="str">
        <f>CONCATENATE(,veg__36[[#This Row],[Column6]],I1006,veg__36[[#This Row],[Column6]],veg__36[[#This Row],[Column7]])</f>
        <v>"Plant seed directly into the garden 1 inch deep.",</v>
      </c>
      <c r="E1006" s="1" t="s">
        <v>3</v>
      </c>
      <c r="F1006" s="1" t="s">
        <v>2</v>
      </c>
      <c r="G1006" s="1" t="s">
        <v>22</v>
      </c>
      <c r="I1006" t="str">
        <f>TRIM(veg__36[[#This Row],[Column2]])</f>
        <v>Plant seed directly into the garden 1 inch deep.</v>
      </c>
    </row>
    <row r="1007" spans="1:9" x14ac:dyDescent="0.35">
      <c r="A1007" s="1" t="s">
        <v>10</v>
      </c>
      <c r="B1007" s="2" t="s">
        <v>452</v>
      </c>
      <c r="C1007" s="1" t="str">
        <f>CONCATENATE(veg__36[[#This Row],[Column1]],veg__36[[#This Row],[Column5]])</f>
        <v>Spread:</v>
      </c>
      <c r="D1007" s="1" t="str">
        <f>CONCATENATE(,veg__36[[#This Row],[Column6]],I1007,veg__36[[#This Row],[Column6]],veg__36[[#This Row],[Column7]])</f>
        <v>"Vine",</v>
      </c>
      <c r="E1007" s="1" t="s">
        <v>3</v>
      </c>
      <c r="F1007" s="1" t="s">
        <v>2</v>
      </c>
      <c r="G1007" s="1" t="s">
        <v>22</v>
      </c>
      <c r="I1007" t="str">
        <f>TRIM(veg__36[[#This Row],[Column2]])</f>
        <v>Vine</v>
      </c>
    </row>
    <row r="1008" spans="1:9" x14ac:dyDescent="0.35">
      <c r="A1008" s="1" t="s">
        <v>1365</v>
      </c>
      <c r="B1008" s="2" t="s">
        <v>113</v>
      </c>
      <c r="C1008" s="1" t="str">
        <f>CONCATENATE(veg__36[[#This Row],[Column1]],veg__36[[#This Row],[Column5]])</f>
        <v>Light:</v>
      </c>
      <c r="D1008" s="1" t="str">
        <f>CONCATENATE(,veg__36[[#This Row],[Column6]],I1008,veg__36[[#This Row],[Column6]],veg__36[[#This Row],[Column7]])</f>
        <v>"Full Sun",</v>
      </c>
      <c r="E1008" s="1" t="s">
        <v>3</v>
      </c>
      <c r="F1008" s="1" t="s">
        <v>2</v>
      </c>
      <c r="G1008" s="1" t="s">
        <v>22</v>
      </c>
      <c r="I1008" t="str">
        <f>TRIM(veg__36[[#This Row],[Column2]])</f>
        <v>Full Sun</v>
      </c>
    </row>
    <row r="1009" spans="1:9" x14ac:dyDescent="0.35">
      <c r="A1009" s="1" t="s">
        <v>15</v>
      </c>
      <c r="B1009" s="2" t="s">
        <v>53</v>
      </c>
      <c r="C1009" s="1" t="str">
        <f>CONCATENATE(veg__36[[#This Row],[Column1]],veg__36[[#This Row],[Column5]])</f>
        <v>Foliage:</v>
      </c>
      <c r="D1009" s="1" t="str">
        <f>CONCATENATE(,veg__36[[#This Row],[Column6]],I1009,veg__36[[#This Row],[Column6]],veg__36[[#This Row],[Column7]])</f>
        <v>"Green foliage.",</v>
      </c>
      <c r="E1009" s="1" t="s">
        <v>3</v>
      </c>
      <c r="F1009" s="1" t="s">
        <v>2</v>
      </c>
      <c r="G1009" s="1" t="s">
        <v>22</v>
      </c>
      <c r="I1009" t="str">
        <f>TRIM(veg__36[[#This Row],[Column2]])</f>
        <v>Green foliage.</v>
      </c>
    </row>
    <row r="1010" spans="1:9" x14ac:dyDescent="0.35">
      <c r="A1010" s="1" t="s">
        <v>266</v>
      </c>
      <c r="B1010" s="2" t="s">
        <v>436</v>
      </c>
      <c r="C1010" s="1" t="str">
        <f>CONCATENATE(veg__36[[#This Row],[Column1]],veg__36[[#This Row],[Column5]])</f>
        <v>Blooms:</v>
      </c>
      <c r="D1010" s="1" t="str">
        <f>CONCATENATE(,veg__36[[#This Row],[Column6]],I1010,veg__36[[#This Row],[Column6]],veg__36[[#This Row],[Column7]])</f>
        <v>"Summer",</v>
      </c>
      <c r="E1010" s="1" t="s">
        <v>3</v>
      </c>
      <c r="F1010" s="1" t="s">
        <v>2</v>
      </c>
      <c r="G1010" s="1" t="s">
        <v>22</v>
      </c>
      <c r="I1010" t="str">
        <f>TRIM(veg__36[[#This Row],[Column2]])</f>
        <v>Summer</v>
      </c>
    </row>
    <row r="1011" spans="1:9" ht="43.5" x14ac:dyDescent="0.35">
      <c r="A1011" s="1" t="s">
        <v>17</v>
      </c>
      <c r="B1011" s="2" t="s">
        <v>477</v>
      </c>
      <c r="C1011" s="1" t="str">
        <f>CONCATENATE(veg__36[[#This Row],[Column1]],veg__36[[#This Row],[Column5]])</f>
        <v>Fruit:</v>
      </c>
      <c r="D1011" s="1" t="str">
        <f>CONCATENATE(,veg__36[[#This Row],[Column6]],I1011,veg__36[[#This Row],[Column6]],veg__36[[#This Row],[Column7]])</f>
        <v>"A Japanese slicing type, its 8- to 9-in. long, burpless fruits are refreshingly crisp, juicy, sweet and mild.",</v>
      </c>
      <c r="E1011" s="1" t="s">
        <v>3</v>
      </c>
      <c r="F1011" s="1" t="s">
        <v>2</v>
      </c>
      <c r="G1011" s="1" t="s">
        <v>22</v>
      </c>
      <c r="I1011" t="str">
        <f>TRIM(veg__36[[#This Row],[Column2]])</f>
        <v>A Japanese slicing type, its 8- to 9-in. long, burpless fruits are refreshingly crisp, juicy, sweet and mild.</v>
      </c>
    </row>
    <row r="1012" spans="1:9" x14ac:dyDescent="0.35">
      <c r="A1012" s="1" t="s">
        <v>1366</v>
      </c>
      <c r="B1012" s="2" t="s">
        <v>114</v>
      </c>
      <c r="C1012" s="1" t="str">
        <f>CONCATENATE(veg__36[[#This Row],[Column1]],veg__36[[#This Row],[Column5]])</f>
        <v>Maturity:</v>
      </c>
      <c r="D1012" s="1" t="str">
        <f>CONCATENATE(,veg__36[[#This Row],[Column6]],I1012,veg__36[[#This Row],[Column6]],veg__36[[#This Row],[Column7]])</f>
        <v>"60 days",</v>
      </c>
      <c r="E1012" s="1" t="s">
        <v>3</v>
      </c>
      <c r="F1012" s="1" t="s">
        <v>2</v>
      </c>
      <c r="G1012" s="1" t="s">
        <v>22</v>
      </c>
      <c r="I1012" t="str">
        <f>TRIM(veg__36[[#This Row],[Column2]])</f>
        <v>60 days</v>
      </c>
    </row>
    <row r="1013" spans="1:9" x14ac:dyDescent="0.35">
      <c r="A1013" s="1" t="s">
        <v>20</v>
      </c>
      <c r="B1013" s="2" t="s">
        <v>270</v>
      </c>
      <c r="C1013" s="1" t="str">
        <f>CONCATENATE(veg__36[[#This Row],[Column1]],veg__36[[#This Row],[Column5]])</f>
        <v>Zone:</v>
      </c>
      <c r="D1013" s="1" t="str">
        <f>CONCATENATE(,veg__36[[#This Row],[Column6]],I1013,veg__36[[#This Row],[Column6]],veg__36[[#This Row],[Column7]])</f>
        <v>"3 - 9",</v>
      </c>
      <c r="E1013" s="1" t="s">
        <v>3</v>
      </c>
      <c r="F1013" s="1" t="s">
        <v>2</v>
      </c>
      <c r="G1013" s="1" t="s">
        <v>22</v>
      </c>
      <c r="I1013" t="str">
        <f>TRIM(veg__36[[#This Row],[Column2]])</f>
        <v>3 - 9</v>
      </c>
    </row>
    <row r="1014" spans="1:9" x14ac:dyDescent="0.35">
      <c r="A1014" s="1" t="s">
        <v>26</v>
      </c>
      <c r="B1014" s="2" t="s">
        <v>160</v>
      </c>
      <c r="C1014" s="1" t="str">
        <f>CONCATENATE(veg__36[[#This Row],[Column1]],veg__36[[#This Row],[Column5]])</f>
        <v>Germination:</v>
      </c>
      <c r="D1014" s="1" t="str">
        <f>CONCATENATE(,veg__36[[#This Row],[Column6]],I1014,veg__36[[#This Row],[Column6]],veg__36[[#This Row],[Column7]])</f>
        <v>"7 - 10 days.",</v>
      </c>
      <c r="E1014" s="1" t="s">
        <v>3</v>
      </c>
      <c r="F1014" s="1" t="s">
        <v>2</v>
      </c>
      <c r="G1014" s="1" t="s">
        <v>22</v>
      </c>
      <c r="I1014" t="str">
        <f>TRIM(veg__36[[#This Row],[Column2]])</f>
        <v>7 - 10 days.</v>
      </c>
    </row>
    <row r="1015" spans="1:9" x14ac:dyDescent="0.35">
      <c r="A1015" s="1" t="s">
        <v>28</v>
      </c>
      <c r="B1015" s="2" t="s">
        <v>478</v>
      </c>
      <c r="C1015" s="1" t="str">
        <f>CONCATENATE(veg__36[[#This Row],[Column1]],veg__36[[#This Row],[Column5]])</f>
        <v>Form:</v>
      </c>
      <c r="D1015" s="1" t="str">
        <f>CONCATENATE(,veg__36[[#This Row],[Column6]],I1015,veg__36[[#This Row],[Column6]],veg__36[[#This Row],[Column7]])</f>
        <v>"Annual, vining.",</v>
      </c>
      <c r="E1015" s="1" t="s">
        <v>3</v>
      </c>
      <c r="F1015" s="1" t="s">
        <v>2</v>
      </c>
      <c r="G1015" s="1" t="s">
        <v>22</v>
      </c>
      <c r="I1015" t="str">
        <f>TRIM(veg__36[[#This Row],[Column2]])</f>
        <v>Annual, vining.</v>
      </c>
    </row>
    <row r="1016" spans="1:9" x14ac:dyDescent="0.35">
      <c r="A1016" s="1" t="s">
        <v>1370</v>
      </c>
      <c r="B1016" s="2" t="s">
        <v>58</v>
      </c>
      <c r="C1016" s="1" t="str">
        <f>CONCATENATE(veg__36[[#This Row],[Column1]],veg__36[[#This Row],[Column5]])</f>
        <v>Flowers:</v>
      </c>
      <c r="D1016" s="1" t="str">
        <f>CONCATENATE(,veg__36[[#This Row],[Column6]],I1016,veg__36[[#This Row],[Column6]],veg__36[[#This Row],[Column7]])</f>
        <v>"Small yellow flowers.",</v>
      </c>
      <c r="E1016" s="1" t="s">
        <v>3</v>
      </c>
      <c r="F1016" s="1" t="s">
        <v>2</v>
      </c>
      <c r="G1016" s="1" t="s">
        <v>22</v>
      </c>
      <c r="I1016" t="str">
        <f>TRIM(veg__36[[#This Row],[Column2]])</f>
        <v>Small yellow flowers.</v>
      </c>
    </row>
    <row r="1017" spans="1:9" x14ac:dyDescent="0.35">
      <c r="A1017" s="1" t="s">
        <v>0</v>
      </c>
      <c r="B1017" s="2" t="s">
        <v>479</v>
      </c>
      <c r="C1017" s="1" t="str">
        <f>CONCATENATE(veg__36[[#This Row],[Column1]],veg__36[[#This Row],[Column5]])</f>
        <v>Soil:</v>
      </c>
      <c r="D1017" s="1" t="str">
        <f>CONCATENATE(,veg__36[[#This Row],[Column6]],I1017,veg__36[[#This Row],[Column6]],veg__36[[#This Row],[Column7]])</f>
        <v>"Well-drained enriched soil.",</v>
      </c>
      <c r="E1017" s="1" t="s">
        <v>3</v>
      </c>
      <c r="F1017" s="1" t="s">
        <v>2</v>
      </c>
      <c r="G1017" s="1" t="s">
        <v>22</v>
      </c>
      <c r="I1017" t="str">
        <f>TRIM(veg__36[[#This Row],[Column2]])</f>
        <v>Well-drained enriched soil.</v>
      </c>
    </row>
    <row r="1018" spans="1:9" x14ac:dyDescent="0.35">
      <c r="A1018" s="1" t="s">
        <v>1371</v>
      </c>
      <c r="B1018" s="2" t="s">
        <v>1372</v>
      </c>
      <c r="C1018" s="1" t="str">
        <f>CONCATENATE(veg__36[[#This Row],[Column1]],veg__36[[#This Row],[Column5]])</f>
        <v>Growth:</v>
      </c>
      <c r="D1018" s="1" t="str">
        <f>CONCATENATE(,veg__36[[#This Row],[Column6]],I1018,veg__36[[#This Row],[Column6]],veg__36[[#This Row],[Column7]])</f>
        <v>"Medium Growth.",</v>
      </c>
      <c r="E1018" s="1" t="s">
        <v>3</v>
      </c>
      <c r="F1018" s="1" t="s">
        <v>2</v>
      </c>
      <c r="G1018" s="1" t="s">
        <v>22</v>
      </c>
      <c r="I1018" t="str">
        <f>TRIM(veg__36[[#This Row],[Column2]])</f>
        <v>Medium Growth.</v>
      </c>
    </row>
    <row r="1019" spans="1:9" x14ac:dyDescent="0.35">
      <c r="A1019" s="1" t="s">
        <v>1364</v>
      </c>
      <c r="B1019" s="2" t="s">
        <v>480</v>
      </c>
      <c r="C1019" s="1" t="str">
        <f>CONCATENATE(veg__36[[#This Row],[Column1]],veg__36[[#This Row],[Column5]])</f>
        <v>Seeds:</v>
      </c>
      <c r="D1019" s="1" t="str">
        <f>CONCATENATE(,veg__36[[#This Row],[Column6]],I1019,veg__36[[#This Row],[Column6]],veg__36[[#This Row],[Column7]])</f>
        <v>"Approximately 25 seeds per packet.",</v>
      </c>
      <c r="E1019" s="1" t="s">
        <v>3</v>
      </c>
      <c r="F1019" s="1" t="s">
        <v>2</v>
      </c>
      <c r="G1019" s="1" t="s">
        <v>22</v>
      </c>
      <c r="I1019" t="str">
        <f>TRIM(veg__36[[#This Row],[Column2]])</f>
        <v>Approximately 25 seeds per packet.</v>
      </c>
    </row>
    <row r="1020" spans="1:9" ht="87" x14ac:dyDescent="0.35">
      <c r="A1020" s="1" t="s">
        <v>34</v>
      </c>
      <c r="B1020" s="2" t="s">
        <v>481</v>
      </c>
      <c r="C1020" s="1" t="str">
        <f>CONCATENATE(veg__36[[#This Row],[Column1]],veg__36[[#This Row],[Column5]])</f>
        <v>Comments:</v>
      </c>
      <c r="D1020" s="1" t="str">
        <f>CONCATENATE(,veg__36[[#This Row],[Column6]],I1020,veg__36[[#This Row],[Column6]],veg__36[[#This Row],[Column7]])</f>
        <v>"If you like Sweeter Yet, you'll LOVE Tasty Green. A Japanese slicing type, its 8- to 9-in. long, burpless fruits are refreshingly crisp, juicy, sweet and mild. A home garden standard, it's easy to grow and high yielding with resistance to powdery mildew.",</v>
      </c>
      <c r="E1020" s="1" t="s">
        <v>3</v>
      </c>
      <c r="F1020" s="1" t="s">
        <v>2</v>
      </c>
      <c r="G1020" s="1" t="s">
        <v>22</v>
      </c>
      <c r="I1020" t="str">
        <f>TRIM(veg__36[[#This Row],[Column2]])</f>
        <v>If you like Sweeter Yet, you'll LOVE Tasty Green. A Japanese slicing type, its 8- to 9-in. long, burpless fruits are refreshingly crisp, juicy, sweet and mild. A home garden standard, it's easy to grow and high yielding with resistance to powdery mildew.</v>
      </c>
    </row>
    <row r="1021" spans="1:9" x14ac:dyDescent="0.35">
      <c r="A1021" s="1" t="s">
        <v>42</v>
      </c>
      <c r="B1021" s="2" t="s">
        <v>24</v>
      </c>
      <c r="C1021" s="1" t="str">
        <f>CONCATENATE(veg__36[[#This Row],[Column1]],veg__36[[#This Row],[Column5]])</f>
        <v>},</v>
      </c>
      <c r="D1021" s="1" t="str">
        <f>CONCATENATE(,veg__36[[#This Row],[Column6]],I1021,veg__36[[#This Row],[Column6]],veg__36[[#This Row],[Column7]])</f>
        <v/>
      </c>
      <c r="E1021" s="1"/>
      <c r="F1021" s="1"/>
      <c r="G1021" s="1"/>
      <c r="I1021" t="str">
        <f>TRIM(veg__36[[#This Row],[Column2]])</f>
        <v/>
      </c>
    </row>
    <row r="1022" spans="1:9" x14ac:dyDescent="0.35">
      <c r="A1022" s="1" t="s">
        <v>39</v>
      </c>
      <c r="B1022" s="2" t="s">
        <v>24</v>
      </c>
      <c r="C1022" s="1" t="str">
        <f>CONCATENATE(veg__36[[#This Row],[Column1]],veg__36[[#This Row],[Column5]])</f>
        <v>{</v>
      </c>
      <c r="D1022" s="1" t="str">
        <f>CONCATENATE(,veg__36[[#This Row],[Column6]],I1022,veg__36[[#This Row],[Column6]],veg__36[[#This Row],[Column7]])</f>
        <v/>
      </c>
      <c r="E1022" s="1"/>
      <c r="F1022" s="1"/>
      <c r="G1022" s="1"/>
      <c r="I1022" t="str">
        <f>TRIM(veg__36[[#This Row],[Column2]])</f>
        <v/>
      </c>
    </row>
    <row r="1023" spans="1:9" x14ac:dyDescent="0.35">
      <c r="A1023" s="1" t="s">
        <v>37</v>
      </c>
      <c r="B1023" s="2" t="s">
        <v>1494</v>
      </c>
      <c r="C1023" s="1" t="str">
        <f>CONCATENATE(veg__36[[#This Row],[Column1]],veg__36[[#This Row],[Column5]])</f>
        <v>Type:</v>
      </c>
      <c r="D1023" s="1" t="str">
        <f>CONCATENATE(,veg__36[[#This Row],[Column6]],I1023,veg__36[[#This Row],[Column6]],veg__36[[#This Row],[Column7]])</f>
        <v>"Eggplant",</v>
      </c>
      <c r="E1023" s="1" t="s">
        <v>3</v>
      </c>
      <c r="F1023" s="1" t="s">
        <v>2</v>
      </c>
      <c r="G1023" s="1" t="s">
        <v>22</v>
      </c>
      <c r="I1023" t="str">
        <f>TRIM(veg__36[[#This Row],[Column2]])</f>
        <v>Eggplant</v>
      </c>
    </row>
    <row r="1024" spans="1:9" x14ac:dyDescent="0.35">
      <c r="A1024" s="1" t="s">
        <v>38</v>
      </c>
      <c r="B1024" s="2" t="s">
        <v>1493</v>
      </c>
      <c r="C1024" s="1" t="str">
        <f>CONCATENATE(veg__36[[#This Row],[Column1]],veg__36[[#This Row],[Column5]])</f>
        <v>Name:</v>
      </c>
      <c r="D1024" s="1" t="str">
        <f>CONCATENATE(,veg__36[[#This Row],[Column6]],I1024,veg__36[[#This Row],[Column6]],veg__36[[#This Row],[Column7]])</f>
        <v>"Midnight Queen Hybrid Eggplant",</v>
      </c>
      <c r="E1024" s="1" t="s">
        <v>3</v>
      </c>
      <c r="F1024" s="1" t="s">
        <v>2</v>
      </c>
      <c r="G1024" s="1" t="s">
        <v>22</v>
      </c>
      <c r="I1024" t="str">
        <f>TRIM(veg__36[[#This Row],[Column2]])</f>
        <v>Midnight Queen Hybrid Eggplant</v>
      </c>
    </row>
    <row r="1025" spans="1:9" ht="43.5" x14ac:dyDescent="0.35">
      <c r="A1025" s="1" t="s">
        <v>36</v>
      </c>
      <c r="B1025" s="2" t="s">
        <v>1495</v>
      </c>
      <c r="C1025" s="1" t="str">
        <f>CONCATENATE(veg__36[[#This Row],[Column1]],veg__36[[#This Row],[Column5]])</f>
        <v>Image:</v>
      </c>
      <c r="D1025" s="1" t="str">
        <f>CONCATENATE(,veg__36[[#This Row],[Column6]],I1025,veg__36[[#This Row],[Column6]],veg__36[[#This Row],[Column7]])</f>
        <v>"https://s3.amazonaws.com/cdn.gurneys.com/images/475/79848A.jpg",</v>
      </c>
      <c r="E1025" s="1" t="s">
        <v>3</v>
      </c>
      <c r="F1025" s="1" t="s">
        <v>2</v>
      </c>
      <c r="G1025" s="1" t="s">
        <v>22</v>
      </c>
      <c r="I1025" t="str">
        <f>TRIM(veg__36[[#This Row],[Column2]])</f>
        <v>https://s3.amazonaws.com/cdn.gurneys.com/images/475/79848A.jpg</v>
      </c>
    </row>
    <row r="1026" spans="1:9" x14ac:dyDescent="0.35">
      <c r="A1026" s="1" t="s">
        <v>1360</v>
      </c>
      <c r="B1026" s="2" t="s">
        <v>482</v>
      </c>
      <c r="C1026" s="1" t="str">
        <f>CONCATENATE(veg__36[[#This Row],[Column1]],veg__36[[#This Row],[Column5]])</f>
        <v>BotanicalName:</v>
      </c>
      <c r="D1026" s="1" t="str">
        <f>CONCATENATE(,veg__36[[#This Row],[Column6]],I1026,veg__36[[#This Row],[Column6]],veg__36[[#This Row],[Column7]])</f>
        <v>"Solanum melongena 'Midnight Queen'",</v>
      </c>
      <c r="E1026" s="1" t="s">
        <v>3</v>
      </c>
      <c r="F1026" s="1" t="s">
        <v>2</v>
      </c>
      <c r="G1026" s="1" t="s">
        <v>22</v>
      </c>
      <c r="I1026" t="str">
        <f>TRIM(veg__36[[#This Row],[Column2]])</f>
        <v>Solanum melongena 'Midnight Queen'</v>
      </c>
    </row>
    <row r="1027" spans="1:9" x14ac:dyDescent="0.35">
      <c r="A1027" s="1" t="s">
        <v>5</v>
      </c>
      <c r="B1027" s="2" t="s">
        <v>483</v>
      </c>
      <c r="C1027" s="1" t="str">
        <f>CONCATENATE(veg__36[[#This Row],[Column1]],veg__36[[#This Row],[Column5]])</f>
        <v>Height:</v>
      </c>
      <c r="D1027" s="1" t="str">
        <f>CONCATENATE(,veg__36[[#This Row],[Column6]],I1027,veg__36[[#This Row],[Column6]],veg__36[[#This Row],[Column7]])</f>
        <v>"33 inches.",</v>
      </c>
      <c r="E1027" s="1" t="s">
        <v>3</v>
      </c>
      <c r="F1027" s="1" t="s">
        <v>2</v>
      </c>
      <c r="G1027" s="1" t="s">
        <v>22</v>
      </c>
      <c r="I1027" t="str">
        <f>TRIM(veg__36[[#This Row],[Column2]])</f>
        <v>33 inches.</v>
      </c>
    </row>
    <row r="1028" spans="1:9" ht="29" x14ac:dyDescent="0.35">
      <c r="A1028" s="1" t="s">
        <v>1</v>
      </c>
      <c r="B1028" s="2" t="s">
        <v>484</v>
      </c>
      <c r="C1028" s="1" t="str">
        <f>CONCATENATE(veg__36[[#This Row],[Column1]],veg__36[[#This Row],[Column5]])</f>
        <v>Spacing:</v>
      </c>
      <c r="D1028" s="1" t="str">
        <f>CONCATENATE(,veg__36[[#This Row],[Column6]],I1028,veg__36[[#This Row],[Column6]],veg__36[[#This Row],[Column7]])</f>
        <v>"18 - 24 inches between plants; 30 - 42 inches between rows.",</v>
      </c>
      <c r="E1028" s="1" t="s">
        <v>3</v>
      </c>
      <c r="F1028" s="1" t="s">
        <v>2</v>
      </c>
      <c r="G1028" s="1" t="s">
        <v>22</v>
      </c>
      <c r="I1028" t="str">
        <f>TRIM(veg__36[[#This Row],[Column2]])</f>
        <v>18 - 24 inches between plants; 30 - 42 inches between rows.</v>
      </c>
    </row>
    <row r="1029" spans="1:9" x14ac:dyDescent="0.35">
      <c r="A1029" s="1" t="s">
        <v>1362</v>
      </c>
      <c r="B1029" s="2">
        <v>18</v>
      </c>
      <c r="C1029" s="1" t="str">
        <f>CONCATENATE(veg__36[[#This Row],[Column1]],veg__36[[#This Row],[Column5]])</f>
        <v>PS:</v>
      </c>
      <c r="D1029" s="1" t="str">
        <f>CONCATENATE(,veg__36[[#This Row],[Column6]],I1029,veg__36[[#This Row],[Column6]],veg__36[[#This Row],[Column7]])</f>
        <v>18,</v>
      </c>
      <c r="E1029" s="1" t="s">
        <v>3</v>
      </c>
      <c r="F1029" s="1"/>
      <c r="G1029" s="1" t="s">
        <v>22</v>
      </c>
      <c r="I1029" t="str">
        <f>TRIM(veg__36[[#This Row],[Column2]])</f>
        <v>18</v>
      </c>
    </row>
    <row r="1030" spans="1:9" x14ac:dyDescent="0.35">
      <c r="A1030" s="1" t="s">
        <v>1363</v>
      </c>
      <c r="B1030" s="2">
        <v>30</v>
      </c>
      <c r="C1030" s="1" t="str">
        <f>CONCATENATE(veg__36[[#This Row],[Column1]],veg__36[[#This Row],[Column5]])</f>
        <v>RS:</v>
      </c>
      <c r="D1030" s="1" t="str">
        <f>CONCATENATE(,veg__36[[#This Row],[Column6]],I1030,veg__36[[#This Row],[Column6]],veg__36[[#This Row],[Column7]])</f>
        <v>30,</v>
      </c>
      <c r="E1030" s="1" t="s">
        <v>3</v>
      </c>
      <c r="F1030" s="1"/>
      <c r="G1030" s="1" t="s">
        <v>22</v>
      </c>
      <c r="I1030" t="str">
        <f>TRIM(veg__36[[#This Row],[Column2]])</f>
        <v>30</v>
      </c>
    </row>
    <row r="1031" spans="1:9" ht="29" x14ac:dyDescent="0.35">
      <c r="A1031" s="1" t="s">
        <v>8</v>
      </c>
      <c r="B1031" s="2" t="s">
        <v>485</v>
      </c>
      <c r="C1031" s="1" t="str">
        <f>CONCATENATE(veg__36[[#This Row],[Column1]],veg__36[[#This Row],[Column5]])</f>
        <v>Depth:</v>
      </c>
      <c r="D1031" s="1" t="str">
        <f>CONCATENATE(,veg__36[[#This Row],[Column6]],I1031,veg__36[[#This Row],[Column6]],veg__36[[#This Row],[Column7]])</f>
        <v>"Lightly cover if planting seeds. Plant the plants at the same depth as in the pot.",</v>
      </c>
      <c r="E1031" s="1" t="s">
        <v>3</v>
      </c>
      <c r="F1031" s="1" t="s">
        <v>2</v>
      </c>
      <c r="G1031" s="1" t="s">
        <v>22</v>
      </c>
      <c r="I1031" t="str">
        <f>TRIM(veg__36[[#This Row],[Column2]])</f>
        <v>Lightly cover if planting seeds. Plant the plants at the same depth as in the pot.</v>
      </c>
    </row>
    <row r="1032" spans="1:9" x14ac:dyDescent="0.35">
      <c r="A1032" s="1" t="s">
        <v>10</v>
      </c>
      <c r="B1032" s="2" t="s">
        <v>486</v>
      </c>
      <c r="C1032" s="1" t="str">
        <f>CONCATENATE(veg__36[[#This Row],[Column1]],veg__36[[#This Row],[Column5]])</f>
        <v>Spread:</v>
      </c>
      <c r="D1032" s="1" t="str">
        <f>CONCATENATE(,veg__36[[#This Row],[Column6]],I1032,veg__36[[#This Row],[Column6]],veg__36[[#This Row],[Column7]])</f>
        <v>"32 inches.",</v>
      </c>
      <c r="E1032" s="1" t="s">
        <v>3</v>
      </c>
      <c r="F1032" s="1" t="s">
        <v>2</v>
      </c>
      <c r="G1032" s="1" t="s">
        <v>22</v>
      </c>
      <c r="I1032" t="str">
        <f>TRIM(veg__36[[#This Row],[Column2]])</f>
        <v>32 inches.</v>
      </c>
    </row>
    <row r="1033" spans="1:9" x14ac:dyDescent="0.35">
      <c r="A1033" s="1" t="s">
        <v>1365</v>
      </c>
      <c r="B1033" s="2" t="s">
        <v>49</v>
      </c>
      <c r="C1033" s="1" t="str">
        <f>CONCATENATE(veg__36[[#This Row],[Column1]],veg__36[[#This Row],[Column5]])</f>
        <v>Light:</v>
      </c>
      <c r="D1033" s="1" t="str">
        <f>CONCATENATE(,veg__36[[#This Row],[Column6]],I1033,veg__36[[#This Row],[Column6]],veg__36[[#This Row],[Column7]])</f>
        <v>"Full sun.",</v>
      </c>
      <c r="E1033" s="1" t="s">
        <v>3</v>
      </c>
      <c r="F1033" s="1" t="s">
        <v>2</v>
      </c>
      <c r="G1033" s="1" t="s">
        <v>22</v>
      </c>
      <c r="I1033" t="str">
        <f>TRIM(veg__36[[#This Row],[Column2]])</f>
        <v>Full sun.</v>
      </c>
    </row>
    <row r="1034" spans="1:9" x14ac:dyDescent="0.35">
      <c r="A1034" s="1" t="s">
        <v>15</v>
      </c>
      <c r="B1034" s="2" t="s">
        <v>53</v>
      </c>
      <c r="C1034" s="1" t="str">
        <f>CONCATENATE(veg__36[[#This Row],[Column1]],veg__36[[#This Row],[Column5]])</f>
        <v>Foliage:</v>
      </c>
      <c r="D1034" s="1" t="str">
        <f>CONCATENATE(,veg__36[[#This Row],[Column6]],I1034,veg__36[[#This Row],[Column6]],veg__36[[#This Row],[Column7]])</f>
        <v>"Green foliage.",</v>
      </c>
      <c r="E1034" s="1" t="s">
        <v>3</v>
      </c>
      <c r="F1034" s="1" t="s">
        <v>2</v>
      </c>
      <c r="G1034" s="1" t="s">
        <v>22</v>
      </c>
      <c r="I1034" t="str">
        <f>TRIM(veg__36[[#This Row],[Column2]])</f>
        <v>Green foliage.</v>
      </c>
    </row>
    <row r="1035" spans="1:9" ht="29" x14ac:dyDescent="0.35">
      <c r="A1035" s="1" t="s">
        <v>17</v>
      </c>
      <c r="B1035" s="2" t="s">
        <v>487</v>
      </c>
      <c r="C1035" s="1" t="str">
        <f>CONCATENATE(veg__36[[#This Row],[Column1]],veg__36[[#This Row],[Column5]])</f>
        <v>Fruit:</v>
      </c>
      <c r="D1035" s="1" t="str">
        <f>CONCATENATE(,veg__36[[#This Row],[Column6]],I1035,veg__36[[#This Row],[Column6]],veg__36[[#This Row],[Column7]])</f>
        <v>"6-8 inch fruits with glossy purple-black skin can weigh over 1/2 lb.",</v>
      </c>
      <c r="E1035" s="1" t="s">
        <v>3</v>
      </c>
      <c r="F1035" s="1" t="s">
        <v>2</v>
      </c>
      <c r="G1035" s="1" t="s">
        <v>22</v>
      </c>
      <c r="I1035" t="str">
        <f>TRIM(veg__36[[#This Row],[Column2]])</f>
        <v>6-8 inch fruits with glossy purple-black skin can weigh over 1/2 lb.</v>
      </c>
    </row>
    <row r="1036" spans="1:9" x14ac:dyDescent="0.35">
      <c r="A1036" s="1" t="s">
        <v>1366</v>
      </c>
      <c r="B1036" s="2" t="s">
        <v>130</v>
      </c>
      <c r="C1036" s="1" t="str">
        <f>CONCATENATE(veg__36[[#This Row],[Column1]],veg__36[[#This Row],[Column5]])</f>
        <v>Maturity:</v>
      </c>
      <c r="D1036" s="1" t="str">
        <f>CONCATENATE(,veg__36[[#This Row],[Column6]],I1036,veg__36[[#This Row],[Column6]],veg__36[[#This Row],[Column7]])</f>
        <v>"55 days",</v>
      </c>
      <c r="E1036" s="1" t="s">
        <v>3</v>
      </c>
      <c r="F1036" s="1" t="s">
        <v>2</v>
      </c>
      <c r="G1036" s="1" t="s">
        <v>22</v>
      </c>
      <c r="I1036" t="str">
        <f>TRIM(veg__36[[#This Row],[Column2]])</f>
        <v>55 days</v>
      </c>
    </row>
    <row r="1037" spans="1:9" x14ac:dyDescent="0.35">
      <c r="A1037" s="1" t="s">
        <v>20</v>
      </c>
      <c r="B1037" s="2" t="s">
        <v>145</v>
      </c>
      <c r="C1037" s="1" t="str">
        <f>CONCATENATE(veg__36[[#This Row],[Column1]],veg__36[[#This Row],[Column5]])</f>
        <v>Zone:</v>
      </c>
      <c r="D1037" s="1" t="str">
        <f>CONCATENATE(,veg__36[[#This Row],[Column6]],I1037,veg__36[[#This Row],[Column6]],veg__36[[#This Row],[Column7]])</f>
        <v>"3 - 9 annual",</v>
      </c>
      <c r="E1037" s="1" t="s">
        <v>3</v>
      </c>
      <c r="F1037" s="1" t="s">
        <v>2</v>
      </c>
      <c r="G1037" s="1" t="s">
        <v>22</v>
      </c>
      <c r="I1037" t="str">
        <f>TRIM(veg__36[[#This Row],[Column2]])</f>
        <v>3 - 9 annual</v>
      </c>
    </row>
    <row r="1038" spans="1:9" x14ac:dyDescent="0.35">
      <c r="A1038" s="1" t="s">
        <v>26</v>
      </c>
      <c r="B1038" s="2" t="s">
        <v>391</v>
      </c>
      <c r="C1038" s="1" t="str">
        <f>CONCATENATE(veg__36[[#This Row],[Column1]],veg__36[[#This Row],[Column5]])</f>
        <v>Germination:</v>
      </c>
      <c r="D1038" s="1" t="str">
        <f>CONCATENATE(,veg__36[[#This Row],[Column6]],I1038,veg__36[[#This Row],[Column6]],veg__36[[#This Row],[Column7]])</f>
        <v>"7 - 14 days.",</v>
      </c>
      <c r="E1038" s="1" t="s">
        <v>3</v>
      </c>
      <c r="F1038" s="1" t="s">
        <v>2</v>
      </c>
      <c r="G1038" s="1" t="s">
        <v>22</v>
      </c>
      <c r="I1038" t="str">
        <f>TRIM(veg__36[[#This Row],[Column2]])</f>
        <v>7 - 14 days.</v>
      </c>
    </row>
    <row r="1039" spans="1:9" x14ac:dyDescent="0.35">
      <c r="A1039" s="1" t="s">
        <v>28</v>
      </c>
      <c r="B1039" s="2" t="s">
        <v>318</v>
      </c>
      <c r="C1039" s="1" t="str">
        <f>CONCATENATE(veg__36[[#This Row],[Column1]],veg__36[[#This Row],[Column5]])</f>
        <v>Form:</v>
      </c>
      <c r="D1039" s="1" t="str">
        <f>CONCATENATE(,veg__36[[#This Row],[Column6]],I1039,veg__36[[#This Row],[Column6]],veg__36[[#This Row],[Column7]])</f>
        <v>"Upright",</v>
      </c>
      <c r="E1039" s="1" t="s">
        <v>3</v>
      </c>
      <c r="F1039" s="1" t="s">
        <v>2</v>
      </c>
      <c r="G1039" s="1" t="s">
        <v>22</v>
      </c>
      <c r="I1039" t="str">
        <f>TRIM(veg__36[[#This Row],[Column2]])</f>
        <v>Upright</v>
      </c>
    </row>
    <row r="1040" spans="1:9" x14ac:dyDescent="0.35">
      <c r="A1040" s="1" t="s">
        <v>1370</v>
      </c>
      <c r="B1040" s="2" t="s">
        <v>488</v>
      </c>
      <c r="C1040" s="1" t="str">
        <f>CONCATENATE(veg__36[[#This Row],[Column1]],veg__36[[#This Row],[Column5]])</f>
        <v>Flowers:</v>
      </c>
      <c r="D1040" s="1" t="str">
        <f>CONCATENATE(,veg__36[[#This Row],[Column6]],I1040,veg__36[[#This Row],[Column6]],veg__36[[#This Row],[Column7]])</f>
        <v>"White and lavender flowers.",</v>
      </c>
      <c r="E1040" s="1" t="s">
        <v>3</v>
      </c>
      <c r="F1040" s="1" t="s">
        <v>2</v>
      </c>
      <c r="G1040" s="1" t="s">
        <v>22</v>
      </c>
      <c r="I1040" t="str">
        <f>TRIM(veg__36[[#This Row],[Column2]])</f>
        <v>White and lavender flowers.</v>
      </c>
    </row>
    <row r="1041" spans="1:9" x14ac:dyDescent="0.35">
      <c r="A1041" s="1" t="s">
        <v>0</v>
      </c>
      <c r="B1041" s="2" t="s">
        <v>489</v>
      </c>
      <c r="C1041" s="1" t="str">
        <f>CONCATENATE(veg__36[[#This Row],[Column1]],veg__36[[#This Row],[Column5]])</f>
        <v>Soil:</v>
      </c>
      <c r="D1041" s="1" t="str">
        <f>CONCATENATE(,veg__36[[#This Row],[Column6]],I1041,veg__36[[#This Row],[Column6]],veg__36[[#This Row],[Column7]])</f>
        <v>"Well-drained, enriched soil.",</v>
      </c>
      <c r="E1041" s="1" t="s">
        <v>3</v>
      </c>
      <c r="F1041" s="1" t="s">
        <v>2</v>
      </c>
      <c r="G1041" s="1" t="s">
        <v>22</v>
      </c>
      <c r="I1041" t="str">
        <f>TRIM(veg__36[[#This Row],[Column2]])</f>
        <v>Well-drained, enriched soil.</v>
      </c>
    </row>
    <row r="1042" spans="1:9" x14ac:dyDescent="0.35">
      <c r="A1042" s="1" t="s">
        <v>1371</v>
      </c>
      <c r="B1042" s="2" t="s">
        <v>1375</v>
      </c>
      <c r="C1042" s="1" t="str">
        <f>CONCATENATE(veg__36[[#This Row],[Column1]],veg__36[[#This Row],[Column5]])</f>
        <v>Growth:</v>
      </c>
      <c r="D1042" s="1" t="str">
        <f>CONCATENATE(,veg__36[[#This Row],[Column6]],I1042,veg__36[[#This Row],[Column6]],veg__36[[#This Row],[Column7]])</f>
        <v>"Moderate Growth.",</v>
      </c>
      <c r="E1042" s="1" t="s">
        <v>3</v>
      </c>
      <c r="F1042" s="1" t="s">
        <v>2</v>
      </c>
      <c r="G1042" s="1" t="s">
        <v>22</v>
      </c>
      <c r="I1042" t="str">
        <f>TRIM(veg__36[[#This Row],[Column2]])</f>
        <v>Moderate Growth.</v>
      </c>
    </row>
    <row r="1043" spans="1:9" x14ac:dyDescent="0.35">
      <c r="A1043" s="1" t="s">
        <v>1364</v>
      </c>
      <c r="B1043" s="2" t="s">
        <v>490</v>
      </c>
      <c r="C1043" s="1" t="str">
        <f>CONCATENATE(veg__36[[#This Row],[Column1]],veg__36[[#This Row],[Column5]])</f>
        <v>Seeds:</v>
      </c>
      <c r="D1043" s="1" t="str">
        <f>CONCATENATE(,veg__36[[#This Row],[Column6]],I1043,veg__36[[#This Row],[Column6]],veg__36[[#This Row],[Column7]])</f>
        <v>"Approximately 30 seeds per packet.",</v>
      </c>
      <c r="E1043" s="1" t="s">
        <v>3</v>
      </c>
      <c r="F1043" s="1" t="s">
        <v>2</v>
      </c>
      <c r="G1043" s="1" t="s">
        <v>22</v>
      </c>
      <c r="I1043" t="str">
        <f>TRIM(veg__36[[#This Row],[Column2]])</f>
        <v>Approximately 30 seeds per packet.</v>
      </c>
    </row>
    <row r="1044" spans="1:9" x14ac:dyDescent="0.35">
      <c r="A1044" s="1" t="s">
        <v>32</v>
      </c>
      <c r="B1044" s="2" t="s">
        <v>33</v>
      </c>
      <c r="C1044" s="1" t="str">
        <f>CONCATENATE(veg__36[[#This Row],[Column1]],veg__36[[#This Row],[Column5]])</f>
        <v>Pruning:</v>
      </c>
      <c r="D1044" s="1" t="str">
        <f>CONCATENATE(,veg__36[[#This Row],[Column6]],I1044,veg__36[[#This Row],[Column6]],veg__36[[#This Row],[Column7]])</f>
        <v>"None needed.",</v>
      </c>
      <c r="E1044" s="1" t="s">
        <v>3</v>
      </c>
      <c r="F1044" s="1" t="s">
        <v>2</v>
      </c>
      <c r="G1044" s="1" t="s">
        <v>22</v>
      </c>
      <c r="I1044" t="str">
        <f>TRIM(veg__36[[#This Row],[Column2]])</f>
        <v>None needed.</v>
      </c>
    </row>
    <row r="1045" spans="1:9" ht="159.5" x14ac:dyDescent="0.35">
      <c r="A1045" s="1" t="s">
        <v>34</v>
      </c>
      <c r="B1045" s="2" t="s">
        <v>491</v>
      </c>
      <c r="C1045" s="1" t="str">
        <f>CONCATENATE(veg__36[[#This Row],[Column1]],veg__36[[#This Row],[Column5]])</f>
        <v>Comments:</v>
      </c>
      <c r="D1045" s="1" t="str">
        <f>CONCATENATE(,veg__36[[#This Row],[Column6]],I1045,veg__36[[#This Row],[Column6]],veg__36[[#This Row],[Column7]])</f>
        <v>"Her Royal Majesty is the best eggplant for the home garden-after two years of testing and trialing, we know you'll agree! Unlike other eggplant, Midnight Queen's meaty, succulent , bright white flesh does not turn brown when cut and retains an attractive appearance. Never bitter, Midnight Queen HYbrid is sweet and delicious inside and out-yes, even her rich, glossy, purple-black skin is a culinary delight. Prepare an exquisite eggplant parm or try a unique, tasty eggplant jerky!",</v>
      </c>
      <c r="E1045" s="1" t="s">
        <v>3</v>
      </c>
      <c r="F1045" s="1" t="s">
        <v>2</v>
      </c>
      <c r="G1045" s="1" t="s">
        <v>22</v>
      </c>
      <c r="I1045" t="str">
        <f>TRIM(veg__36[[#This Row],[Column2]])</f>
        <v>Her Royal Majesty is the best eggplant for the home garden-after two years of testing and trialing, we know you'll agree! Unlike other eggplant, Midnight Queen's meaty, succulent , bright white flesh does not turn brown when cut and retains an attractive appearance. Never bitter, Midnight Queen HYbrid is sweet and delicious inside and out-yes, even her rich, glossy, purple-black skin is a culinary delight. Prepare an exquisite eggplant parm or try a unique, tasty eggplant jerky!</v>
      </c>
    </row>
    <row r="1046" spans="1:9" x14ac:dyDescent="0.35">
      <c r="A1046" s="1" t="s">
        <v>42</v>
      </c>
      <c r="B1046" s="2" t="s">
        <v>24</v>
      </c>
      <c r="C1046" s="1" t="str">
        <f>CONCATENATE(veg__36[[#This Row],[Column1]],veg__36[[#This Row],[Column5]])</f>
        <v>},</v>
      </c>
      <c r="D1046" s="1" t="str">
        <f>CONCATENATE(,veg__36[[#This Row],[Column6]],I1046,veg__36[[#This Row],[Column6]],veg__36[[#This Row],[Column7]])</f>
        <v/>
      </c>
      <c r="E1046" s="1"/>
      <c r="F1046" s="1"/>
      <c r="G1046" s="1"/>
      <c r="I1046" t="str">
        <f>TRIM(veg__36[[#This Row],[Column2]])</f>
        <v/>
      </c>
    </row>
    <row r="1047" spans="1:9" x14ac:dyDescent="0.35">
      <c r="A1047" s="1" t="s">
        <v>39</v>
      </c>
      <c r="B1047" s="2" t="s">
        <v>24</v>
      </c>
      <c r="C1047" s="1" t="str">
        <f>CONCATENATE(veg__36[[#This Row],[Column1]],veg__36[[#This Row],[Column5]])</f>
        <v>{</v>
      </c>
      <c r="D1047" s="1" t="str">
        <f>CONCATENATE(,veg__36[[#This Row],[Column6]],I1047,veg__36[[#This Row],[Column6]],veg__36[[#This Row],[Column7]])</f>
        <v/>
      </c>
      <c r="E1047" s="1"/>
      <c r="F1047" s="1"/>
      <c r="G1047" s="1"/>
      <c r="I1047" t="str">
        <f>TRIM(veg__36[[#This Row],[Column2]])</f>
        <v/>
      </c>
    </row>
    <row r="1048" spans="1:9" x14ac:dyDescent="0.35">
      <c r="A1048" s="1" t="s">
        <v>37</v>
      </c>
      <c r="B1048" s="2" t="s">
        <v>1494</v>
      </c>
      <c r="C1048" s="1" t="str">
        <f>CONCATENATE(veg__36[[#This Row],[Column1]],veg__36[[#This Row],[Column5]])</f>
        <v>Type:</v>
      </c>
      <c r="D1048" s="1" t="str">
        <f>CONCATENATE(,veg__36[[#This Row],[Column6]],I1048,veg__36[[#This Row],[Column6]],veg__36[[#This Row],[Column7]])</f>
        <v>"Eggplant",</v>
      </c>
      <c r="E1048" s="1" t="s">
        <v>3</v>
      </c>
      <c r="F1048" s="1" t="s">
        <v>2</v>
      </c>
      <c r="G1048" s="1" t="s">
        <v>22</v>
      </c>
      <c r="I1048" t="str">
        <f>TRIM(veg__36[[#This Row],[Column2]])</f>
        <v>Eggplant</v>
      </c>
    </row>
    <row r="1049" spans="1:9" x14ac:dyDescent="0.35">
      <c r="A1049" s="1" t="s">
        <v>38</v>
      </c>
      <c r="B1049" s="2" t="s">
        <v>1496</v>
      </c>
      <c r="C1049" s="1" t="str">
        <f>CONCATENATE(veg__36[[#This Row],[Column1]],veg__36[[#This Row],[Column5]])</f>
        <v>Name:</v>
      </c>
      <c r="D1049" s="1" t="str">
        <f>CONCATENATE(,veg__36[[#This Row],[Column6]],I1049,veg__36[[#This Row],[Column6]],veg__36[[#This Row],[Column7]])</f>
        <v>"Shikou Hybrid Eggplant",</v>
      </c>
      <c r="E1049" s="1" t="s">
        <v>3</v>
      </c>
      <c r="F1049" s="1" t="s">
        <v>2</v>
      </c>
      <c r="G1049" s="1" t="s">
        <v>22</v>
      </c>
      <c r="I1049" t="str">
        <f>TRIM(veg__36[[#This Row],[Column2]])</f>
        <v>Shikou Hybrid Eggplant</v>
      </c>
    </row>
    <row r="1050" spans="1:9" ht="43.5" x14ac:dyDescent="0.35">
      <c r="A1050" s="1" t="s">
        <v>36</v>
      </c>
      <c r="B1050" s="2" t="s">
        <v>1497</v>
      </c>
      <c r="C1050" s="1" t="str">
        <f>CONCATENATE(veg__36[[#This Row],[Column1]],veg__36[[#This Row],[Column5]])</f>
        <v>Image:</v>
      </c>
      <c r="D1050" s="1" t="str">
        <f>CONCATENATE(,veg__36[[#This Row],[Column6]],I1050,veg__36[[#This Row],[Column6]],veg__36[[#This Row],[Column7]])</f>
        <v>"https://s3.amazonaws.com/cdn.gurneys.com/images/475/73479A.jpg",</v>
      </c>
      <c r="E1050" s="1" t="s">
        <v>3</v>
      </c>
      <c r="F1050" s="1" t="s">
        <v>2</v>
      </c>
      <c r="G1050" s="1" t="s">
        <v>22</v>
      </c>
      <c r="I1050" t="str">
        <f>TRIM(veg__36[[#This Row],[Column2]])</f>
        <v>https://s3.amazonaws.com/cdn.gurneys.com/images/475/73479A.jpg</v>
      </c>
    </row>
    <row r="1051" spans="1:9" x14ac:dyDescent="0.35">
      <c r="A1051" s="1" t="s">
        <v>1360</v>
      </c>
      <c r="B1051" s="2" t="s">
        <v>492</v>
      </c>
      <c r="C1051" s="1" t="str">
        <f>CONCATENATE(veg__36[[#This Row],[Column1]],veg__36[[#This Row],[Column5]])</f>
        <v>BotanicalName:</v>
      </c>
      <c r="D1051" s="1" t="str">
        <f>CONCATENATE(,veg__36[[#This Row],[Column6]],I1051,veg__36[[#This Row],[Column6]],veg__36[[#This Row],[Column7]])</f>
        <v>"Solanum melongena 'Shikou'",</v>
      </c>
      <c r="E1051" s="1" t="s">
        <v>3</v>
      </c>
      <c r="F1051" s="1" t="s">
        <v>2</v>
      </c>
      <c r="G1051" s="1" t="s">
        <v>22</v>
      </c>
      <c r="I1051" t="str">
        <f>TRIM(veg__36[[#This Row],[Column2]])</f>
        <v>Solanum melongena 'Shikou'</v>
      </c>
    </row>
    <row r="1052" spans="1:9" x14ac:dyDescent="0.35">
      <c r="A1052" s="1" t="s">
        <v>5</v>
      </c>
      <c r="B1052" s="2" t="s">
        <v>493</v>
      </c>
      <c r="C1052" s="1" t="str">
        <f>CONCATENATE(veg__36[[#This Row],[Column1]],veg__36[[#This Row],[Column5]])</f>
        <v>Height:</v>
      </c>
      <c r="D1052" s="1" t="str">
        <f>CONCATENATE(,veg__36[[#This Row],[Column6]],I1052,veg__36[[#This Row],[Column6]],veg__36[[#This Row],[Column7]])</f>
        <v>"18-24 inches.",</v>
      </c>
      <c r="E1052" s="1" t="s">
        <v>3</v>
      </c>
      <c r="F1052" s="1" t="s">
        <v>2</v>
      </c>
      <c r="G1052" s="1" t="s">
        <v>22</v>
      </c>
      <c r="I1052" t="str">
        <f>TRIM(veg__36[[#This Row],[Column2]])</f>
        <v>18-24 inches.</v>
      </c>
    </row>
    <row r="1053" spans="1:9" ht="29" x14ac:dyDescent="0.35">
      <c r="A1053" s="1" t="s">
        <v>1</v>
      </c>
      <c r="B1053" s="2" t="s">
        <v>494</v>
      </c>
      <c r="C1053" s="1" t="str">
        <f>CONCATENATE(veg__36[[#This Row],[Column1]],veg__36[[#This Row],[Column5]])</f>
        <v>Spacing:</v>
      </c>
      <c r="D1053" s="1" t="str">
        <f>CONCATENATE(,veg__36[[#This Row],[Column6]],I1053,veg__36[[#This Row],[Column6]],veg__36[[#This Row],[Column7]])</f>
        <v>"18 - 24 inches between plants. 30 - 42 inches between rows.",</v>
      </c>
      <c r="E1053" s="1" t="s">
        <v>3</v>
      </c>
      <c r="F1053" s="1" t="s">
        <v>2</v>
      </c>
      <c r="G1053" s="1" t="s">
        <v>22</v>
      </c>
      <c r="I1053" t="str">
        <f>TRIM(veg__36[[#This Row],[Column2]])</f>
        <v>18 - 24 inches between plants. 30 - 42 inches between rows.</v>
      </c>
    </row>
    <row r="1054" spans="1:9" x14ac:dyDescent="0.35">
      <c r="A1054" s="1" t="s">
        <v>1362</v>
      </c>
      <c r="B1054" s="2">
        <v>18</v>
      </c>
      <c r="C1054" s="1" t="str">
        <f>CONCATENATE(veg__36[[#This Row],[Column1]],veg__36[[#This Row],[Column5]])</f>
        <v>PS:</v>
      </c>
      <c r="D1054" s="1" t="str">
        <f>CONCATENATE(,veg__36[[#This Row],[Column6]],I1054,veg__36[[#This Row],[Column6]],veg__36[[#This Row],[Column7]])</f>
        <v>18,</v>
      </c>
      <c r="E1054" s="1" t="s">
        <v>3</v>
      </c>
      <c r="F1054" s="1"/>
      <c r="G1054" s="1" t="s">
        <v>22</v>
      </c>
      <c r="I1054" t="str">
        <f>TRIM(veg__36[[#This Row],[Column2]])</f>
        <v>18</v>
      </c>
    </row>
    <row r="1055" spans="1:9" x14ac:dyDescent="0.35">
      <c r="A1055" s="1" t="s">
        <v>1363</v>
      </c>
      <c r="B1055" s="2">
        <v>30</v>
      </c>
      <c r="C1055" s="1" t="str">
        <f>CONCATENATE(veg__36[[#This Row],[Column1]],veg__36[[#This Row],[Column5]])</f>
        <v>RS:</v>
      </c>
      <c r="D1055" s="1" t="str">
        <f>CONCATENATE(,veg__36[[#This Row],[Column6]],I1055,veg__36[[#This Row],[Column6]],veg__36[[#This Row],[Column7]])</f>
        <v>30,</v>
      </c>
      <c r="E1055" s="1" t="s">
        <v>3</v>
      </c>
      <c r="F1055" s="1"/>
      <c r="G1055" s="1" t="s">
        <v>22</v>
      </c>
      <c r="I1055" t="str">
        <f>TRIM(veg__36[[#This Row],[Column2]])</f>
        <v>30</v>
      </c>
    </row>
    <row r="1056" spans="1:9" ht="29" x14ac:dyDescent="0.35">
      <c r="A1056" s="1" t="s">
        <v>8</v>
      </c>
      <c r="B1056" s="2" t="s">
        <v>485</v>
      </c>
      <c r="C1056" s="1" t="str">
        <f>CONCATENATE(veg__36[[#This Row],[Column1]],veg__36[[#This Row],[Column5]])</f>
        <v>Depth:</v>
      </c>
      <c r="D1056" s="1" t="str">
        <f>CONCATENATE(,veg__36[[#This Row],[Column6]],I1056,veg__36[[#This Row],[Column6]],veg__36[[#This Row],[Column7]])</f>
        <v>"Lightly cover if planting seeds. Plant the plants at the same depth as in the pot.",</v>
      </c>
      <c r="E1056" s="1" t="s">
        <v>3</v>
      </c>
      <c r="F1056" s="1" t="s">
        <v>2</v>
      </c>
      <c r="G1056" s="1" t="s">
        <v>22</v>
      </c>
      <c r="I1056" t="str">
        <f>TRIM(veg__36[[#This Row],[Column2]])</f>
        <v>Lightly cover if planting seeds. Plant the plants at the same depth as in the pot.</v>
      </c>
    </row>
    <row r="1057" spans="1:9" x14ac:dyDescent="0.35">
      <c r="A1057" s="1" t="s">
        <v>10</v>
      </c>
      <c r="B1057" s="2" t="s">
        <v>493</v>
      </c>
      <c r="C1057" s="1" t="str">
        <f>CONCATENATE(veg__36[[#This Row],[Column1]],veg__36[[#This Row],[Column5]])</f>
        <v>Spread:</v>
      </c>
      <c r="D1057" s="1" t="str">
        <f>CONCATENATE(,veg__36[[#This Row],[Column6]],I1057,veg__36[[#This Row],[Column6]],veg__36[[#This Row],[Column7]])</f>
        <v>"18-24 inches.",</v>
      </c>
      <c r="E1057" s="1" t="s">
        <v>3</v>
      </c>
      <c r="F1057" s="1" t="s">
        <v>2</v>
      </c>
      <c r="G1057" s="1" t="s">
        <v>22</v>
      </c>
      <c r="I1057" t="str">
        <f>TRIM(veg__36[[#This Row],[Column2]])</f>
        <v>18-24 inches.</v>
      </c>
    </row>
    <row r="1058" spans="1:9" x14ac:dyDescent="0.35">
      <c r="A1058" s="1" t="s">
        <v>1365</v>
      </c>
      <c r="B1058" s="2" t="s">
        <v>179</v>
      </c>
      <c r="C1058" s="1" t="str">
        <f>CONCATENATE(veg__36[[#This Row],[Column1]],veg__36[[#This Row],[Column5]])</f>
        <v>Light:</v>
      </c>
      <c r="D1058" s="1" t="str">
        <f>CONCATENATE(,veg__36[[#This Row],[Column6]],I1058,veg__36[[#This Row],[Column6]],veg__36[[#This Row],[Column7]])</f>
        <v>"Full sun",</v>
      </c>
      <c r="E1058" s="1" t="s">
        <v>3</v>
      </c>
      <c r="F1058" s="1" t="s">
        <v>2</v>
      </c>
      <c r="G1058" s="1" t="s">
        <v>22</v>
      </c>
      <c r="I1058" t="str">
        <f>TRIM(veg__36[[#This Row],[Column2]])</f>
        <v>Full sun</v>
      </c>
    </row>
    <row r="1059" spans="1:9" x14ac:dyDescent="0.35">
      <c r="A1059" s="1" t="s">
        <v>50</v>
      </c>
      <c r="B1059" s="2" t="s">
        <v>51</v>
      </c>
      <c r="C1059" s="1" t="str">
        <f>CONCATENATE(veg__36[[#This Row],[Column1]],veg__36[[#This Row],[Column5]])</f>
        <v>Pollinator:</v>
      </c>
      <c r="D1059" s="1" t="str">
        <f>CONCATENATE(,veg__36[[#This Row],[Column6]],I1059,veg__36[[#This Row],[Column6]],veg__36[[#This Row],[Column7]])</f>
        <v>"Self pollinating.",</v>
      </c>
      <c r="E1059" s="1" t="s">
        <v>3</v>
      </c>
      <c r="F1059" s="1" t="s">
        <v>2</v>
      </c>
      <c r="G1059" s="1" t="s">
        <v>22</v>
      </c>
      <c r="I1059" t="str">
        <f>TRIM(veg__36[[#This Row],[Column2]])</f>
        <v>Self pollinating.</v>
      </c>
    </row>
    <row r="1060" spans="1:9" x14ac:dyDescent="0.35">
      <c r="A1060" s="1" t="s">
        <v>13</v>
      </c>
      <c r="B1060" s="2" t="s">
        <v>495</v>
      </c>
      <c r="C1060" s="1" t="str">
        <f>CONCATENATE(veg__36[[#This Row],[Column1]],veg__36[[#This Row],[Column5]])</f>
        <v>Yield:</v>
      </c>
      <c r="D1060" s="1" t="str">
        <f>CONCATENATE(,veg__36[[#This Row],[Column6]],I1060,veg__36[[#This Row],[Column6]],veg__36[[#This Row],[Column7]])</f>
        <v>"Good yields",</v>
      </c>
      <c r="E1060" s="1" t="s">
        <v>3</v>
      </c>
      <c r="F1060" s="1" t="s">
        <v>2</v>
      </c>
      <c r="G1060" s="1" t="s">
        <v>22</v>
      </c>
      <c r="I1060" t="str">
        <f>TRIM(veg__36[[#This Row],[Column2]])</f>
        <v>Good yields</v>
      </c>
    </row>
    <row r="1061" spans="1:9" x14ac:dyDescent="0.35">
      <c r="A1061" s="1" t="s">
        <v>15</v>
      </c>
      <c r="B1061" s="2" t="s">
        <v>496</v>
      </c>
      <c r="C1061" s="1" t="str">
        <f>CONCATENATE(veg__36[[#This Row],[Column1]],veg__36[[#This Row],[Column5]])</f>
        <v>Foliage:</v>
      </c>
      <c r="D1061" s="1" t="str">
        <f>CONCATENATE(,veg__36[[#This Row],[Column6]],I1061,veg__36[[#This Row],[Column6]],veg__36[[#This Row],[Column7]])</f>
        <v>"Green, typical eggplant foliage.",</v>
      </c>
      <c r="E1061" s="1" t="s">
        <v>3</v>
      </c>
      <c r="F1061" s="1" t="s">
        <v>2</v>
      </c>
      <c r="G1061" s="1" t="s">
        <v>22</v>
      </c>
      <c r="I1061" t="str">
        <f>TRIM(veg__36[[#This Row],[Column2]])</f>
        <v>Green, typical eggplant foliage.</v>
      </c>
    </row>
    <row r="1062" spans="1:9" ht="43.5" x14ac:dyDescent="0.35">
      <c r="A1062" s="1" t="s">
        <v>17</v>
      </c>
      <c r="B1062" s="2" t="s">
        <v>497</v>
      </c>
      <c r="C1062" s="1" t="str">
        <f>CONCATENATE(veg__36[[#This Row],[Column1]],veg__36[[#This Row],[Column5]])</f>
        <v>Fruit:</v>
      </c>
      <c r="D1062" s="1" t="str">
        <f>CONCATENATE(,veg__36[[#This Row],[Column6]],I1062,veg__36[[#This Row],[Column6]],veg__36[[#This Row],[Column7]])</f>
        <v>"Long Asian type eggplant, 6-8 inches long and 1-1 1/2 inch wide. Dark purple skin with white flesh and very few seeds.",</v>
      </c>
      <c r="E1062" s="1" t="s">
        <v>3</v>
      </c>
      <c r="F1062" s="1" t="s">
        <v>2</v>
      </c>
      <c r="G1062" s="1" t="s">
        <v>22</v>
      </c>
      <c r="I1062" t="str">
        <f>TRIM(veg__36[[#This Row],[Column2]])</f>
        <v>Long Asian type eggplant, 6-8 inches long and 1-1 1/2 inch wide. Dark purple skin with white flesh and very few seeds.</v>
      </c>
    </row>
    <row r="1063" spans="1:9" x14ac:dyDescent="0.35">
      <c r="A1063" s="1" t="s">
        <v>1366</v>
      </c>
      <c r="B1063" s="2" t="s">
        <v>498</v>
      </c>
      <c r="C1063" s="1" t="str">
        <f>CONCATENATE(veg__36[[#This Row],[Column1]],veg__36[[#This Row],[Column5]])</f>
        <v>Maturity:</v>
      </c>
      <c r="D1063" s="1" t="str">
        <f>CONCATENATE(,veg__36[[#This Row],[Column6]],I1063,veg__36[[#This Row],[Column6]],veg__36[[#This Row],[Column7]])</f>
        <v>"70-80 days",</v>
      </c>
      <c r="E1063" s="1" t="s">
        <v>3</v>
      </c>
      <c r="F1063" s="1" t="s">
        <v>2</v>
      </c>
      <c r="G1063" s="1" t="s">
        <v>22</v>
      </c>
      <c r="I1063" t="str">
        <f>TRIM(veg__36[[#This Row],[Column2]])</f>
        <v>70-80 days</v>
      </c>
    </row>
    <row r="1064" spans="1:9" x14ac:dyDescent="0.35">
      <c r="A1064" s="1" t="s">
        <v>20</v>
      </c>
      <c r="B1064" s="2" t="s">
        <v>316</v>
      </c>
      <c r="C1064" s="1" t="str">
        <f>CONCATENATE(veg__36[[#This Row],[Column1]],veg__36[[#This Row],[Column5]])</f>
        <v>Zone:</v>
      </c>
      <c r="D1064" s="1" t="str">
        <f>CONCATENATE(,veg__36[[#This Row],[Column6]],I1064,veg__36[[#This Row],[Column6]],veg__36[[#This Row],[Column7]])</f>
        <v>"3-9 (Annual)",</v>
      </c>
      <c r="E1064" s="1" t="s">
        <v>3</v>
      </c>
      <c r="F1064" s="1" t="s">
        <v>2</v>
      </c>
      <c r="G1064" s="1" t="s">
        <v>22</v>
      </c>
      <c r="I1064" t="str">
        <f>TRIM(veg__36[[#This Row],[Column2]])</f>
        <v>3-9 (Annual)</v>
      </c>
    </row>
    <row r="1065" spans="1:9" x14ac:dyDescent="0.35">
      <c r="A1065" s="1" t="s">
        <v>26</v>
      </c>
      <c r="B1065" s="2" t="s">
        <v>499</v>
      </c>
      <c r="C1065" s="1" t="str">
        <f>CONCATENATE(veg__36[[#This Row],[Column1]],veg__36[[#This Row],[Column5]])</f>
        <v>Germination:</v>
      </c>
      <c r="D1065" s="1" t="str">
        <f>CONCATENATE(,veg__36[[#This Row],[Column6]],I1065,veg__36[[#This Row],[Column6]],veg__36[[#This Row],[Column7]])</f>
        <v>"7 - 14 days",</v>
      </c>
      <c r="E1065" s="1" t="s">
        <v>3</v>
      </c>
      <c r="F1065" s="1" t="s">
        <v>2</v>
      </c>
      <c r="G1065" s="1" t="s">
        <v>22</v>
      </c>
      <c r="I1065" t="str">
        <f>TRIM(veg__36[[#This Row],[Column2]])</f>
        <v>7 - 14 days</v>
      </c>
    </row>
    <row r="1066" spans="1:9" x14ac:dyDescent="0.35">
      <c r="A1066" s="1" t="s">
        <v>28</v>
      </c>
      <c r="B1066" s="2" t="s">
        <v>318</v>
      </c>
      <c r="C1066" s="1" t="str">
        <f>CONCATENATE(veg__36[[#This Row],[Column1]],veg__36[[#This Row],[Column5]])</f>
        <v>Form:</v>
      </c>
      <c r="D1066" s="1" t="str">
        <f>CONCATENATE(,veg__36[[#This Row],[Column6]],I1066,veg__36[[#This Row],[Column6]],veg__36[[#This Row],[Column7]])</f>
        <v>"Upright",</v>
      </c>
      <c r="E1066" s="1" t="s">
        <v>3</v>
      </c>
      <c r="F1066" s="1" t="s">
        <v>2</v>
      </c>
      <c r="G1066" s="1" t="s">
        <v>22</v>
      </c>
      <c r="I1066" t="str">
        <f>TRIM(veg__36[[#This Row],[Column2]])</f>
        <v>Upright</v>
      </c>
    </row>
    <row r="1067" spans="1:9" x14ac:dyDescent="0.35">
      <c r="A1067" s="1" t="s">
        <v>0</v>
      </c>
      <c r="B1067" s="2" t="s">
        <v>500</v>
      </c>
      <c r="C1067" s="1" t="str">
        <f>CONCATENATE(veg__36[[#This Row],[Column1]],veg__36[[#This Row],[Column5]])</f>
        <v>Soil:</v>
      </c>
      <c r="D1067" s="1" t="str">
        <f>CONCATENATE(,veg__36[[#This Row],[Column6]],I1067,veg__36[[#This Row],[Column6]],veg__36[[#This Row],[Column7]])</f>
        <v>"Fertile, well-drained, sandy loam; pH7.0-7.8",</v>
      </c>
      <c r="E1067" s="1" t="s">
        <v>3</v>
      </c>
      <c r="F1067" s="1" t="s">
        <v>2</v>
      </c>
      <c r="G1067" s="1" t="s">
        <v>22</v>
      </c>
      <c r="I1067" t="str">
        <f>TRIM(veg__36[[#This Row],[Column2]])</f>
        <v>Fertile, well-drained, sandy loam; pH7.0-7.8</v>
      </c>
    </row>
    <row r="1068" spans="1:9" x14ac:dyDescent="0.35">
      <c r="A1068" s="1" t="s">
        <v>1371</v>
      </c>
      <c r="B1068" s="2" t="s">
        <v>1375</v>
      </c>
      <c r="C1068" s="1" t="str">
        <f>CONCATENATE(veg__36[[#This Row],[Column1]],veg__36[[#This Row],[Column5]])</f>
        <v>Growth:</v>
      </c>
      <c r="D1068" s="1" t="str">
        <f>CONCATENATE(,veg__36[[#This Row],[Column6]],I1068,veg__36[[#This Row],[Column6]],veg__36[[#This Row],[Column7]])</f>
        <v>"Moderate Growth.",</v>
      </c>
      <c r="E1068" s="1" t="s">
        <v>3</v>
      </c>
      <c r="F1068" s="1" t="s">
        <v>2</v>
      </c>
      <c r="G1068" s="1" t="s">
        <v>22</v>
      </c>
      <c r="I1068" t="str">
        <f>TRIM(veg__36[[#This Row],[Column2]])</f>
        <v>Moderate Growth.</v>
      </c>
    </row>
    <row r="1069" spans="1:9" x14ac:dyDescent="0.35">
      <c r="A1069" s="1" t="s">
        <v>1364</v>
      </c>
      <c r="B1069" s="2" t="s">
        <v>501</v>
      </c>
      <c r="C1069" s="1" t="str">
        <f>CONCATENATE(veg__36[[#This Row],[Column1]],veg__36[[#This Row],[Column5]])</f>
        <v>Seeds:</v>
      </c>
      <c r="D1069" s="1" t="str">
        <f>CONCATENATE(,veg__36[[#This Row],[Column6]],I1069,veg__36[[#This Row],[Column6]],veg__36[[#This Row],[Column7]])</f>
        <v>"Approximately 20 seeds per packet.",</v>
      </c>
      <c r="E1069" s="1" t="s">
        <v>3</v>
      </c>
      <c r="F1069" s="1" t="s">
        <v>2</v>
      </c>
      <c r="G1069" s="1" t="s">
        <v>22</v>
      </c>
      <c r="I1069" t="str">
        <f>TRIM(veg__36[[#This Row],[Column2]])</f>
        <v>Approximately 20 seeds per packet.</v>
      </c>
    </row>
    <row r="1070" spans="1:9" ht="174" x14ac:dyDescent="0.35">
      <c r="A1070" s="1" t="s">
        <v>34</v>
      </c>
      <c r="B1070" s="2" t="s">
        <v>502</v>
      </c>
      <c r="C1070" s="1" t="str">
        <f>CONCATENATE(veg__36[[#This Row],[Column1]],veg__36[[#This Row],[Column5]])</f>
        <v>Comments:</v>
      </c>
      <c r="D1070" s="1" t="str">
        <f>CONCATENATE(,veg__36[[#This Row],[Column6]],I1070,veg__36[[#This Row],[Column6]],veg__36[[#This Row],[Column7]])</f>
        <v>"Shikou is Japanese for "Supreme", which perfectly describes this outstanding eggplant. Glossy, dark purple skin and a purple calyx (stem) make this fruit incredibly beautiful. This long Asian type is 6-8 in. long and 1-1 1/2 in. wide. White flesh has very few seeds. Not only pretty and delicious, it also makes meal prep quick and easy. No peeling required due to its thin, tender skin. Just slice and enjoy grilled, sautÃ©ed, or in your favorite stir-fry. Its attractive, semi-spineless plant has visual appeal in a container or in the landscape.",</v>
      </c>
      <c r="E1070" s="1" t="s">
        <v>3</v>
      </c>
      <c r="F1070" s="1" t="s">
        <v>2</v>
      </c>
      <c r="G1070" s="1" t="s">
        <v>22</v>
      </c>
      <c r="I1070" t="str">
        <f>TRIM(veg__36[[#This Row],[Column2]])</f>
        <v>Shikou is Japanese for "Supreme", which perfectly describes this outstanding eggplant. Glossy, dark purple skin and a purple calyx (stem) make this fruit incredibly beautiful. This long Asian type is 6-8 in. long and 1-1 1/2 in. wide. White flesh has very few seeds. Not only pretty and delicious, it also makes meal prep quick and easy. No peeling required due to its thin, tender skin. Just slice and enjoy grilled, sautÃ©ed, or in your favorite stir-fry. Its attractive, semi-spineless plant has visual appeal in a container or in the landscape.</v>
      </c>
    </row>
    <row r="1071" spans="1:9" x14ac:dyDescent="0.35">
      <c r="A1071" s="1" t="s">
        <v>42</v>
      </c>
      <c r="B1071" s="2" t="s">
        <v>24</v>
      </c>
      <c r="C1071" s="1" t="str">
        <f>CONCATENATE(veg__36[[#This Row],[Column1]],veg__36[[#This Row],[Column5]])</f>
        <v>},</v>
      </c>
      <c r="D1071" s="1" t="str">
        <f>CONCATENATE(,veg__36[[#This Row],[Column6]],I1071,veg__36[[#This Row],[Column6]],veg__36[[#This Row],[Column7]])</f>
        <v/>
      </c>
      <c r="E1071" s="1"/>
      <c r="F1071" s="1"/>
      <c r="G1071" s="1"/>
      <c r="I1071" t="str">
        <f>TRIM(veg__36[[#This Row],[Column2]])</f>
        <v/>
      </c>
    </row>
    <row r="1072" spans="1:9" x14ac:dyDescent="0.35">
      <c r="A1072" s="1" t="s">
        <v>39</v>
      </c>
      <c r="B1072" s="2" t="s">
        <v>24</v>
      </c>
      <c r="C1072" s="1" t="str">
        <f>CONCATENATE(veg__36[[#This Row],[Column1]],veg__36[[#This Row],[Column5]])</f>
        <v>{</v>
      </c>
      <c r="D1072" s="1" t="str">
        <f>CONCATENATE(,veg__36[[#This Row],[Column6]],I1072,veg__36[[#This Row],[Column6]],veg__36[[#This Row],[Column7]])</f>
        <v/>
      </c>
      <c r="E1072" s="1"/>
      <c r="F1072" s="1"/>
      <c r="G1072" s="1"/>
      <c r="I1072" t="str">
        <f>TRIM(veg__36[[#This Row],[Column2]])</f>
        <v/>
      </c>
    </row>
    <row r="1073" spans="1:9" x14ac:dyDescent="0.35">
      <c r="A1073" s="1" t="s">
        <v>37</v>
      </c>
      <c r="B1073" s="2" t="s">
        <v>1494</v>
      </c>
      <c r="C1073" s="1" t="str">
        <f>CONCATENATE(veg__36[[#This Row],[Column1]],veg__36[[#This Row],[Column5]])</f>
        <v>Type:</v>
      </c>
      <c r="D1073" s="1" t="str">
        <f>CONCATENATE(,veg__36[[#This Row],[Column6]],I1073,veg__36[[#This Row],[Column6]],veg__36[[#This Row],[Column7]])</f>
        <v>"Eggplant",</v>
      </c>
      <c r="E1073" s="1" t="s">
        <v>3</v>
      </c>
      <c r="F1073" s="1" t="s">
        <v>2</v>
      </c>
      <c r="G1073" s="1" t="s">
        <v>22</v>
      </c>
      <c r="I1073" t="str">
        <f>TRIM(veg__36[[#This Row],[Column2]])</f>
        <v>Eggplant</v>
      </c>
    </row>
    <row r="1074" spans="1:9" x14ac:dyDescent="0.35">
      <c r="A1074" s="1" t="s">
        <v>38</v>
      </c>
      <c r="B1074" s="2" t="s">
        <v>1498</v>
      </c>
      <c r="C1074" s="1" t="str">
        <f>CONCATENATE(veg__36[[#This Row],[Column1]],veg__36[[#This Row],[Column5]])</f>
        <v>Name:</v>
      </c>
      <c r="D1074" s="1" t="str">
        <f>CONCATENATE(,veg__36[[#This Row],[Column6]],I1074,veg__36[[#This Row],[Column6]],veg__36[[#This Row],[Column7]])</f>
        <v>"Stars &amp; Stripes Hybrid Blend Eggplant",</v>
      </c>
      <c r="E1074" s="1" t="s">
        <v>3</v>
      </c>
      <c r="F1074" s="1" t="s">
        <v>2</v>
      </c>
      <c r="G1074" s="1" t="s">
        <v>22</v>
      </c>
      <c r="I1074" t="str">
        <f>TRIM(veg__36[[#This Row],[Column2]])</f>
        <v>Stars &amp; Stripes Hybrid Blend Eggplant</v>
      </c>
    </row>
    <row r="1075" spans="1:9" ht="43.5" x14ac:dyDescent="0.35">
      <c r="A1075" s="1" t="s">
        <v>36</v>
      </c>
      <c r="B1075" s="2" t="s">
        <v>1499</v>
      </c>
      <c r="C1075" s="1" t="str">
        <f>CONCATENATE(veg__36[[#This Row],[Column1]],veg__36[[#This Row],[Column5]])</f>
        <v>Image:</v>
      </c>
      <c r="D1075" s="1" t="str">
        <f>CONCATENATE(,veg__36[[#This Row],[Column6]],I1075,veg__36[[#This Row],[Column6]],veg__36[[#This Row],[Column7]])</f>
        <v>"https://s3.amazonaws.com/cdn.gurneys.com/images/475/72968.jpg",</v>
      </c>
      <c r="E1075" s="1" t="s">
        <v>3</v>
      </c>
      <c r="F1075" s="1" t="s">
        <v>2</v>
      </c>
      <c r="G1075" s="1" t="s">
        <v>22</v>
      </c>
      <c r="I1075" t="str">
        <f>TRIM(veg__36[[#This Row],[Column2]])</f>
        <v>https://s3.amazonaws.com/cdn.gurneys.com/images/475/72968.jpg</v>
      </c>
    </row>
    <row r="1076" spans="1:9" ht="29" x14ac:dyDescent="0.35">
      <c r="A1076" s="1" t="s">
        <v>1360</v>
      </c>
      <c r="B1076" s="2" t="s">
        <v>503</v>
      </c>
      <c r="C1076" s="1" t="str">
        <f>CONCATENATE(veg__36[[#This Row],[Column1]],veg__36[[#This Row],[Column5]])</f>
        <v>BotanicalName:</v>
      </c>
      <c r="D1076" s="1" t="str">
        <f>CONCATENATE(,veg__36[[#This Row],[Column6]],I1076,veg__36[[#This Row],[Column6]],veg__36[[#This Row],[Column7]])</f>
        <v>"Solanum melongena 'Ivory', 'Amethyst', 'Pinstripe'",</v>
      </c>
      <c r="E1076" s="1" t="s">
        <v>3</v>
      </c>
      <c r="F1076" s="1" t="s">
        <v>2</v>
      </c>
      <c r="G1076" s="1" t="s">
        <v>22</v>
      </c>
      <c r="I1076" t="str">
        <f>TRIM(veg__36[[#This Row],[Column2]])</f>
        <v>Solanum melongena 'Ivory', 'Amethyst', 'Pinstripe'</v>
      </c>
    </row>
    <row r="1077" spans="1:9" x14ac:dyDescent="0.35">
      <c r="A1077" s="1" t="s">
        <v>5</v>
      </c>
      <c r="B1077" s="2" t="s">
        <v>504</v>
      </c>
      <c r="C1077" s="1" t="str">
        <f>CONCATENATE(veg__36[[#This Row],[Column1]],veg__36[[#This Row],[Column5]])</f>
        <v>Height:</v>
      </c>
      <c r="D1077" s="1" t="str">
        <f>CONCATENATE(,veg__36[[#This Row],[Column6]],I1077,veg__36[[#This Row],[Column6]],veg__36[[#This Row],[Column7]])</f>
        <v>"22 inches.",</v>
      </c>
      <c r="E1077" s="1" t="s">
        <v>3</v>
      </c>
      <c r="F1077" s="1" t="s">
        <v>2</v>
      </c>
      <c r="G1077" s="1" t="s">
        <v>22</v>
      </c>
      <c r="I1077" t="str">
        <f>TRIM(veg__36[[#This Row],[Column2]])</f>
        <v>22 inches.</v>
      </c>
    </row>
    <row r="1078" spans="1:9" ht="29" x14ac:dyDescent="0.35">
      <c r="A1078" s="1" t="s">
        <v>1</v>
      </c>
      <c r="B1078" s="2" t="s">
        <v>505</v>
      </c>
      <c r="C1078" s="1" t="str">
        <f>CONCATENATE(veg__36[[#This Row],[Column1]],veg__36[[#This Row],[Column5]])</f>
        <v>Spacing:</v>
      </c>
      <c r="D1078" s="1" t="str">
        <f>CONCATENATE(,veg__36[[#This Row],[Column6]],I1078,veg__36[[#This Row],[Column6]],veg__36[[#This Row],[Column7]])</f>
        <v>"18 inches between plants; 30 inches between rows.",</v>
      </c>
      <c r="E1078" s="1" t="s">
        <v>3</v>
      </c>
      <c r="F1078" s="1" t="s">
        <v>2</v>
      </c>
      <c r="G1078" s="1" t="s">
        <v>22</v>
      </c>
      <c r="I1078" t="str">
        <f>TRIM(veg__36[[#This Row],[Column2]])</f>
        <v>18 inches between plants; 30 inches between rows.</v>
      </c>
    </row>
    <row r="1079" spans="1:9" x14ac:dyDescent="0.35">
      <c r="A1079" s="1" t="s">
        <v>1362</v>
      </c>
      <c r="B1079" s="2">
        <v>18</v>
      </c>
      <c r="C1079" s="1" t="str">
        <f>CONCATENATE(veg__36[[#This Row],[Column1]],veg__36[[#This Row],[Column5]])</f>
        <v>PS:</v>
      </c>
      <c r="D1079" s="1" t="str">
        <f>CONCATENATE(,veg__36[[#This Row],[Column6]],I1079,veg__36[[#This Row],[Column6]],veg__36[[#This Row],[Column7]])</f>
        <v>18,</v>
      </c>
      <c r="E1079" s="1" t="s">
        <v>3</v>
      </c>
      <c r="F1079" s="1"/>
      <c r="G1079" s="1" t="s">
        <v>22</v>
      </c>
      <c r="I1079" t="str">
        <f>TRIM(veg__36[[#This Row],[Column2]])</f>
        <v>18</v>
      </c>
    </row>
    <row r="1080" spans="1:9" x14ac:dyDescent="0.35">
      <c r="A1080" s="1" t="s">
        <v>1363</v>
      </c>
      <c r="B1080" s="2">
        <v>30</v>
      </c>
      <c r="C1080" s="1" t="str">
        <f>CONCATENATE(veg__36[[#This Row],[Column1]],veg__36[[#This Row],[Column5]])</f>
        <v>RS:</v>
      </c>
      <c r="D1080" s="1" t="str">
        <f>CONCATENATE(,veg__36[[#This Row],[Column6]],I1080,veg__36[[#This Row],[Column6]],veg__36[[#This Row],[Column7]])</f>
        <v>30,</v>
      </c>
      <c r="E1080" s="1" t="s">
        <v>3</v>
      </c>
      <c r="F1080" s="1"/>
      <c r="G1080" s="1" t="s">
        <v>22</v>
      </c>
      <c r="I1080" t="str">
        <f>TRIM(veg__36[[#This Row],[Column2]])</f>
        <v>30</v>
      </c>
    </row>
    <row r="1081" spans="1:9" x14ac:dyDescent="0.35">
      <c r="A1081" s="1" t="s">
        <v>8</v>
      </c>
      <c r="B1081" s="2" t="s">
        <v>155</v>
      </c>
      <c r="C1081" s="1" t="str">
        <f>CONCATENATE(veg__36[[#This Row],[Column1]],veg__36[[#This Row],[Column5]])</f>
        <v>Depth:</v>
      </c>
      <c r="D1081" s="1" t="str">
        <f>CONCATENATE(,veg__36[[#This Row],[Column6]],I1081,veg__36[[#This Row],[Column6]],veg__36[[#This Row],[Column7]])</f>
        <v>"1/4 inch.",</v>
      </c>
      <c r="E1081" s="1" t="s">
        <v>3</v>
      </c>
      <c r="F1081" s="1" t="s">
        <v>2</v>
      </c>
      <c r="G1081" s="1" t="s">
        <v>22</v>
      </c>
      <c r="I1081" t="str">
        <f>TRIM(veg__36[[#This Row],[Column2]])</f>
        <v>1/4 inch.</v>
      </c>
    </row>
    <row r="1082" spans="1:9" x14ac:dyDescent="0.35">
      <c r="A1082" s="1" t="s">
        <v>10</v>
      </c>
      <c r="B1082" s="2" t="s">
        <v>323</v>
      </c>
      <c r="C1082" s="1" t="str">
        <f>CONCATENATE(veg__36[[#This Row],[Column1]],veg__36[[#This Row],[Column5]])</f>
        <v>Spread:</v>
      </c>
      <c r="D1082" s="1" t="str">
        <f>CONCATENATE(,veg__36[[#This Row],[Column6]],I1082,veg__36[[#This Row],[Column6]],veg__36[[#This Row],[Column7]])</f>
        <v>"18 inches.",</v>
      </c>
      <c r="E1082" s="1" t="s">
        <v>3</v>
      </c>
      <c r="F1082" s="1" t="s">
        <v>2</v>
      </c>
      <c r="G1082" s="1" t="s">
        <v>22</v>
      </c>
      <c r="I1082" t="str">
        <f>TRIM(veg__36[[#This Row],[Column2]])</f>
        <v>18 inches.</v>
      </c>
    </row>
    <row r="1083" spans="1:9" x14ac:dyDescent="0.35">
      <c r="A1083" s="1" t="s">
        <v>1365</v>
      </c>
      <c r="B1083" s="2" t="s">
        <v>49</v>
      </c>
      <c r="C1083" s="1" t="str">
        <f>CONCATENATE(veg__36[[#This Row],[Column1]],veg__36[[#This Row],[Column5]])</f>
        <v>Light:</v>
      </c>
      <c r="D1083" s="1" t="str">
        <f>CONCATENATE(,veg__36[[#This Row],[Column6]],I1083,veg__36[[#This Row],[Column6]],veg__36[[#This Row],[Column7]])</f>
        <v>"Full sun.",</v>
      </c>
      <c r="E1083" s="1" t="s">
        <v>3</v>
      </c>
      <c r="F1083" s="1" t="s">
        <v>2</v>
      </c>
      <c r="G1083" s="1" t="s">
        <v>22</v>
      </c>
      <c r="I1083" t="str">
        <f>TRIM(veg__36[[#This Row],[Column2]])</f>
        <v>Full sun.</v>
      </c>
    </row>
    <row r="1084" spans="1:9" x14ac:dyDescent="0.35">
      <c r="A1084" s="1" t="s">
        <v>15</v>
      </c>
      <c r="B1084" s="2" t="s">
        <v>53</v>
      </c>
      <c r="C1084" s="1" t="str">
        <f>CONCATENATE(veg__36[[#This Row],[Column1]],veg__36[[#This Row],[Column5]])</f>
        <v>Foliage:</v>
      </c>
      <c r="D1084" s="1" t="str">
        <f>CONCATENATE(,veg__36[[#This Row],[Column6]],I1084,veg__36[[#This Row],[Column6]],veg__36[[#This Row],[Column7]])</f>
        <v>"Green foliage.",</v>
      </c>
      <c r="E1084" s="1" t="s">
        <v>3</v>
      </c>
      <c r="F1084" s="1" t="s">
        <v>2</v>
      </c>
      <c r="G1084" s="1" t="s">
        <v>22</v>
      </c>
      <c r="I1084" t="str">
        <f>TRIM(veg__36[[#This Row],[Column2]])</f>
        <v>Green foliage.</v>
      </c>
    </row>
    <row r="1085" spans="1:9" x14ac:dyDescent="0.35">
      <c r="A1085" s="1" t="s">
        <v>266</v>
      </c>
      <c r="B1085" s="2" t="s">
        <v>436</v>
      </c>
      <c r="C1085" s="1" t="str">
        <f>CONCATENATE(veg__36[[#This Row],[Column1]],veg__36[[#This Row],[Column5]])</f>
        <v>Blooms:</v>
      </c>
      <c r="D1085" s="1" t="str">
        <f>CONCATENATE(,veg__36[[#This Row],[Column6]],I1085,veg__36[[#This Row],[Column6]],veg__36[[#This Row],[Column7]])</f>
        <v>"Summer",</v>
      </c>
      <c r="E1085" s="1" t="s">
        <v>3</v>
      </c>
      <c r="F1085" s="1" t="s">
        <v>2</v>
      </c>
      <c r="G1085" s="1" t="s">
        <v>22</v>
      </c>
      <c r="I1085" t="str">
        <f>TRIM(veg__36[[#This Row],[Column2]])</f>
        <v>Summer</v>
      </c>
    </row>
    <row r="1086" spans="1:9" ht="43.5" x14ac:dyDescent="0.35">
      <c r="A1086" s="1" t="s">
        <v>17</v>
      </c>
      <c r="B1086" s="2" t="s">
        <v>506</v>
      </c>
      <c r="C1086" s="1" t="str">
        <f>CONCATENATE(veg__36[[#This Row],[Column1]],veg__36[[#This Row],[Column5]])</f>
        <v>Fruit:</v>
      </c>
      <c r="D1086" s="1" t="str">
        <f>CONCATENATE(,veg__36[[#This Row],[Column6]],I1086,veg__36[[#This Row],[Column6]],veg__36[[#This Row],[Column7]])</f>
        <v>"Ivory, (Small, oval, white skinned). Amethyst, (egg sized, purple), Pinstripe, (small, light purple streaked with white).",</v>
      </c>
      <c r="E1086" s="1" t="s">
        <v>3</v>
      </c>
      <c r="F1086" s="1" t="s">
        <v>2</v>
      </c>
      <c r="G1086" s="1" t="s">
        <v>22</v>
      </c>
      <c r="I1086" t="str">
        <f>TRIM(veg__36[[#This Row],[Column2]])</f>
        <v>Ivory, (Small, oval, white skinned). Amethyst, (egg sized, purple), Pinstripe, (small, light purple streaked with white).</v>
      </c>
    </row>
    <row r="1087" spans="1:9" x14ac:dyDescent="0.35">
      <c r="A1087" s="1" t="s">
        <v>1366</v>
      </c>
      <c r="B1087" s="2" t="s">
        <v>182</v>
      </c>
      <c r="C1087" s="1" t="str">
        <f>CONCATENATE(veg__36[[#This Row],[Column1]],veg__36[[#This Row],[Column5]])</f>
        <v>Maturity:</v>
      </c>
      <c r="D1087" s="1" t="str">
        <f>CONCATENATE(,veg__36[[#This Row],[Column6]],I1087,veg__36[[#This Row],[Column6]],veg__36[[#This Row],[Column7]])</f>
        <v>"65 days.",</v>
      </c>
      <c r="E1087" s="1" t="s">
        <v>3</v>
      </c>
      <c r="F1087" s="1" t="s">
        <v>2</v>
      </c>
      <c r="G1087" s="1" t="s">
        <v>22</v>
      </c>
      <c r="I1087" t="str">
        <f>TRIM(veg__36[[#This Row],[Column2]])</f>
        <v>65 days.</v>
      </c>
    </row>
    <row r="1088" spans="1:9" x14ac:dyDescent="0.35">
      <c r="A1088" s="1" t="s">
        <v>20</v>
      </c>
      <c r="B1088" s="2" t="s">
        <v>56</v>
      </c>
      <c r="C1088" s="1" t="str">
        <f>CONCATENATE(veg__36[[#This Row],[Column1]],veg__36[[#This Row],[Column5]])</f>
        <v>Zone:</v>
      </c>
      <c r="D1088" s="1" t="str">
        <f>CONCATENATE(,veg__36[[#This Row],[Column6]],I1088,veg__36[[#This Row],[Column6]],veg__36[[#This Row],[Column7]])</f>
        <v>"3 - 9 annual.",</v>
      </c>
      <c r="E1088" s="1" t="s">
        <v>3</v>
      </c>
      <c r="F1088" s="1" t="s">
        <v>2</v>
      </c>
      <c r="G1088" s="1" t="s">
        <v>22</v>
      </c>
      <c r="I1088" t="str">
        <f>TRIM(veg__36[[#This Row],[Column2]])</f>
        <v>3 - 9 annual.</v>
      </c>
    </row>
    <row r="1089" spans="1:9" x14ac:dyDescent="0.35">
      <c r="A1089" s="1" t="s">
        <v>26</v>
      </c>
      <c r="B1089" s="2" t="s">
        <v>507</v>
      </c>
      <c r="C1089" s="1" t="str">
        <f>CONCATENATE(veg__36[[#This Row],[Column1]],veg__36[[#This Row],[Column5]])</f>
        <v>Germination:</v>
      </c>
      <c r="D1089" s="1" t="str">
        <f>CONCATENATE(,veg__36[[#This Row],[Column6]],I1089,veg__36[[#This Row],[Column6]],veg__36[[#This Row],[Column7]])</f>
        <v>"7-14 days.",</v>
      </c>
      <c r="E1089" s="1" t="s">
        <v>3</v>
      </c>
      <c r="F1089" s="1" t="s">
        <v>2</v>
      </c>
      <c r="G1089" s="1" t="s">
        <v>22</v>
      </c>
      <c r="I1089" t="str">
        <f>TRIM(veg__36[[#This Row],[Column2]])</f>
        <v>7-14 days.</v>
      </c>
    </row>
    <row r="1090" spans="1:9" x14ac:dyDescent="0.35">
      <c r="A1090" s="1" t="s">
        <v>28</v>
      </c>
      <c r="B1090" s="2" t="s">
        <v>29</v>
      </c>
      <c r="C1090" s="1" t="str">
        <f>CONCATENATE(veg__36[[#This Row],[Column1]],veg__36[[#This Row],[Column5]])</f>
        <v>Form:</v>
      </c>
      <c r="D1090" s="1" t="str">
        <f>CONCATENATE(,veg__36[[#This Row],[Column6]],I1090,veg__36[[#This Row],[Column6]],veg__36[[#This Row],[Column7]])</f>
        <v>"Upright, annual.",</v>
      </c>
      <c r="E1090" s="1" t="s">
        <v>3</v>
      </c>
      <c r="F1090" s="1" t="s">
        <v>2</v>
      </c>
      <c r="G1090" s="1" t="s">
        <v>22</v>
      </c>
      <c r="I1090" t="str">
        <f>TRIM(veg__36[[#This Row],[Column2]])</f>
        <v>Upright, annual.</v>
      </c>
    </row>
    <row r="1091" spans="1:9" x14ac:dyDescent="0.35">
      <c r="A1091" s="1" t="s">
        <v>1370</v>
      </c>
      <c r="B1091" s="2" t="s">
        <v>508</v>
      </c>
      <c r="C1091" s="1" t="str">
        <f>CONCATENATE(veg__36[[#This Row],[Column1]],veg__36[[#This Row],[Column5]])</f>
        <v>Flowers:</v>
      </c>
      <c r="D1091" s="1" t="str">
        <f>CONCATENATE(,veg__36[[#This Row],[Column6]],I1091,veg__36[[#This Row],[Column6]],veg__36[[#This Row],[Column7]])</f>
        <v>"Small purple flowers.",</v>
      </c>
      <c r="E1091" s="1" t="s">
        <v>3</v>
      </c>
      <c r="F1091" s="1" t="s">
        <v>2</v>
      </c>
      <c r="G1091" s="1" t="s">
        <v>22</v>
      </c>
      <c r="I1091" t="str">
        <f>TRIM(veg__36[[#This Row],[Column2]])</f>
        <v>Small purple flowers.</v>
      </c>
    </row>
    <row r="1092" spans="1:9" x14ac:dyDescent="0.35">
      <c r="A1092" s="1" t="s">
        <v>0</v>
      </c>
      <c r="B1092" s="2" t="s">
        <v>509</v>
      </c>
      <c r="C1092" s="1" t="str">
        <f>CONCATENATE(veg__36[[#This Row],[Column1]],veg__36[[#This Row],[Column5]])</f>
        <v>Soil:</v>
      </c>
      <c r="D1092" s="1" t="str">
        <f>CONCATENATE(,veg__36[[#This Row],[Column6]],I1092,veg__36[[#This Row],[Column6]],veg__36[[#This Row],[Column7]])</f>
        <v>"Well-drained fertile soil.",</v>
      </c>
      <c r="E1092" s="1" t="s">
        <v>3</v>
      </c>
      <c r="F1092" s="1" t="s">
        <v>2</v>
      </c>
      <c r="G1092" s="1" t="s">
        <v>22</v>
      </c>
      <c r="I1092" t="str">
        <f>TRIM(veg__36[[#This Row],[Column2]])</f>
        <v>Well-drained fertile soil.</v>
      </c>
    </row>
    <row r="1093" spans="1:9" x14ac:dyDescent="0.35">
      <c r="A1093" s="1" t="s">
        <v>1371</v>
      </c>
      <c r="B1093" s="2" t="s">
        <v>1372</v>
      </c>
      <c r="C1093" s="1" t="str">
        <f>CONCATENATE(veg__36[[#This Row],[Column1]],veg__36[[#This Row],[Column5]])</f>
        <v>Growth:</v>
      </c>
      <c r="D1093" s="1" t="str">
        <f>CONCATENATE(,veg__36[[#This Row],[Column6]],I1093,veg__36[[#This Row],[Column6]],veg__36[[#This Row],[Column7]])</f>
        <v>"Medium Growth.",</v>
      </c>
      <c r="E1093" s="1" t="s">
        <v>3</v>
      </c>
      <c r="F1093" s="1" t="s">
        <v>2</v>
      </c>
      <c r="G1093" s="1" t="s">
        <v>22</v>
      </c>
      <c r="I1093" t="str">
        <f>TRIM(veg__36[[#This Row],[Column2]])</f>
        <v>Medium Growth.</v>
      </c>
    </row>
    <row r="1094" spans="1:9" x14ac:dyDescent="0.35">
      <c r="A1094" s="1" t="s">
        <v>1364</v>
      </c>
      <c r="B1094" s="2" t="s">
        <v>501</v>
      </c>
      <c r="C1094" s="1" t="str">
        <f>CONCATENATE(veg__36[[#This Row],[Column1]],veg__36[[#This Row],[Column5]])</f>
        <v>Seeds:</v>
      </c>
      <c r="D1094" s="1" t="str">
        <f>CONCATENATE(,veg__36[[#This Row],[Column6]],I1094,veg__36[[#This Row],[Column6]],veg__36[[#This Row],[Column7]])</f>
        <v>"Approximately 20 seeds per packet.",</v>
      </c>
      <c r="E1094" s="1" t="s">
        <v>3</v>
      </c>
      <c r="F1094" s="1" t="s">
        <v>2</v>
      </c>
      <c r="G1094" s="1" t="s">
        <v>22</v>
      </c>
      <c r="I1094" t="str">
        <f>TRIM(veg__36[[#This Row],[Column2]])</f>
        <v>Approximately 20 seeds per packet.</v>
      </c>
    </row>
    <row r="1095" spans="1:9" x14ac:dyDescent="0.35">
      <c r="A1095" s="1" t="s">
        <v>32</v>
      </c>
      <c r="B1095" s="2" t="s">
        <v>33</v>
      </c>
      <c r="C1095" s="1" t="str">
        <f>CONCATENATE(veg__36[[#This Row],[Column1]],veg__36[[#This Row],[Column5]])</f>
        <v>Pruning:</v>
      </c>
      <c r="D1095" s="1" t="str">
        <f>CONCATENATE(,veg__36[[#This Row],[Column6]],I1095,veg__36[[#This Row],[Column6]],veg__36[[#This Row],[Column7]])</f>
        <v>"None needed.",</v>
      </c>
      <c r="E1095" s="1" t="s">
        <v>3</v>
      </c>
      <c r="F1095" s="1" t="s">
        <v>2</v>
      </c>
      <c r="G1095" s="1" t="s">
        <v>22</v>
      </c>
      <c r="I1095" t="str">
        <f>TRIM(veg__36[[#This Row],[Column2]])</f>
        <v>None needed.</v>
      </c>
    </row>
    <row r="1096" spans="1:9" ht="304.5" x14ac:dyDescent="0.35">
      <c r="A1096" s="1" t="s">
        <v>34</v>
      </c>
      <c r="B1096" s="2" t="s">
        <v>510</v>
      </c>
      <c r="C1096" s="1" t="str">
        <f>CONCATENATE(veg__36[[#This Row],[Column1]],veg__36[[#This Row],[Column5]])</f>
        <v>Comments:</v>
      </c>
      <c r="D1096" s="1" t="str">
        <f>CONCATENATE(,veg__36[[#This Row],[Column6]],I1096,veg__36[[#This Row],[Column6]],veg__36[[#This Row],[Column7]])</f>
        <v>"This is a mix consisting of three varieties. 'Amethyst' has vibrant, almost neon, purple fruits averaging around 3 oz. Produces heavy crops on predominantly spineless plants. "Pinstripe" has striking striped purple and white fruits weighing around 3 oz. Compact branching plants with silver grey foliage which is spineless in most conditions. Fruits may be picked at a young stage for baby fruits which can be eaten whole or left to mature to larger fruits as required. Pinstripe crops over a very long period. "Ivory" has creamy white fruits averaging around 3 oz. Ivory crops heavily on predominantly spineless plants. Fruits mature over a long cropping period and can remain on the plant for a long time before over maturing. All varieties are suited to containers and open ground in a warm sunny location. Plants display purple flowers and silvery grey foliage which make them very attractive even at an early stage.",</v>
      </c>
      <c r="E1096" s="1" t="s">
        <v>3</v>
      </c>
      <c r="F1096" s="1" t="s">
        <v>2</v>
      </c>
      <c r="G1096" s="1" t="s">
        <v>22</v>
      </c>
      <c r="I1096" t="str">
        <f>TRIM(veg__36[[#This Row],[Column2]])</f>
        <v>This is a mix consisting of three varieties. 'Amethyst' has vibrant, almost neon, purple fruits averaging around 3 oz. Produces heavy crops on predominantly spineless plants. "Pinstripe" has striking striped purple and white fruits weighing around 3 oz. Compact branching plants with silver grey foliage which is spineless in most conditions. Fruits may be picked at a young stage for baby fruits which can be eaten whole or left to mature to larger fruits as required. Pinstripe crops over a very long period. "Ivory" has creamy white fruits averaging around 3 oz. Ivory crops heavily on predominantly spineless plants. Fruits mature over a long cropping period and can remain on the plant for a long time before over maturing. All varieties are suited to containers and open ground in a warm sunny location. Plants display purple flowers and silvery grey foliage which make them very attractive even at an early stage.</v>
      </c>
    </row>
    <row r="1097" spans="1:9" x14ac:dyDescent="0.35">
      <c r="A1097" s="1" t="s">
        <v>42</v>
      </c>
      <c r="B1097" s="2" t="s">
        <v>24</v>
      </c>
      <c r="C1097" s="1" t="str">
        <f>CONCATENATE(veg__36[[#This Row],[Column1]],veg__36[[#This Row],[Column5]])</f>
        <v>},</v>
      </c>
      <c r="D1097" s="1" t="str">
        <f>CONCATENATE(,veg__36[[#This Row],[Column6]],I1097,veg__36[[#This Row],[Column6]],veg__36[[#This Row],[Column7]])</f>
        <v/>
      </c>
      <c r="E1097" s="1"/>
      <c r="F1097" s="1"/>
      <c r="G1097" s="1"/>
      <c r="I1097" t="str">
        <f>TRIM(veg__36[[#This Row],[Column2]])</f>
        <v/>
      </c>
    </row>
    <row r="1098" spans="1:9" x14ac:dyDescent="0.35">
      <c r="A1098" s="1" t="s">
        <v>39</v>
      </c>
      <c r="B1098" s="2" t="s">
        <v>24</v>
      </c>
      <c r="C1098" s="1" t="str">
        <f>CONCATENATE(veg__36[[#This Row],[Column1]],veg__36[[#This Row],[Column5]])</f>
        <v>{</v>
      </c>
      <c r="D1098" s="1" t="str">
        <f>CONCATENATE(,veg__36[[#This Row],[Column6]],I1098,veg__36[[#This Row],[Column6]],veg__36[[#This Row],[Column7]])</f>
        <v/>
      </c>
      <c r="E1098" s="1"/>
      <c r="F1098" s="1"/>
      <c r="G1098" s="1"/>
      <c r="I1098" t="str">
        <f>TRIM(veg__36[[#This Row],[Column2]])</f>
        <v/>
      </c>
    </row>
    <row r="1099" spans="1:9" x14ac:dyDescent="0.35">
      <c r="A1099" s="1" t="s">
        <v>37</v>
      </c>
      <c r="B1099" s="2" t="s">
        <v>1494</v>
      </c>
      <c r="C1099" s="1" t="str">
        <f>CONCATENATE(veg__36[[#This Row],[Column1]],veg__36[[#This Row],[Column5]])</f>
        <v>Type:</v>
      </c>
      <c r="D1099" s="1" t="str">
        <f>CONCATENATE(,veg__36[[#This Row],[Column6]],I1099,veg__36[[#This Row],[Column6]],veg__36[[#This Row],[Column7]])</f>
        <v>"Eggplant",</v>
      </c>
      <c r="E1099" s="1" t="s">
        <v>3</v>
      </c>
      <c r="F1099" s="1" t="s">
        <v>2</v>
      </c>
      <c r="G1099" s="1" t="s">
        <v>22</v>
      </c>
      <c r="I1099" t="str">
        <f>TRIM(veg__36[[#This Row],[Column2]])</f>
        <v>Eggplant</v>
      </c>
    </row>
    <row r="1100" spans="1:9" x14ac:dyDescent="0.35">
      <c r="A1100" s="1" t="s">
        <v>38</v>
      </c>
      <c r="B1100" s="2" t="s">
        <v>1500</v>
      </c>
      <c r="C1100" s="1" t="str">
        <f>CONCATENATE(veg__36[[#This Row],[Column1]],veg__36[[#This Row],[Column5]])</f>
        <v>Name:</v>
      </c>
      <c r="D1100" s="1" t="str">
        <f>CONCATENATE(,veg__36[[#This Row],[Column6]],I1100,veg__36[[#This Row],[Column6]],veg__36[[#This Row],[Column7]])</f>
        <v>"Ping Tung Long Eggplant",</v>
      </c>
      <c r="E1100" s="1" t="s">
        <v>3</v>
      </c>
      <c r="F1100" s="1" t="s">
        <v>2</v>
      </c>
      <c r="G1100" s="1" t="s">
        <v>22</v>
      </c>
      <c r="I1100" t="str">
        <f>TRIM(veg__36[[#This Row],[Column2]])</f>
        <v>Ping Tung Long Eggplant</v>
      </c>
    </row>
    <row r="1101" spans="1:9" ht="43.5" x14ac:dyDescent="0.35">
      <c r="A1101" s="1" t="s">
        <v>36</v>
      </c>
      <c r="B1101" s="2" t="s">
        <v>1501</v>
      </c>
      <c r="C1101" s="1" t="str">
        <f>CONCATENATE(veg__36[[#This Row],[Column1]],veg__36[[#This Row],[Column5]])</f>
        <v>Image:</v>
      </c>
      <c r="D1101" s="1" t="str">
        <f>CONCATENATE(,veg__36[[#This Row],[Column6]],I1101,veg__36[[#This Row],[Column6]],veg__36[[#This Row],[Column7]])</f>
        <v>"https://s3.amazonaws.com/cdn.gurneys.com/images/475/87385.jpg",</v>
      </c>
      <c r="E1101" s="1" t="s">
        <v>3</v>
      </c>
      <c r="F1101" s="1" t="s">
        <v>2</v>
      </c>
      <c r="G1101" s="1" t="s">
        <v>22</v>
      </c>
      <c r="I1101" t="str">
        <f>TRIM(veg__36[[#This Row],[Column2]])</f>
        <v>https://s3.amazonaws.com/cdn.gurneys.com/images/475/87385.jpg</v>
      </c>
    </row>
    <row r="1102" spans="1:9" x14ac:dyDescent="0.35">
      <c r="A1102" s="1" t="s">
        <v>1360</v>
      </c>
      <c r="B1102" s="2" t="s">
        <v>511</v>
      </c>
      <c r="C1102" s="1" t="str">
        <f>CONCATENATE(veg__36[[#This Row],[Column1]],veg__36[[#This Row],[Column5]])</f>
        <v>BotanicalName:</v>
      </c>
      <c r="D1102" s="1" t="str">
        <f>CONCATENATE(,veg__36[[#This Row],[Column6]],I1102,veg__36[[#This Row],[Column6]],veg__36[[#This Row],[Column7]])</f>
        <v>"Solanum melongena 'Ping Tung Long'",</v>
      </c>
      <c r="E1102" s="1" t="s">
        <v>3</v>
      </c>
      <c r="F1102" s="1" t="s">
        <v>2</v>
      </c>
      <c r="G1102" s="1" t="s">
        <v>22</v>
      </c>
      <c r="I1102" t="str">
        <f>TRIM(veg__36[[#This Row],[Column2]])</f>
        <v>Solanum melongena 'Ping Tung Long'</v>
      </c>
    </row>
    <row r="1103" spans="1:9" x14ac:dyDescent="0.35">
      <c r="A1103" s="1" t="s">
        <v>5</v>
      </c>
      <c r="B1103" s="2" t="s">
        <v>512</v>
      </c>
      <c r="C1103" s="1" t="str">
        <f>CONCATENATE(veg__36[[#This Row],[Column1]],veg__36[[#This Row],[Column5]])</f>
        <v>Height:</v>
      </c>
      <c r="D1103" s="1" t="str">
        <f>CONCATENATE(,veg__36[[#This Row],[Column6]],I1103,veg__36[[#This Row],[Column6]],veg__36[[#This Row],[Column7]])</f>
        <v>"3 - 4 feet.",</v>
      </c>
      <c r="E1103" s="1" t="s">
        <v>3</v>
      </c>
      <c r="F1103" s="1" t="s">
        <v>2</v>
      </c>
      <c r="G1103" s="1" t="s">
        <v>22</v>
      </c>
      <c r="I1103" t="str">
        <f>TRIM(veg__36[[#This Row],[Column2]])</f>
        <v>3 - 4 feet.</v>
      </c>
    </row>
    <row r="1104" spans="1:9" x14ac:dyDescent="0.35">
      <c r="A1104" s="1" t="s">
        <v>1</v>
      </c>
      <c r="B1104" s="2" t="s">
        <v>513</v>
      </c>
      <c r="C1104" s="1" t="str">
        <f>CONCATENATE(veg__36[[#This Row],[Column1]],veg__36[[#This Row],[Column5]])</f>
        <v>Spacing:</v>
      </c>
      <c r="D1104" s="1" t="str">
        <f>CONCATENATE(,veg__36[[#This Row],[Column6]],I1104,veg__36[[#This Row],[Column6]],veg__36[[#This Row],[Column7]])</f>
        <v>"24 to 36 inches.",</v>
      </c>
      <c r="E1104" s="1" t="s">
        <v>3</v>
      </c>
      <c r="F1104" s="1" t="s">
        <v>2</v>
      </c>
      <c r="G1104" s="1" t="s">
        <v>22</v>
      </c>
      <c r="I1104" t="str">
        <f>TRIM(veg__36[[#This Row],[Column2]])</f>
        <v>24 to 36 inches.</v>
      </c>
    </row>
    <row r="1105" spans="1:9" x14ac:dyDescent="0.35">
      <c r="A1105" s="1" t="s">
        <v>1362</v>
      </c>
      <c r="B1105" s="2">
        <v>24</v>
      </c>
      <c r="C1105" s="1" t="str">
        <f>CONCATENATE(veg__36[[#This Row],[Column1]],veg__36[[#This Row],[Column5]])</f>
        <v>PS:</v>
      </c>
      <c r="D1105" s="1" t="str">
        <f>CONCATENATE(,veg__36[[#This Row],[Column6]],I1105,veg__36[[#This Row],[Column6]],veg__36[[#This Row],[Column7]])</f>
        <v>24,</v>
      </c>
      <c r="E1105" s="1" t="s">
        <v>3</v>
      </c>
      <c r="F1105" s="1"/>
      <c r="G1105" s="1" t="s">
        <v>22</v>
      </c>
      <c r="I1105" t="str">
        <f>TRIM(veg__36[[#This Row],[Column2]])</f>
        <v>24</v>
      </c>
    </row>
    <row r="1106" spans="1:9" x14ac:dyDescent="0.35">
      <c r="A1106" s="1" t="s">
        <v>1363</v>
      </c>
      <c r="B1106" s="2">
        <v>24</v>
      </c>
      <c r="C1106" s="1" t="str">
        <f>CONCATENATE(veg__36[[#This Row],[Column1]],veg__36[[#This Row],[Column5]])</f>
        <v>RS:</v>
      </c>
      <c r="D1106" s="1" t="str">
        <f>CONCATENATE(,veg__36[[#This Row],[Column6]],I1106,veg__36[[#This Row],[Column6]],veg__36[[#This Row],[Column7]])</f>
        <v>24,</v>
      </c>
      <c r="E1106" s="1" t="s">
        <v>3</v>
      </c>
      <c r="F1106" s="1"/>
      <c r="G1106" s="1" t="s">
        <v>22</v>
      </c>
      <c r="I1106" t="str">
        <f>TRIM(veg__36[[#This Row],[Column2]])</f>
        <v>24</v>
      </c>
    </row>
    <row r="1107" spans="1:9" x14ac:dyDescent="0.35">
      <c r="A1107" s="1" t="s">
        <v>8</v>
      </c>
      <c r="B1107" s="2" t="s">
        <v>514</v>
      </c>
      <c r="C1107" s="1" t="str">
        <f>CONCATENATE(veg__36[[#This Row],[Column1]],veg__36[[#This Row],[Column5]])</f>
        <v>Depth:</v>
      </c>
      <c r="D1107" s="1" t="str">
        <f>CONCATENATE(,veg__36[[#This Row],[Column6]],I1107,veg__36[[#This Row],[Column6]],veg__36[[#This Row],[Column7]])</f>
        <v>"Lightly cover seeds.",</v>
      </c>
      <c r="E1107" s="1" t="s">
        <v>3</v>
      </c>
      <c r="F1107" s="1" t="s">
        <v>2</v>
      </c>
      <c r="G1107" s="1" t="s">
        <v>22</v>
      </c>
      <c r="I1107" t="str">
        <f>TRIM(veg__36[[#This Row],[Column2]])</f>
        <v>Lightly cover seeds.</v>
      </c>
    </row>
    <row r="1108" spans="1:9" x14ac:dyDescent="0.35">
      <c r="A1108" s="1" t="s">
        <v>10</v>
      </c>
      <c r="B1108" s="2" t="s">
        <v>513</v>
      </c>
      <c r="C1108" s="1" t="str">
        <f>CONCATENATE(veg__36[[#This Row],[Column1]],veg__36[[#This Row],[Column5]])</f>
        <v>Spread:</v>
      </c>
      <c r="D1108" s="1" t="str">
        <f>CONCATENATE(,veg__36[[#This Row],[Column6]],I1108,veg__36[[#This Row],[Column6]],veg__36[[#This Row],[Column7]])</f>
        <v>"24 to 36 inches.",</v>
      </c>
      <c r="E1108" s="1" t="s">
        <v>3</v>
      </c>
      <c r="F1108" s="1" t="s">
        <v>2</v>
      </c>
      <c r="G1108" s="1" t="s">
        <v>22</v>
      </c>
      <c r="I1108" t="str">
        <f>TRIM(veg__36[[#This Row],[Column2]])</f>
        <v>24 to 36 inches.</v>
      </c>
    </row>
    <row r="1109" spans="1:9" x14ac:dyDescent="0.35">
      <c r="A1109" s="1" t="s">
        <v>1365</v>
      </c>
      <c r="B1109" s="2" t="s">
        <v>49</v>
      </c>
      <c r="C1109" s="1" t="str">
        <f>CONCATENATE(veg__36[[#This Row],[Column1]],veg__36[[#This Row],[Column5]])</f>
        <v>Light:</v>
      </c>
      <c r="D1109" s="1" t="str">
        <f>CONCATENATE(,veg__36[[#This Row],[Column6]],I1109,veg__36[[#This Row],[Column6]],veg__36[[#This Row],[Column7]])</f>
        <v>"Full sun.",</v>
      </c>
      <c r="E1109" s="1" t="s">
        <v>3</v>
      </c>
      <c r="F1109" s="1" t="s">
        <v>2</v>
      </c>
      <c r="G1109" s="1" t="s">
        <v>22</v>
      </c>
      <c r="I1109" t="str">
        <f>TRIM(veg__36[[#This Row],[Column2]])</f>
        <v>Full sun.</v>
      </c>
    </row>
    <row r="1110" spans="1:9" x14ac:dyDescent="0.35">
      <c r="A1110" s="1" t="s">
        <v>15</v>
      </c>
      <c r="B1110" s="2" t="s">
        <v>515</v>
      </c>
      <c r="C1110" s="1" t="str">
        <f>CONCATENATE(veg__36[[#This Row],[Column1]],veg__36[[#This Row],[Column5]])</f>
        <v>Foliage:</v>
      </c>
      <c r="D1110" s="1" t="str">
        <f>CONCATENATE(,veg__36[[#This Row],[Column6]],I1110,veg__36[[#This Row],[Column6]],veg__36[[#This Row],[Column7]])</f>
        <v>"Green leaves.",</v>
      </c>
      <c r="E1110" s="1" t="s">
        <v>3</v>
      </c>
      <c r="F1110" s="1" t="s">
        <v>2</v>
      </c>
      <c r="G1110" s="1" t="s">
        <v>22</v>
      </c>
      <c r="I1110" t="str">
        <f>TRIM(veg__36[[#This Row],[Column2]])</f>
        <v>Green leaves.</v>
      </c>
    </row>
    <row r="1111" spans="1:9" ht="29" x14ac:dyDescent="0.35">
      <c r="A1111" s="1" t="s">
        <v>17</v>
      </c>
      <c r="B1111" s="2" t="s">
        <v>516</v>
      </c>
      <c r="C1111" s="1" t="str">
        <f>CONCATENATE(veg__36[[#This Row],[Column1]],veg__36[[#This Row],[Column5]])</f>
        <v>Fruit:</v>
      </c>
      <c r="D1111" s="1" t="str">
        <f>CONCATENATE(,veg__36[[#This Row],[Column6]],I1111,veg__36[[#This Row],[Column6]],veg__36[[#This Row],[Column7]])</f>
        <v>"12-18 inches long glossy purple-red fruit with green calyx.",</v>
      </c>
      <c r="E1111" s="1" t="s">
        <v>3</v>
      </c>
      <c r="F1111" s="1" t="s">
        <v>2</v>
      </c>
      <c r="G1111" s="1" t="s">
        <v>22</v>
      </c>
      <c r="I1111" t="str">
        <f>TRIM(veg__36[[#This Row],[Column2]])</f>
        <v>12-18 inches long glossy purple-red fruit with green calyx.</v>
      </c>
    </row>
    <row r="1112" spans="1:9" x14ac:dyDescent="0.35">
      <c r="A1112" s="1" t="s">
        <v>1366</v>
      </c>
      <c r="B1112" s="2" t="s">
        <v>517</v>
      </c>
      <c r="C1112" s="1" t="str">
        <f>CONCATENATE(veg__36[[#This Row],[Column1]],veg__36[[#This Row],[Column5]])</f>
        <v>Maturity:</v>
      </c>
      <c r="D1112" s="1" t="str">
        <f>CONCATENATE(,veg__36[[#This Row],[Column6]],I1112,veg__36[[#This Row],[Column6]],veg__36[[#This Row],[Column7]])</f>
        <v>"65 days",</v>
      </c>
      <c r="E1112" s="1" t="s">
        <v>3</v>
      </c>
      <c r="F1112" s="1" t="s">
        <v>2</v>
      </c>
      <c r="G1112" s="1" t="s">
        <v>22</v>
      </c>
      <c r="I1112" t="str">
        <f>TRIM(veg__36[[#This Row],[Column2]])</f>
        <v>65 days</v>
      </c>
    </row>
    <row r="1113" spans="1:9" x14ac:dyDescent="0.35">
      <c r="A1113" s="1" t="s">
        <v>20</v>
      </c>
      <c r="B1113" s="2" t="s">
        <v>145</v>
      </c>
      <c r="C1113" s="1" t="str">
        <f>CONCATENATE(veg__36[[#This Row],[Column1]],veg__36[[#This Row],[Column5]])</f>
        <v>Zone:</v>
      </c>
      <c r="D1113" s="1" t="str">
        <f>CONCATENATE(,veg__36[[#This Row],[Column6]],I1113,veg__36[[#This Row],[Column6]],veg__36[[#This Row],[Column7]])</f>
        <v>"3 - 9 annual",</v>
      </c>
      <c r="E1113" s="1" t="s">
        <v>3</v>
      </c>
      <c r="F1113" s="1" t="s">
        <v>2</v>
      </c>
      <c r="G1113" s="1" t="s">
        <v>22</v>
      </c>
      <c r="I1113" t="str">
        <f>TRIM(veg__36[[#This Row],[Column2]])</f>
        <v>3 - 9 annual</v>
      </c>
    </row>
    <row r="1114" spans="1:9" x14ac:dyDescent="0.35">
      <c r="A1114" s="1" t="s">
        <v>26</v>
      </c>
      <c r="B1114" s="2" t="s">
        <v>391</v>
      </c>
      <c r="C1114" s="1" t="str">
        <f>CONCATENATE(veg__36[[#This Row],[Column1]],veg__36[[#This Row],[Column5]])</f>
        <v>Germination:</v>
      </c>
      <c r="D1114" s="1" t="str">
        <f>CONCATENATE(,veg__36[[#This Row],[Column6]],I1114,veg__36[[#This Row],[Column6]],veg__36[[#This Row],[Column7]])</f>
        <v>"7 - 14 days.",</v>
      </c>
      <c r="E1114" s="1" t="s">
        <v>3</v>
      </c>
      <c r="F1114" s="1" t="s">
        <v>2</v>
      </c>
      <c r="G1114" s="1" t="s">
        <v>22</v>
      </c>
      <c r="I1114" t="str">
        <f>TRIM(veg__36[[#This Row],[Column2]])</f>
        <v>7 - 14 days.</v>
      </c>
    </row>
    <row r="1115" spans="1:9" x14ac:dyDescent="0.35">
      <c r="A1115" s="1" t="s">
        <v>28</v>
      </c>
      <c r="B1115" s="2" t="s">
        <v>518</v>
      </c>
      <c r="C1115" s="1" t="str">
        <f>CONCATENATE(veg__36[[#This Row],[Column1]],veg__36[[#This Row],[Column5]])</f>
        <v>Form:</v>
      </c>
      <c r="D1115" s="1" t="str">
        <f>CONCATENATE(,veg__36[[#This Row],[Column6]],I1115,veg__36[[#This Row],[Column6]],veg__36[[#This Row],[Column7]])</f>
        <v>"Upright plants.",</v>
      </c>
      <c r="E1115" s="1" t="s">
        <v>3</v>
      </c>
      <c r="F1115" s="1" t="s">
        <v>2</v>
      </c>
      <c r="G1115" s="1" t="s">
        <v>22</v>
      </c>
      <c r="I1115" t="str">
        <f>TRIM(veg__36[[#This Row],[Column2]])</f>
        <v>Upright plants.</v>
      </c>
    </row>
    <row r="1116" spans="1:9" x14ac:dyDescent="0.35">
      <c r="A1116" s="1" t="s">
        <v>1370</v>
      </c>
      <c r="B1116" s="2" t="s">
        <v>41</v>
      </c>
      <c r="C1116" s="1" t="str">
        <f>CONCATENATE(veg__36[[#This Row],[Column1]],veg__36[[#This Row],[Column5]])</f>
        <v>Flowers:</v>
      </c>
      <c r="D1116" s="1" t="str">
        <f>CONCATENATE(,veg__36[[#This Row],[Column6]],I1116,veg__36[[#This Row],[Column6]],veg__36[[#This Row],[Column7]])</f>
        <v>"Small white flowers.",</v>
      </c>
      <c r="E1116" s="1" t="s">
        <v>3</v>
      </c>
      <c r="F1116" s="1" t="s">
        <v>2</v>
      </c>
      <c r="G1116" s="1" t="s">
        <v>22</v>
      </c>
      <c r="I1116" t="str">
        <f>TRIM(veg__36[[#This Row],[Column2]])</f>
        <v>Small white flowers.</v>
      </c>
    </row>
    <row r="1117" spans="1:9" x14ac:dyDescent="0.35">
      <c r="A1117" s="1" t="s">
        <v>0</v>
      </c>
      <c r="B1117" s="2" t="s">
        <v>489</v>
      </c>
      <c r="C1117" s="1" t="str">
        <f>CONCATENATE(veg__36[[#This Row],[Column1]],veg__36[[#This Row],[Column5]])</f>
        <v>Soil:</v>
      </c>
      <c r="D1117" s="1" t="str">
        <f>CONCATENATE(,veg__36[[#This Row],[Column6]],I1117,veg__36[[#This Row],[Column6]],veg__36[[#This Row],[Column7]])</f>
        <v>"Well-drained, enriched soil.",</v>
      </c>
      <c r="E1117" s="1" t="s">
        <v>3</v>
      </c>
      <c r="F1117" s="1" t="s">
        <v>2</v>
      </c>
      <c r="G1117" s="1" t="s">
        <v>22</v>
      </c>
      <c r="I1117" t="str">
        <f>TRIM(veg__36[[#This Row],[Column2]])</f>
        <v>Well-drained, enriched soil.</v>
      </c>
    </row>
    <row r="1118" spans="1:9" x14ac:dyDescent="0.35">
      <c r="A1118" s="1" t="s">
        <v>1371</v>
      </c>
      <c r="B1118" s="2" t="s">
        <v>1375</v>
      </c>
      <c r="C1118" s="1" t="str">
        <f>CONCATENATE(veg__36[[#This Row],[Column1]],veg__36[[#This Row],[Column5]])</f>
        <v>Growth:</v>
      </c>
      <c r="D1118" s="1" t="str">
        <f>CONCATENATE(,veg__36[[#This Row],[Column6]],I1118,veg__36[[#This Row],[Column6]],veg__36[[#This Row],[Column7]])</f>
        <v>"Moderate Growth.",</v>
      </c>
      <c r="E1118" s="1" t="s">
        <v>3</v>
      </c>
      <c r="F1118" s="1" t="s">
        <v>2</v>
      </c>
      <c r="G1118" s="1" t="s">
        <v>22</v>
      </c>
      <c r="I1118" t="str">
        <f>TRIM(veg__36[[#This Row],[Column2]])</f>
        <v>Moderate Growth.</v>
      </c>
    </row>
    <row r="1119" spans="1:9" x14ac:dyDescent="0.35">
      <c r="A1119" s="1" t="s">
        <v>1364</v>
      </c>
      <c r="B1119" s="2" t="s">
        <v>490</v>
      </c>
      <c r="C1119" s="1" t="str">
        <f>CONCATENATE(veg__36[[#This Row],[Column1]],veg__36[[#This Row],[Column5]])</f>
        <v>Seeds:</v>
      </c>
      <c r="D1119" s="1" t="str">
        <f>CONCATENATE(,veg__36[[#This Row],[Column6]],I1119,veg__36[[#This Row],[Column6]],veg__36[[#This Row],[Column7]])</f>
        <v>"Approximately 30 seeds per packet.",</v>
      </c>
      <c r="E1119" s="1" t="s">
        <v>3</v>
      </c>
      <c r="F1119" s="1" t="s">
        <v>2</v>
      </c>
      <c r="G1119" s="1" t="s">
        <v>22</v>
      </c>
      <c r="I1119" t="str">
        <f>TRIM(veg__36[[#This Row],[Column2]])</f>
        <v>Approximately 30 seeds per packet.</v>
      </c>
    </row>
    <row r="1120" spans="1:9" x14ac:dyDescent="0.35">
      <c r="A1120" s="1" t="s">
        <v>32</v>
      </c>
      <c r="B1120" s="2" t="s">
        <v>33</v>
      </c>
      <c r="C1120" s="1" t="str">
        <f>CONCATENATE(veg__36[[#This Row],[Column1]],veg__36[[#This Row],[Column5]])</f>
        <v>Pruning:</v>
      </c>
      <c r="D1120" s="1" t="str">
        <f>CONCATENATE(,veg__36[[#This Row],[Column6]],I1120,veg__36[[#This Row],[Column6]],veg__36[[#This Row],[Column7]])</f>
        <v>"None needed.",</v>
      </c>
      <c r="E1120" s="1" t="s">
        <v>3</v>
      </c>
      <c r="F1120" s="1" t="s">
        <v>2</v>
      </c>
      <c r="G1120" s="1" t="s">
        <v>22</v>
      </c>
      <c r="I1120" t="str">
        <f>TRIM(veg__36[[#This Row],[Column2]])</f>
        <v>None needed.</v>
      </c>
    </row>
    <row r="1121" spans="1:9" ht="101.5" x14ac:dyDescent="0.35">
      <c r="A1121" s="1" t="s">
        <v>34</v>
      </c>
      <c r="B1121" s="2" t="s">
        <v>519</v>
      </c>
      <c r="C1121" s="1" t="str">
        <f>CONCATENATE(veg__36[[#This Row],[Column1]],veg__36[[#This Row],[Column5]])</f>
        <v>Comments:</v>
      </c>
      <c r="D1121" s="1" t="str">
        <f>CONCATENATE(,veg__36[[#This Row],[Column6]],I1121,veg__36[[#This Row],[Column6]],veg__36[[#This Row],[Column7]])</f>
        <v>"A wonderful heirloom eggplant from Ping Tung, Taiwan. A non-stop producer of fruits that are up to 18" long and 2" in diameter. Never bitter. No skinning necessary. Very dependable, even in Zone 9 heat. Excellent mild flavor is sweet enough to go straight into any dish without pre-salting.",</v>
      </c>
      <c r="E1121" s="1" t="s">
        <v>3</v>
      </c>
      <c r="F1121" s="1" t="s">
        <v>2</v>
      </c>
      <c r="G1121" s="1" t="s">
        <v>22</v>
      </c>
      <c r="I1121" t="str">
        <f>TRIM(veg__36[[#This Row],[Column2]])</f>
        <v>A wonderful heirloom eggplant from Ping Tung, Taiwan. A non-stop producer of fruits that are up to 18" long and 2" in diameter. Never bitter. No skinning necessary. Very dependable, even in Zone 9 heat. Excellent mild flavor is sweet enough to go straight into any dish without pre-salting.</v>
      </c>
    </row>
    <row r="1122" spans="1:9" x14ac:dyDescent="0.35">
      <c r="A1122" s="1" t="s">
        <v>42</v>
      </c>
      <c r="B1122" s="2" t="s">
        <v>24</v>
      </c>
      <c r="C1122" s="1" t="str">
        <f>CONCATENATE(veg__36[[#This Row],[Column1]],veg__36[[#This Row],[Column5]])</f>
        <v>},</v>
      </c>
      <c r="D1122" s="1" t="str">
        <f>CONCATENATE(,veg__36[[#This Row],[Column6]],I1122,veg__36[[#This Row],[Column6]],veg__36[[#This Row],[Column7]])</f>
        <v/>
      </c>
      <c r="E1122" s="1"/>
      <c r="F1122" s="1"/>
      <c r="G1122" s="1"/>
      <c r="I1122" t="str">
        <f>TRIM(veg__36[[#This Row],[Column2]])</f>
        <v/>
      </c>
    </row>
    <row r="1123" spans="1:9" x14ac:dyDescent="0.35">
      <c r="A1123" s="1" t="s">
        <v>39</v>
      </c>
      <c r="B1123" s="2" t="s">
        <v>24</v>
      </c>
      <c r="C1123" s="1" t="str">
        <f>CONCATENATE(veg__36[[#This Row],[Column1]],veg__36[[#This Row],[Column5]])</f>
        <v>{</v>
      </c>
      <c r="D1123" s="1" t="str">
        <f>CONCATENATE(,veg__36[[#This Row],[Column6]],I1123,veg__36[[#This Row],[Column6]],veg__36[[#This Row],[Column7]])</f>
        <v/>
      </c>
      <c r="E1123" s="1"/>
      <c r="F1123" s="1"/>
      <c r="G1123" s="1"/>
      <c r="I1123" t="str">
        <f>TRIM(veg__36[[#This Row],[Column2]])</f>
        <v/>
      </c>
    </row>
    <row r="1124" spans="1:9" x14ac:dyDescent="0.35">
      <c r="A1124" s="1" t="s">
        <v>37</v>
      </c>
      <c r="B1124" s="2" t="s">
        <v>1503</v>
      </c>
      <c r="C1124" s="1" t="str">
        <f>CONCATENATE(veg__36[[#This Row],[Column1]],veg__36[[#This Row],[Column5]])</f>
        <v>Type:</v>
      </c>
      <c r="D1124" s="1" t="str">
        <f>CONCATENATE(,veg__36[[#This Row],[Column6]],I1124,veg__36[[#This Row],[Column6]],veg__36[[#This Row],[Column7]])</f>
        <v>"Garlic",</v>
      </c>
      <c r="E1124" s="1" t="s">
        <v>3</v>
      </c>
      <c r="F1124" s="1" t="s">
        <v>2</v>
      </c>
      <c r="G1124" s="1" t="s">
        <v>22</v>
      </c>
      <c r="I1124" t="str">
        <f>TRIM(veg__36[[#This Row],[Column2]])</f>
        <v>Garlic</v>
      </c>
    </row>
    <row r="1125" spans="1:9" x14ac:dyDescent="0.35">
      <c r="A1125" s="1" t="s">
        <v>38</v>
      </c>
      <c r="B1125" s="2" t="s">
        <v>1502</v>
      </c>
      <c r="C1125" s="1" t="str">
        <f>CONCATENATE(veg__36[[#This Row],[Column1]],veg__36[[#This Row],[Column5]])</f>
        <v>Name:</v>
      </c>
      <c r="D1125" s="1" t="str">
        <f>CONCATENATE(,veg__36[[#This Row],[Column6]],I1125,veg__36[[#This Row],[Column6]],veg__36[[#This Row],[Column7]])</f>
        <v>"Walla Walla Early Garlic",</v>
      </c>
      <c r="E1125" s="1" t="s">
        <v>3</v>
      </c>
      <c r="F1125" s="1" t="s">
        <v>2</v>
      </c>
      <c r="G1125" s="1" t="s">
        <v>22</v>
      </c>
      <c r="I1125" t="str">
        <f>TRIM(veg__36[[#This Row],[Column2]])</f>
        <v>Walla Walla Early Garlic</v>
      </c>
    </row>
    <row r="1126" spans="1:9" ht="43.5" x14ac:dyDescent="0.35">
      <c r="A1126" s="1" t="s">
        <v>36</v>
      </c>
      <c r="B1126" s="2" t="s">
        <v>1504</v>
      </c>
      <c r="C1126" s="1" t="str">
        <f>CONCATENATE(veg__36[[#This Row],[Column1]],veg__36[[#This Row],[Column5]])</f>
        <v>Image:</v>
      </c>
      <c r="D1126" s="1" t="str">
        <f>CONCATENATE(,veg__36[[#This Row],[Column6]],I1126,veg__36[[#This Row],[Column6]],veg__36[[#This Row],[Column7]])</f>
        <v>"https://s3.amazonaws.com/cdn.gurneys.com/images/475/14005A.jpg",</v>
      </c>
      <c r="E1126" s="1" t="s">
        <v>3</v>
      </c>
      <c r="F1126" s="1" t="s">
        <v>2</v>
      </c>
      <c r="G1126" s="1" t="s">
        <v>22</v>
      </c>
      <c r="I1126" t="str">
        <f>TRIM(veg__36[[#This Row],[Column2]])</f>
        <v>https://s3.amazonaws.com/cdn.gurneys.com/images/475/14005A.jpg</v>
      </c>
    </row>
    <row r="1127" spans="1:9" ht="29" x14ac:dyDescent="0.35">
      <c r="A1127" s="1" t="s">
        <v>1360</v>
      </c>
      <c r="B1127" s="2" t="s">
        <v>520</v>
      </c>
      <c r="C1127" s="1" t="str">
        <f>CONCATENATE(veg__36[[#This Row],[Column1]],veg__36[[#This Row],[Column5]])</f>
        <v>BotanicalName:</v>
      </c>
      <c r="D1127" s="1" t="str">
        <f>CONCATENATE(,veg__36[[#This Row],[Column6]],I1127,veg__36[[#This Row],[Column6]],veg__36[[#This Row],[Column7]])</f>
        <v>"Allium sativum var. ophioscordon 'Walla Walla Early Purple'; Family",</v>
      </c>
      <c r="E1127" s="1" t="s">
        <v>3</v>
      </c>
      <c r="F1127" s="1" t="s">
        <v>2</v>
      </c>
      <c r="G1127" s="1" t="s">
        <v>22</v>
      </c>
      <c r="I1127" t="str">
        <f>TRIM(veg__36[[#This Row],[Column2]])</f>
        <v>Allium sativum var. ophioscordon 'Walla Walla Early Purple'; Family</v>
      </c>
    </row>
    <row r="1128" spans="1:9" x14ac:dyDescent="0.35">
      <c r="A1128" s="1" t="s">
        <v>5</v>
      </c>
      <c r="B1128" s="2" t="s">
        <v>323</v>
      </c>
      <c r="C1128" s="1" t="str">
        <f>CONCATENATE(veg__36[[#This Row],[Column1]],veg__36[[#This Row],[Column5]])</f>
        <v>Height:</v>
      </c>
      <c r="D1128" s="1" t="str">
        <f>CONCATENATE(,veg__36[[#This Row],[Column6]],I1128,veg__36[[#This Row],[Column6]],veg__36[[#This Row],[Column7]])</f>
        <v>"18 inches.",</v>
      </c>
      <c r="E1128" s="1" t="s">
        <v>3</v>
      </c>
      <c r="F1128" s="1" t="s">
        <v>2</v>
      </c>
      <c r="G1128" s="1" t="s">
        <v>22</v>
      </c>
      <c r="I1128" t="str">
        <f>TRIM(veg__36[[#This Row],[Column2]])</f>
        <v>18 inches.</v>
      </c>
    </row>
    <row r="1129" spans="1:9" x14ac:dyDescent="0.35">
      <c r="A1129" s="1" t="s">
        <v>1</v>
      </c>
      <c r="B1129" s="2" t="s">
        <v>461</v>
      </c>
      <c r="C1129" s="1" t="str">
        <f>CONCATENATE(veg__36[[#This Row],[Column1]],veg__36[[#This Row],[Column5]])</f>
        <v>Spacing:</v>
      </c>
      <c r="D1129" s="1" t="str">
        <f>CONCATENATE(,veg__36[[#This Row],[Column6]],I1129,veg__36[[#This Row],[Column6]],veg__36[[#This Row],[Column7]])</f>
        <v>"4 - 6 inches.",</v>
      </c>
      <c r="E1129" s="1" t="s">
        <v>3</v>
      </c>
      <c r="F1129" s="1" t="s">
        <v>2</v>
      </c>
      <c r="G1129" s="1" t="s">
        <v>22</v>
      </c>
      <c r="I1129" t="str">
        <f>TRIM(veg__36[[#This Row],[Column2]])</f>
        <v>4 - 6 inches.</v>
      </c>
    </row>
    <row r="1130" spans="1:9" x14ac:dyDescent="0.35">
      <c r="A1130" s="1" t="s">
        <v>1362</v>
      </c>
      <c r="B1130" s="2">
        <v>6</v>
      </c>
      <c r="C1130" s="1" t="str">
        <f>CONCATENATE(veg__36[[#This Row],[Column1]],veg__36[[#This Row],[Column5]])</f>
        <v>PS:</v>
      </c>
      <c r="D1130" s="1" t="str">
        <f>CONCATENATE(,veg__36[[#This Row],[Column6]],I1130,veg__36[[#This Row],[Column6]],veg__36[[#This Row],[Column7]])</f>
        <v>6,</v>
      </c>
      <c r="E1130" s="1" t="s">
        <v>3</v>
      </c>
      <c r="F1130" s="1"/>
      <c r="G1130" s="1" t="s">
        <v>22</v>
      </c>
      <c r="I1130" t="str">
        <f>TRIM(veg__36[[#This Row],[Column2]])</f>
        <v>6</v>
      </c>
    </row>
    <row r="1131" spans="1:9" x14ac:dyDescent="0.35">
      <c r="A1131" s="1" t="s">
        <v>1363</v>
      </c>
      <c r="B1131" s="2">
        <v>6</v>
      </c>
      <c r="C1131" s="1" t="str">
        <f>CONCATENATE(veg__36[[#This Row],[Column1]],veg__36[[#This Row],[Column5]])</f>
        <v>RS:</v>
      </c>
      <c r="D1131" s="1" t="str">
        <f>CONCATENATE(,veg__36[[#This Row],[Column6]],I1131,veg__36[[#This Row],[Column6]],veg__36[[#This Row],[Column7]])</f>
        <v>6,</v>
      </c>
      <c r="E1131" s="1" t="s">
        <v>3</v>
      </c>
      <c r="F1131" s="1"/>
      <c r="G1131" s="1" t="s">
        <v>22</v>
      </c>
      <c r="I1131" t="str">
        <f>TRIM(veg__36[[#This Row],[Column2]])</f>
        <v>6</v>
      </c>
    </row>
    <row r="1132" spans="1:9" x14ac:dyDescent="0.35">
      <c r="A1132" s="1" t="s">
        <v>8</v>
      </c>
      <c r="B1132" s="2" t="s">
        <v>356</v>
      </c>
      <c r="C1132" s="1" t="str">
        <f>CONCATENATE(veg__36[[#This Row],[Column1]],veg__36[[#This Row],[Column5]])</f>
        <v>Depth:</v>
      </c>
      <c r="D1132" s="1" t="str">
        <f>CONCATENATE(,veg__36[[#This Row],[Column6]],I1132,veg__36[[#This Row],[Column6]],veg__36[[#This Row],[Column7]])</f>
        <v>"1 - 2 inches.",</v>
      </c>
      <c r="E1132" s="1" t="s">
        <v>3</v>
      </c>
      <c r="F1132" s="1" t="s">
        <v>2</v>
      </c>
      <c r="G1132" s="1" t="s">
        <v>22</v>
      </c>
      <c r="I1132" t="str">
        <f>TRIM(veg__36[[#This Row],[Column2]])</f>
        <v>1 - 2 inches.</v>
      </c>
    </row>
    <row r="1133" spans="1:9" x14ac:dyDescent="0.35">
      <c r="A1133" s="1" t="s">
        <v>10</v>
      </c>
      <c r="B1133" s="2" t="s">
        <v>461</v>
      </c>
      <c r="C1133" s="1" t="str">
        <f>CONCATENATE(veg__36[[#This Row],[Column1]],veg__36[[#This Row],[Column5]])</f>
        <v>Spread:</v>
      </c>
      <c r="D1133" s="1" t="str">
        <f>CONCATENATE(,veg__36[[#This Row],[Column6]],I1133,veg__36[[#This Row],[Column6]],veg__36[[#This Row],[Column7]])</f>
        <v>"4 - 6 inches.",</v>
      </c>
      <c r="E1133" s="1" t="s">
        <v>3</v>
      </c>
      <c r="F1133" s="1" t="s">
        <v>2</v>
      </c>
      <c r="G1133" s="1" t="s">
        <v>22</v>
      </c>
      <c r="I1133" t="str">
        <f>TRIM(veg__36[[#This Row],[Column2]])</f>
        <v>4 - 6 inches.</v>
      </c>
    </row>
    <row r="1134" spans="1:9" x14ac:dyDescent="0.35">
      <c r="A1134" s="1" t="s">
        <v>1365</v>
      </c>
      <c r="B1134" s="2" t="s">
        <v>49</v>
      </c>
      <c r="C1134" s="1" t="str">
        <f>CONCATENATE(veg__36[[#This Row],[Column1]],veg__36[[#This Row],[Column5]])</f>
        <v>Light:</v>
      </c>
      <c r="D1134" s="1" t="str">
        <f>CONCATENATE(,veg__36[[#This Row],[Column6]],I1134,veg__36[[#This Row],[Column6]],veg__36[[#This Row],[Column7]])</f>
        <v>"Full sun.",</v>
      </c>
      <c r="E1134" s="1" t="s">
        <v>3</v>
      </c>
      <c r="F1134" s="1" t="s">
        <v>2</v>
      </c>
      <c r="G1134" s="1" t="s">
        <v>22</v>
      </c>
      <c r="I1134" t="str">
        <f>TRIM(veg__36[[#This Row],[Column2]])</f>
        <v>Full sun.</v>
      </c>
    </row>
    <row r="1135" spans="1:9" x14ac:dyDescent="0.35">
      <c r="A1135" s="1" t="s">
        <v>15</v>
      </c>
      <c r="B1135" s="2" t="s">
        <v>522</v>
      </c>
      <c r="C1135" s="1" t="str">
        <f>CONCATENATE(veg__36[[#This Row],[Column1]],veg__36[[#This Row],[Column5]])</f>
        <v>Foliage:</v>
      </c>
      <c r="D1135" s="1" t="str">
        <f>CONCATENATE(,veg__36[[#This Row],[Column6]],I1135,veg__36[[#This Row],[Column6]],veg__36[[#This Row],[Column7]])</f>
        <v>"Green onion-like foliage.",</v>
      </c>
      <c r="E1135" s="1" t="s">
        <v>3</v>
      </c>
      <c r="F1135" s="1" t="s">
        <v>2</v>
      </c>
      <c r="G1135" s="1" t="s">
        <v>22</v>
      </c>
      <c r="I1135" t="str">
        <f>TRIM(veg__36[[#This Row],[Column2]])</f>
        <v>Green onion-like foliage.</v>
      </c>
    </row>
    <row r="1136" spans="1:9" x14ac:dyDescent="0.35">
      <c r="A1136" s="1" t="s">
        <v>17</v>
      </c>
      <c r="B1136" s="2" t="s">
        <v>523</v>
      </c>
      <c r="C1136" s="1" t="str">
        <f>CONCATENATE(veg__36[[#This Row],[Column1]],veg__36[[#This Row],[Column5]])</f>
        <v>Fruit:</v>
      </c>
      <c r="D1136" s="1" t="str">
        <f>CONCATENATE(,veg__36[[#This Row],[Column6]],I1136,veg__36[[#This Row],[Column6]],veg__36[[#This Row],[Column7]])</f>
        <v>"Each bulb produces 12 - 20 cloves.",</v>
      </c>
      <c r="E1136" s="1" t="s">
        <v>3</v>
      </c>
      <c r="F1136" s="1" t="s">
        <v>2</v>
      </c>
      <c r="G1136" s="1" t="s">
        <v>22</v>
      </c>
      <c r="I1136" t="str">
        <f>TRIM(veg__36[[#This Row],[Column2]])</f>
        <v>Each bulb produces 12 - 20 cloves.</v>
      </c>
    </row>
    <row r="1137" spans="1:9" x14ac:dyDescent="0.35">
      <c r="A1137" s="1" t="s">
        <v>20</v>
      </c>
      <c r="B1137" s="2" t="s">
        <v>524</v>
      </c>
      <c r="C1137" s="1" t="str">
        <f>CONCATENATE(veg__36[[#This Row],[Column1]],veg__36[[#This Row],[Column5]])</f>
        <v>Zone:</v>
      </c>
      <c r="D1137" s="1" t="str">
        <f>CONCATENATE(,veg__36[[#This Row],[Column6]],I1137,veg__36[[#This Row],[Column6]],veg__36[[#This Row],[Column7]])</f>
        <v>"3 - 9 (-30° F.) Annual.",</v>
      </c>
      <c r="E1137" s="1" t="s">
        <v>3</v>
      </c>
      <c r="F1137" s="1" t="s">
        <v>2</v>
      </c>
      <c r="G1137" s="1" t="s">
        <v>22</v>
      </c>
      <c r="I1137" t="str">
        <f>TRIM(veg__36[[#This Row],[Column2]])</f>
        <v>3 - 9 (-30° F.) Annual.</v>
      </c>
    </row>
    <row r="1138" spans="1:9" x14ac:dyDescent="0.35">
      <c r="A1138" s="1" t="s">
        <v>28</v>
      </c>
      <c r="B1138" s="2" t="s">
        <v>303</v>
      </c>
      <c r="C1138" s="1" t="str">
        <f>CONCATENATE(veg__36[[#This Row],[Column1]],veg__36[[#This Row],[Column5]])</f>
        <v>Form:</v>
      </c>
      <c r="D1138" s="1" t="str">
        <f>CONCATENATE(,veg__36[[#This Row],[Column6]],I1138,veg__36[[#This Row],[Column6]],veg__36[[#This Row],[Column7]])</f>
        <v>"Annual. Upright.",</v>
      </c>
      <c r="E1138" s="1" t="s">
        <v>3</v>
      </c>
      <c r="F1138" s="1" t="s">
        <v>2</v>
      </c>
      <c r="G1138" s="1" t="s">
        <v>22</v>
      </c>
      <c r="I1138" t="str">
        <f>TRIM(veg__36[[#This Row],[Column2]])</f>
        <v>Annual. Upright.</v>
      </c>
    </row>
    <row r="1139" spans="1:9" x14ac:dyDescent="0.35">
      <c r="A1139" s="1" t="s">
        <v>0</v>
      </c>
      <c r="B1139" s="2" t="s">
        <v>525</v>
      </c>
      <c r="C1139" s="1" t="str">
        <f>CONCATENATE(veg__36[[#This Row],[Column1]],veg__36[[#This Row],[Column5]])</f>
        <v>Soil:</v>
      </c>
      <c r="D1139" s="1" t="str">
        <f>CONCATENATE(,veg__36[[#This Row],[Column6]],I1139,veg__36[[#This Row],[Column6]],veg__36[[#This Row],[Column7]])</f>
        <v>"Well-drained, rich, loose soil.",</v>
      </c>
      <c r="E1139" s="1" t="s">
        <v>3</v>
      </c>
      <c r="F1139" s="1" t="s">
        <v>2</v>
      </c>
      <c r="G1139" s="1" t="s">
        <v>22</v>
      </c>
      <c r="I1139" t="str">
        <f>TRIM(veg__36[[#This Row],[Column2]])</f>
        <v>Well-drained, rich, loose soil.</v>
      </c>
    </row>
    <row r="1140" spans="1:9" x14ac:dyDescent="0.35">
      <c r="A1140" s="1" t="s">
        <v>1371</v>
      </c>
      <c r="B1140" s="2" t="s">
        <v>1372</v>
      </c>
      <c r="C1140" s="1" t="str">
        <f>CONCATENATE(veg__36[[#This Row],[Column1]],veg__36[[#This Row],[Column5]])</f>
        <v>Growth:</v>
      </c>
      <c r="D1140" s="1" t="str">
        <f>CONCATENATE(,veg__36[[#This Row],[Column6]],I1140,veg__36[[#This Row],[Column6]],veg__36[[#This Row],[Column7]])</f>
        <v>"Medium Growth.",</v>
      </c>
      <c r="E1140" s="1" t="s">
        <v>3</v>
      </c>
      <c r="F1140" s="1" t="s">
        <v>2</v>
      </c>
      <c r="G1140" s="1" t="s">
        <v>22</v>
      </c>
      <c r="I1140" t="str">
        <f>TRIM(veg__36[[#This Row],[Column2]])</f>
        <v>Medium Growth.</v>
      </c>
    </row>
    <row r="1141" spans="1:9" ht="58" x14ac:dyDescent="0.35">
      <c r="A1141" s="1" t="s">
        <v>34</v>
      </c>
      <c r="B1141" s="2" t="s">
        <v>526</v>
      </c>
      <c r="C1141" s="1" t="str">
        <f>CONCATENATE(veg__36[[#This Row],[Column1]],veg__36[[#This Row],[Column5]])</f>
        <v>Comments:</v>
      </c>
      <c r="D1141" s="1" t="str">
        <f>CONCATENATE(,veg__36[[#This Row],[Column6]],I1141,veg__36[[#This Row],[Column6]],veg__36[[#This Row],[Column7]])</f>
        <v>"Mild flavored. The downside is that this variety often takes very long to sprout in the garden. Good for braiding. Italian purple strain. Well adapted to cold climates.",</v>
      </c>
      <c r="E1141" s="1" t="s">
        <v>3</v>
      </c>
      <c r="F1141" s="1" t="s">
        <v>2</v>
      </c>
      <c r="G1141" s="1" t="s">
        <v>22</v>
      </c>
      <c r="I1141" t="str">
        <f>TRIM(veg__36[[#This Row],[Column2]])</f>
        <v>Mild flavored. The downside is that this variety often takes very long to sprout in the garden. Good for braiding. Italian purple strain. Well adapted to cold climates.</v>
      </c>
    </row>
    <row r="1142" spans="1:9" x14ac:dyDescent="0.35">
      <c r="A1142" s="1" t="s">
        <v>42</v>
      </c>
      <c r="B1142" s="2" t="s">
        <v>24</v>
      </c>
      <c r="C1142" s="1" t="str">
        <f>CONCATENATE(veg__36[[#This Row],[Column1]],veg__36[[#This Row],[Column5]])</f>
        <v>},</v>
      </c>
      <c r="D1142" s="1" t="str">
        <f>CONCATENATE(,veg__36[[#This Row],[Column6]],I1142,veg__36[[#This Row],[Column6]],veg__36[[#This Row],[Column7]])</f>
        <v/>
      </c>
      <c r="E1142" s="1"/>
      <c r="F1142" s="1"/>
      <c r="G1142" s="1"/>
      <c r="I1142" t="str">
        <f>TRIM(veg__36[[#This Row],[Column2]])</f>
        <v/>
      </c>
    </row>
    <row r="1143" spans="1:9" x14ac:dyDescent="0.35">
      <c r="A1143" s="1" t="s">
        <v>39</v>
      </c>
      <c r="B1143" s="2" t="s">
        <v>24</v>
      </c>
      <c r="C1143" s="1" t="str">
        <f>CONCATENATE(veg__36[[#This Row],[Column1]],veg__36[[#This Row],[Column5]])</f>
        <v>{</v>
      </c>
      <c r="D1143" s="1" t="str">
        <f>CONCATENATE(,veg__36[[#This Row],[Column6]],I1143,veg__36[[#This Row],[Column6]],veg__36[[#This Row],[Column7]])</f>
        <v/>
      </c>
      <c r="E1143" s="1"/>
      <c r="F1143" s="1"/>
      <c r="G1143" s="1"/>
      <c r="I1143" t="str">
        <f>TRIM(veg__36[[#This Row],[Column2]])</f>
        <v/>
      </c>
    </row>
    <row r="1144" spans="1:9" x14ac:dyDescent="0.35">
      <c r="A1144" s="1" t="s">
        <v>37</v>
      </c>
      <c r="B1144" s="2" t="s">
        <v>1503</v>
      </c>
      <c r="C1144" s="1" t="str">
        <f>CONCATENATE(veg__36[[#This Row],[Column1]],veg__36[[#This Row],[Column5]])</f>
        <v>Type:</v>
      </c>
      <c r="D1144" s="1" t="str">
        <f>CONCATENATE(,veg__36[[#This Row],[Column6]],I1144,veg__36[[#This Row],[Column6]],veg__36[[#This Row],[Column7]])</f>
        <v>"Garlic",</v>
      </c>
      <c r="E1144" s="1" t="s">
        <v>3</v>
      </c>
      <c r="F1144" s="1" t="s">
        <v>2</v>
      </c>
      <c r="G1144" s="1" t="s">
        <v>22</v>
      </c>
      <c r="I1144" t="str">
        <f>TRIM(veg__36[[#This Row],[Column2]])</f>
        <v>Garlic</v>
      </c>
    </row>
    <row r="1145" spans="1:9" x14ac:dyDescent="0.35">
      <c r="A1145" s="1" t="s">
        <v>38</v>
      </c>
      <c r="B1145" s="2" t="s">
        <v>1505</v>
      </c>
      <c r="C1145" s="1" t="str">
        <f>CONCATENATE(veg__36[[#This Row],[Column1]],veg__36[[#This Row],[Column5]])</f>
        <v>Name:</v>
      </c>
      <c r="D1145" s="1" t="str">
        <f>CONCATENATE(,veg__36[[#This Row],[Column6]],I1145,veg__36[[#This Row],[Column6]],veg__36[[#This Row],[Column7]])</f>
        <v>"Inchelium Red Garlic",</v>
      </c>
      <c r="E1145" s="1" t="s">
        <v>3</v>
      </c>
      <c r="F1145" s="1" t="s">
        <v>2</v>
      </c>
      <c r="G1145" s="1" t="s">
        <v>22</v>
      </c>
      <c r="I1145" t="str">
        <f>TRIM(veg__36[[#This Row],[Column2]])</f>
        <v>Inchelium Red Garlic</v>
      </c>
    </row>
    <row r="1146" spans="1:9" ht="43.5" x14ac:dyDescent="0.35">
      <c r="A1146" s="1" t="s">
        <v>36</v>
      </c>
      <c r="B1146" s="2" t="s">
        <v>1506</v>
      </c>
      <c r="C1146" s="1" t="str">
        <f>CONCATENATE(veg__36[[#This Row],[Column1]],veg__36[[#This Row],[Column5]])</f>
        <v>Image:</v>
      </c>
      <c r="D1146" s="1" t="str">
        <f>CONCATENATE(,veg__36[[#This Row],[Column6]],I1146,veg__36[[#This Row],[Column6]],veg__36[[#This Row],[Column7]])</f>
        <v>"https://s3.amazonaws.com/cdn.gurneys.com/images/475/68400A.jpg",</v>
      </c>
      <c r="E1146" s="1" t="s">
        <v>3</v>
      </c>
      <c r="F1146" s="1" t="s">
        <v>2</v>
      </c>
      <c r="G1146" s="1" t="s">
        <v>22</v>
      </c>
      <c r="I1146" t="str">
        <f>TRIM(veg__36[[#This Row],[Column2]])</f>
        <v>https://s3.amazonaws.com/cdn.gurneys.com/images/475/68400A.jpg</v>
      </c>
    </row>
    <row r="1147" spans="1:9" ht="29" x14ac:dyDescent="0.35">
      <c r="A1147" s="1" t="s">
        <v>1360</v>
      </c>
      <c r="B1147" s="2" t="s">
        <v>1507</v>
      </c>
      <c r="C1147" s="1" t="str">
        <f>CONCATENATE(veg__36[[#This Row],[Column1]],veg__36[[#This Row],[Column5]])</f>
        <v>BotanicalName:</v>
      </c>
      <c r="D1147" s="1" t="str">
        <f>CONCATENATE(,veg__36[[#This Row],[Column6]],I1147,veg__36[[#This Row],[Column6]],veg__36[[#This Row],[Column7]])</f>
        <v>"Allium sativum 'Inchelium Red'; Family; Liliaceae (Lily Family)",</v>
      </c>
      <c r="E1147" s="1" t="s">
        <v>3</v>
      </c>
      <c r="F1147" s="1" t="s">
        <v>2</v>
      </c>
      <c r="G1147" s="1" t="s">
        <v>22</v>
      </c>
      <c r="I1147" t="str">
        <f>TRIM(veg__36[[#This Row],[Column2]])</f>
        <v>Allium sativum 'Inchelium Red'; Family; Liliaceae (Lily Family)</v>
      </c>
    </row>
    <row r="1148" spans="1:9" x14ac:dyDescent="0.35">
      <c r="A1148" s="1" t="s">
        <v>5</v>
      </c>
      <c r="B1148" s="2" t="s">
        <v>323</v>
      </c>
      <c r="C1148" s="1" t="str">
        <f>CONCATENATE(veg__36[[#This Row],[Column1]],veg__36[[#This Row],[Column5]])</f>
        <v>Height:</v>
      </c>
      <c r="D1148" s="1" t="str">
        <f>CONCATENATE(,veg__36[[#This Row],[Column6]],I1148,veg__36[[#This Row],[Column6]],veg__36[[#This Row],[Column7]])</f>
        <v>"18 inches.",</v>
      </c>
      <c r="E1148" s="1" t="s">
        <v>3</v>
      </c>
      <c r="F1148" s="1" t="s">
        <v>2</v>
      </c>
      <c r="G1148" s="1" t="s">
        <v>22</v>
      </c>
      <c r="I1148" t="str">
        <f>TRIM(veg__36[[#This Row],[Column2]])</f>
        <v>18 inches.</v>
      </c>
    </row>
    <row r="1149" spans="1:9" x14ac:dyDescent="0.35">
      <c r="A1149" s="1" t="s">
        <v>1</v>
      </c>
      <c r="B1149" s="2" t="s">
        <v>527</v>
      </c>
      <c r="C1149" s="1" t="str">
        <f>CONCATENATE(veg__36[[#This Row],[Column1]],veg__36[[#This Row],[Column5]])</f>
        <v>Spacing:</v>
      </c>
      <c r="D1149" s="1" t="str">
        <f>CONCATENATE(,veg__36[[#This Row],[Column6]],I1149,veg__36[[#This Row],[Column6]],veg__36[[#This Row],[Column7]])</f>
        <v>"4 - 6 inches apart.",</v>
      </c>
      <c r="E1149" s="1" t="s">
        <v>3</v>
      </c>
      <c r="F1149" s="1" t="s">
        <v>2</v>
      </c>
      <c r="G1149" s="1" t="s">
        <v>22</v>
      </c>
      <c r="I1149" t="str">
        <f>TRIM(veg__36[[#This Row],[Column2]])</f>
        <v>4 - 6 inches apart.</v>
      </c>
    </row>
    <row r="1150" spans="1:9" x14ac:dyDescent="0.35">
      <c r="A1150" s="1" t="s">
        <v>1362</v>
      </c>
      <c r="B1150" s="2">
        <v>6</v>
      </c>
      <c r="C1150" s="1" t="str">
        <f>CONCATENATE(veg__36[[#This Row],[Column1]],veg__36[[#This Row],[Column5]])</f>
        <v>PS:</v>
      </c>
      <c r="D1150" s="1" t="str">
        <f>CONCATENATE(,veg__36[[#This Row],[Column6]],I1150,veg__36[[#This Row],[Column6]],veg__36[[#This Row],[Column7]])</f>
        <v>6,</v>
      </c>
      <c r="E1150" s="1" t="s">
        <v>3</v>
      </c>
      <c r="F1150" s="1"/>
      <c r="G1150" s="1" t="s">
        <v>22</v>
      </c>
      <c r="I1150" t="str">
        <f>TRIM(veg__36[[#This Row],[Column2]])</f>
        <v>6</v>
      </c>
    </row>
    <row r="1151" spans="1:9" x14ac:dyDescent="0.35">
      <c r="A1151" s="1" t="s">
        <v>1363</v>
      </c>
      <c r="B1151" s="2">
        <v>6</v>
      </c>
      <c r="C1151" s="1" t="str">
        <f>CONCATENATE(veg__36[[#This Row],[Column1]],veg__36[[#This Row],[Column5]])</f>
        <v>RS:</v>
      </c>
      <c r="D1151" s="1" t="str">
        <f>CONCATENATE(,veg__36[[#This Row],[Column6]],I1151,veg__36[[#This Row],[Column6]],veg__36[[#This Row],[Column7]])</f>
        <v>6,</v>
      </c>
      <c r="E1151" s="1" t="s">
        <v>3</v>
      </c>
      <c r="F1151" s="1"/>
      <c r="G1151" s="1" t="s">
        <v>22</v>
      </c>
      <c r="I1151" t="str">
        <f>TRIM(veg__36[[#This Row],[Column2]])</f>
        <v>6</v>
      </c>
    </row>
    <row r="1152" spans="1:9" x14ac:dyDescent="0.35">
      <c r="A1152" s="1" t="s">
        <v>8</v>
      </c>
      <c r="B1152" s="2" t="s">
        <v>528</v>
      </c>
      <c r="C1152" s="1" t="str">
        <f>CONCATENATE(veg__36[[#This Row],[Column1]],veg__36[[#This Row],[Column5]])</f>
        <v>Depth:</v>
      </c>
      <c r="D1152" s="1" t="str">
        <f>CONCATENATE(,veg__36[[#This Row],[Column6]],I1152,veg__36[[#This Row],[Column6]],veg__36[[#This Row],[Column7]])</f>
        <v>"1 - 2 inches deep.",</v>
      </c>
      <c r="E1152" s="1" t="s">
        <v>3</v>
      </c>
      <c r="F1152" s="1" t="s">
        <v>2</v>
      </c>
      <c r="G1152" s="1" t="s">
        <v>22</v>
      </c>
      <c r="I1152" t="str">
        <f>TRIM(veg__36[[#This Row],[Column2]])</f>
        <v>1 - 2 inches deep.</v>
      </c>
    </row>
    <row r="1153" spans="1:9" x14ac:dyDescent="0.35">
      <c r="A1153" s="1" t="s">
        <v>10</v>
      </c>
      <c r="B1153" s="2" t="s">
        <v>461</v>
      </c>
      <c r="C1153" s="1" t="str">
        <f>CONCATENATE(veg__36[[#This Row],[Column1]],veg__36[[#This Row],[Column5]])</f>
        <v>Spread:</v>
      </c>
      <c r="D1153" s="1" t="str">
        <f>CONCATENATE(,veg__36[[#This Row],[Column6]],I1153,veg__36[[#This Row],[Column6]],veg__36[[#This Row],[Column7]])</f>
        <v>"4 - 6 inches.",</v>
      </c>
      <c r="E1153" s="1" t="s">
        <v>3</v>
      </c>
      <c r="F1153" s="1" t="s">
        <v>2</v>
      </c>
      <c r="G1153" s="1" t="s">
        <v>22</v>
      </c>
      <c r="I1153" t="str">
        <f>TRIM(veg__36[[#This Row],[Column2]])</f>
        <v>4 - 6 inches.</v>
      </c>
    </row>
    <row r="1154" spans="1:9" x14ac:dyDescent="0.35">
      <c r="A1154" s="1" t="s">
        <v>1365</v>
      </c>
      <c r="B1154" s="2" t="s">
        <v>49</v>
      </c>
      <c r="C1154" s="1" t="str">
        <f>CONCATENATE(veg__36[[#This Row],[Column1]],veg__36[[#This Row],[Column5]])</f>
        <v>Light:</v>
      </c>
      <c r="D1154" s="1" t="str">
        <f>CONCATENATE(,veg__36[[#This Row],[Column6]],I1154,veg__36[[#This Row],[Column6]],veg__36[[#This Row],[Column7]])</f>
        <v>"Full sun.",</v>
      </c>
      <c r="E1154" s="1" t="s">
        <v>3</v>
      </c>
      <c r="F1154" s="1" t="s">
        <v>2</v>
      </c>
      <c r="G1154" s="1" t="s">
        <v>22</v>
      </c>
      <c r="I1154" t="str">
        <f>TRIM(veg__36[[#This Row],[Column2]])</f>
        <v>Full sun.</v>
      </c>
    </row>
    <row r="1155" spans="1:9" x14ac:dyDescent="0.35">
      <c r="A1155" s="1" t="s">
        <v>17</v>
      </c>
      <c r="B1155" s="2" t="s">
        <v>529</v>
      </c>
      <c r="C1155" s="1" t="str">
        <f>CONCATENATE(veg__36[[#This Row],[Column1]],veg__36[[#This Row],[Column5]])</f>
        <v>Fruit:</v>
      </c>
      <c r="D1155" s="1" t="str">
        <f>CONCATENATE(,veg__36[[#This Row],[Column6]],I1155,veg__36[[#This Row],[Column6]],veg__36[[#This Row],[Column7]])</f>
        <v>"A bulb has approximately 12 - 20 cloves.",</v>
      </c>
      <c r="E1155" s="1" t="s">
        <v>3</v>
      </c>
      <c r="F1155" s="1" t="s">
        <v>2</v>
      </c>
      <c r="G1155" s="1" t="s">
        <v>22</v>
      </c>
      <c r="I1155" t="str">
        <f>TRIM(veg__36[[#This Row],[Column2]])</f>
        <v>A bulb has approximately 12 - 20 cloves.</v>
      </c>
    </row>
    <row r="1156" spans="1:9" x14ac:dyDescent="0.35">
      <c r="A1156" s="1" t="s">
        <v>20</v>
      </c>
      <c r="B1156" s="2" t="s">
        <v>115</v>
      </c>
      <c r="C1156" s="1" t="str">
        <f>CONCATENATE(veg__36[[#This Row],[Column1]],veg__36[[#This Row],[Column5]])</f>
        <v>Zone:</v>
      </c>
      <c r="D1156" s="1" t="str">
        <f>CONCATENATE(,veg__36[[#This Row],[Column6]],I1156,veg__36[[#This Row],[Column6]],veg__36[[#This Row],[Column7]])</f>
        <v>"3 - 9 (-30° F.)",</v>
      </c>
      <c r="E1156" s="1" t="s">
        <v>3</v>
      </c>
      <c r="F1156" s="1" t="s">
        <v>2</v>
      </c>
      <c r="G1156" s="1" t="s">
        <v>22</v>
      </c>
      <c r="I1156" t="str">
        <f>TRIM(veg__36[[#This Row],[Column2]])</f>
        <v>3 - 9 (-30° F.)</v>
      </c>
    </row>
    <row r="1157" spans="1:9" x14ac:dyDescent="0.35">
      <c r="A1157" s="1" t="s">
        <v>0</v>
      </c>
      <c r="B1157" s="2" t="s">
        <v>530</v>
      </c>
      <c r="C1157" s="1" t="str">
        <f>CONCATENATE(veg__36[[#This Row],[Column1]],veg__36[[#This Row],[Column5]])</f>
        <v>Soil:</v>
      </c>
      <c r="D1157" s="1" t="str">
        <f>CONCATENATE(,veg__36[[#This Row],[Column6]],I1157,veg__36[[#This Row],[Column6]],veg__36[[#This Row],[Column7]])</f>
        <v>"Well-drained, loose, organic soil.",</v>
      </c>
      <c r="E1157" s="1" t="s">
        <v>3</v>
      </c>
      <c r="F1157" s="1" t="s">
        <v>2</v>
      </c>
      <c r="G1157" s="1" t="s">
        <v>22</v>
      </c>
      <c r="I1157" t="str">
        <f>TRIM(veg__36[[#This Row],[Column2]])</f>
        <v>Well-drained, loose, organic soil.</v>
      </c>
    </row>
    <row r="1158" spans="1:9" x14ac:dyDescent="0.35">
      <c r="A1158" s="1" t="s">
        <v>1371</v>
      </c>
      <c r="B1158" s="2" t="s">
        <v>531</v>
      </c>
      <c r="C1158" s="1" t="str">
        <f>CONCATENATE(veg__36[[#This Row],[Column1]],veg__36[[#This Row],[Column5]])</f>
        <v>Growth:</v>
      </c>
      <c r="D1158" s="1" t="str">
        <f>CONCATENATE(,veg__36[[#This Row],[Column6]],I1158,veg__36[[#This Row],[Column6]],veg__36[[#This Row],[Column7]])</f>
        <v>"Moderate",</v>
      </c>
      <c r="E1158" s="1" t="s">
        <v>3</v>
      </c>
      <c r="F1158" s="1" t="s">
        <v>2</v>
      </c>
      <c r="G1158" s="1" t="s">
        <v>22</v>
      </c>
      <c r="I1158" t="str">
        <f>TRIM(veg__36[[#This Row],[Column2]])</f>
        <v>Moderate</v>
      </c>
    </row>
    <row r="1159" spans="1:9" ht="29" x14ac:dyDescent="0.35">
      <c r="A1159" s="1" t="s">
        <v>61</v>
      </c>
      <c r="B1159" s="2" t="s">
        <v>532</v>
      </c>
      <c r="C1159" s="1" t="str">
        <f>CONCATENATE(veg__36[[#This Row],[Column1]],veg__36[[#This Row],[Column5]])</f>
        <v>Size:</v>
      </c>
      <c r="D1159" s="1" t="str">
        <f>CONCATENATE(,veg__36[[#This Row],[Column6]],I1159,veg__36[[#This Row],[Column6]],veg__36[[#This Row],[Column7]])</f>
        <v>"Produces bulbs typically over 2 1/2 inches in diameter.",</v>
      </c>
      <c r="E1159" s="1" t="s">
        <v>3</v>
      </c>
      <c r="F1159" s="1" t="s">
        <v>2</v>
      </c>
      <c r="G1159" s="1" t="s">
        <v>22</v>
      </c>
      <c r="I1159" t="str">
        <f>TRIM(veg__36[[#This Row],[Column2]])</f>
        <v>Produces bulbs typically over 2 1/2 inches in diameter.</v>
      </c>
    </row>
    <row r="1160" spans="1:9" ht="101.5" x14ac:dyDescent="0.35">
      <c r="A1160" s="1" t="s">
        <v>34</v>
      </c>
      <c r="B1160" s="2" t="s">
        <v>533</v>
      </c>
      <c r="C1160" s="1" t="str">
        <f>CONCATENATE(veg__36[[#This Row],[Column1]],veg__36[[#This Row],[Column5]])</f>
        <v>Comments:</v>
      </c>
      <c r="D1160" s="1" t="str">
        <f>CONCATENATE(,veg__36[[#This Row],[Column6]],I1160,veg__36[[#This Row],[Column6]],veg__36[[#This Row],[Column7]])</f>
        <v>"Discovered on an Indian reservation in Washington, this mid-season, artichoke-type variety is a national taste test winner. With its pleasing rich flavor and medium pungency, it's not hard to see why it won the prize. Very large cloves. White wrappers and cloves. Stores well for 6 - 9 months.",</v>
      </c>
      <c r="E1160" s="1" t="s">
        <v>3</v>
      </c>
      <c r="F1160" s="1" t="s">
        <v>2</v>
      </c>
      <c r="G1160" s="1" t="s">
        <v>22</v>
      </c>
      <c r="I1160" t="str">
        <f>TRIM(veg__36[[#This Row],[Column2]])</f>
        <v>Discovered on an Indian reservation in Washington, this mid-season, artichoke-type variety is a national taste test winner. With its pleasing rich flavor and medium pungency, it's not hard to see why it won the prize. Very large cloves. White wrappers and cloves. Stores well for 6 - 9 months.</v>
      </c>
    </row>
    <row r="1161" spans="1:9" x14ac:dyDescent="0.35">
      <c r="A1161" s="1" t="s">
        <v>42</v>
      </c>
      <c r="B1161" s="2" t="s">
        <v>24</v>
      </c>
      <c r="C1161" s="1" t="str">
        <f>CONCATENATE(veg__36[[#This Row],[Column1]],veg__36[[#This Row],[Column5]])</f>
        <v>},</v>
      </c>
      <c r="D1161" s="1" t="str">
        <f>CONCATENATE(,veg__36[[#This Row],[Column6]],I1161,veg__36[[#This Row],[Column6]],veg__36[[#This Row],[Column7]])</f>
        <v/>
      </c>
      <c r="E1161" s="1"/>
      <c r="F1161" s="1"/>
      <c r="G1161" s="1"/>
      <c r="I1161" t="str">
        <f>TRIM(veg__36[[#This Row],[Column2]])</f>
        <v/>
      </c>
    </row>
    <row r="1162" spans="1:9" x14ac:dyDescent="0.35">
      <c r="A1162" s="1" t="s">
        <v>39</v>
      </c>
      <c r="B1162" s="2" t="s">
        <v>24</v>
      </c>
      <c r="C1162" s="1" t="str">
        <f>CONCATENATE(veg__36[[#This Row],[Column1]],veg__36[[#This Row],[Column5]])</f>
        <v>{</v>
      </c>
      <c r="D1162" s="1" t="str">
        <f>CONCATENATE(,veg__36[[#This Row],[Column6]],I1162,veg__36[[#This Row],[Column6]],veg__36[[#This Row],[Column7]])</f>
        <v/>
      </c>
      <c r="E1162" s="1"/>
      <c r="F1162" s="1"/>
      <c r="G1162" s="1"/>
      <c r="I1162" t="str">
        <f>TRIM(veg__36[[#This Row],[Column2]])</f>
        <v/>
      </c>
    </row>
    <row r="1163" spans="1:9" x14ac:dyDescent="0.35">
      <c r="A1163" s="1" t="s">
        <v>37</v>
      </c>
      <c r="B1163" s="2" t="s">
        <v>1503</v>
      </c>
      <c r="C1163" s="1" t="str">
        <f>CONCATENATE(veg__36[[#This Row],[Column1]],veg__36[[#This Row],[Column5]])</f>
        <v>Type:</v>
      </c>
      <c r="D1163" s="1" t="str">
        <f>CONCATENATE(,veg__36[[#This Row],[Column6]],I1163,veg__36[[#This Row],[Column6]],veg__36[[#This Row],[Column7]])</f>
        <v>"Garlic",</v>
      </c>
      <c r="E1163" s="1" t="s">
        <v>3</v>
      </c>
      <c r="F1163" s="1" t="s">
        <v>2</v>
      </c>
      <c r="G1163" s="1" t="s">
        <v>22</v>
      </c>
      <c r="I1163" t="str">
        <f>TRIM(veg__36[[#This Row],[Column2]])</f>
        <v>Garlic</v>
      </c>
    </row>
    <row r="1164" spans="1:9" x14ac:dyDescent="0.35">
      <c r="A1164" s="1" t="s">
        <v>38</v>
      </c>
      <c r="B1164" s="2" t="s">
        <v>1508</v>
      </c>
      <c r="C1164" s="1" t="str">
        <f>CONCATENATE(veg__36[[#This Row],[Column1]],veg__36[[#This Row],[Column5]])</f>
        <v>Name:</v>
      </c>
      <c r="D1164" s="1" t="str">
        <f>CONCATENATE(,veg__36[[#This Row],[Column6]],I1164,veg__36[[#This Row],[Column6]],veg__36[[#This Row],[Column7]])</f>
        <v>"Elephant Garlic",</v>
      </c>
      <c r="E1164" s="1" t="s">
        <v>3</v>
      </c>
      <c r="F1164" s="1" t="s">
        <v>2</v>
      </c>
      <c r="G1164" s="1" t="s">
        <v>22</v>
      </c>
      <c r="I1164" t="str">
        <f>TRIM(veg__36[[#This Row],[Column2]])</f>
        <v>Elephant Garlic</v>
      </c>
    </row>
    <row r="1165" spans="1:9" ht="43.5" x14ac:dyDescent="0.35">
      <c r="A1165" s="1" t="s">
        <v>36</v>
      </c>
      <c r="B1165" s="2" t="s">
        <v>1509</v>
      </c>
      <c r="C1165" s="1" t="str">
        <f>CONCATENATE(veg__36[[#This Row],[Column1]],veg__36[[#This Row],[Column5]])</f>
        <v>Image:</v>
      </c>
      <c r="D1165" s="1" t="str">
        <f>CONCATENATE(,veg__36[[#This Row],[Column6]],I1165,veg__36[[#This Row],[Column6]],veg__36[[#This Row],[Column7]])</f>
        <v>"https://s3.amazonaws.com/cdn.gurneys.com/images/475/09493.jpg",</v>
      </c>
      <c r="E1165" s="1" t="s">
        <v>3</v>
      </c>
      <c r="F1165" s="1" t="s">
        <v>2</v>
      </c>
      <c r="G1165" s="1" t="s">
        <v>22</v>
      </c>
      <c r="I1165" t="str">
        <f>TRIM(veg__36[[#This Row],[Column2]])</f>
        <v>https://s3.amazonaws.com/cdn.gurneys.com/images/475/09493.jpg</v>
      </c>
    </row>
    <row r="1166" spans="1:9" ht="29" x14ac:dyDescent="0.35">
      <c r="A1166" s="1" t="s">
        <v>1360</v>
      </c>
      <c r="B1166" s="2" t="s">
        <v>1510</v>
      </c>
      <c r="C1166" s="1" t="str">
        <f>CONCATENATE(veg__36[[#This Row],[Column1]],veg__36[[#This Row],[Column5]])</f>
        <v>BotanicalName:</v>
      </c>
      <c r="D1166" s="1" t="str">
        <f>CONCATENATE(,veg__36[[#This Row],[Column6]],I1166,veg__36[[#This Row],[Column6]],veg__36[[#This Row],[Column7]])</f>
        <v>"Allium ampeloprasum 'Elephant Garlic'; Family; Liliaceae (Lily Family)",</v>
      </c>
      <c r="E1166" s="1" t="s">
        <v>3</v>
      </c>
      <c r="F1166" s="1" t="s">
        <v>2</v>
      </c>
      <c r="G1166" s="1" t="s">
        <v>22</v>
      </c>
      <c r="I1166" t="str">
        <f>TRIM(veg__36[[#This Row],[Column2]])</f>
        <v>Allium ampeloprasum 'Elephant Garlic'; Family; Liliaceae (Lily Family)</v>
      </c>
    </row>
    <row r="1167" spans="1:9" x14ac:dyDescent="0.35">
      <c r="A1167" s="1" t="s">
        <v>5</v>
      </c>
      <c r="B1167" s="2" t="s">
        <v>534</v>
      </c>
      <c r="C1167" s="1" t="str">
        <f>CONCATENATE(veg__36[[#This Row],[Column1]],veg__36[[#This Row],[Column5]])</f>
        <v>Height:</v>
      </c>
      <c r="D1167" s="1" t="str">
        <f>CONCATENATE(,veg__36[[#This Row],[Column6]],I1167,veg__36[[#This Row],[Column6]],veg__36[[#This Row],[Column7]])</f>
        <v>"4 - 5 inches.",</v>
      </c>
      <c r="E1167" s="1" t="s">
        <v>3</v>
      </c>
      <c r="F1167" s="1" t="s">
        <v>2</v>
      </c>
      <c r="G1167" s="1" t="s">
        <v>22</v>
      </c>
      <c r="I1167" t="str">
        <f>TRIM(veg__36[[#This Row],[Column2]])</f>
        <v>4 - 5 inches.</v>
      </c>
    </row>
    <row r="1168" spans="1:9" ht="29" x14ac:dyDescent="0.35">
      <c r="A1168" s="1" t="s">
        <v>1</v>
      </c>
      <c r="B1168" s="2" t="s">
        <v>535</v>
      </c>
      <c r="C1168" s="1" t="str">
        <f>CONCATENATE(veg__36[[#This Row],[Column1]],veg__36[[#This Row],[Column5]])</f>
        <v>Spacing:</v>
      </c>
      <c r="D1168" s="1" t="str">
        <f>CONCATENATE(,veg__36[[#This Row],[Column6]],I1168,veg__36[[#This Row],[Column6]],veg__36[[#This Row],[Column7]])</f>
        <v>"4 inches between plants; 8 - 24 inches between rows.",</v>
      </c>
      <c r="E1168" s="1" t="s">
        <v>3</v>
      </c>
      <c r="F1168" s="1" t="s">
        <v>2</v>
      </c>
      <c r="G1168" s="1" t="s">
        <v>22</v>
      </c>
      <c r="I1168" t="str">
        <f>TRIM(veg__36[[#This Row],[Column2]])</f>
        <v>4 inches between plants; 8 - 24 inches between rows.</v>
      </c>
    </row>
    <row r="1169" spans="1:9" x14ac:dyDescent="0.35">
      <c r="A1169" s="1" t="s">
        <v>1362</v>
      </c>
      <c r="B1169" s="2">
        <v>4</v>
      </c>
      <c r="C1169" s="1" t="str">
        <f>CONCATENATE(veg__36[[#This Row],[Column1]],veg__36[[#This Row],[Column5]])</f>
        <v>PS:</v>
      </c>
      <c r="D1169" s="1" t="str">
        <f>CONCATENATE(,veg__36[[#This Row],[Column6]],I1169,veg__36[[#This Row],[Column6]],veg__36[[#This Row],[Column7]])</f>
        <v>4,</v>
      </c>
      <c r="E1169" s="1" t="s">
        <v>3</v>
      </c>
      <c r="F1169" s="1"/>
      <c r="G1169" s="1" t="s">
        <v>22</v>
      </c>
      <c r="I1169" t="str">
        <f>TRIM(veg__36[[#This Row],[Column2]])</f>
        <v>4</v>
      </c>
    </row>
    <row r="1170" spans="1:9" x14ac:dyDescent="0.35">
      <c r="A1170" s="1" t="s">
        <v>1363</v>
      </c>
      <c r="B1170" s="2">
        <v>18</v>
      </c>
      <c r="C1170" s="1" t="str">
        <f>CONCATENATE(veg__36[[#This Row],[Column1]],veg__36[[#This Row],[Column5]])</f>
        <v>RS:</v>
      </c>
      <c r="D1170" s="1" t="str">
        <f>CONCATENATE(,veg__36[[#This Row],[Column6]],I1170,veg__36[[#This Row],[Column6]],veg__36[[#This Row],[Column7]])</f>
        <v>18,</v>
      </c>
      <c r="E1170" s="1" t="s">
        <v>3</v>
      </c>
      <c r="F1170" s="1"/>
      <c r="G1170" s="1" t="s">
        <v>22</v>
      </c>
      <c r="I1170" t="str">
        <f>TRIM(veg__36[[#This Row],[Column2]])</f>
        <v>18</v>
      </c>
    </row>
    <row r="1171" spans="1:9" x14ac:dyDescent="0.35">
      <c r="A1171" s="1" t="s">
        <v>8</v>
      </c>
      <c r="B1171" s="2" t="s">
        <v>536</v>
      </c>
      <c r="C1171" s="1" t="str">
        <f>CONCATENATE(veg__36[[#This Row],[Column1]],veg__36[[#This Row],[Column5]])</f>
        <v>Depth:</v>
      </c>
      <c r="D1171" s="1" t="str">
        <f>CONCATENATE(,veg__36[[#This Row],[Column6]],I1171,veg__36[[#This Row],[Column6]],veg__36[[#This Row],[Column7]])</f>
        <v>"2 inches.",</v>
      </c>
      <c r="E1171" s="1" t="s">
        <v>3</v>
      </c>
      <c r="F1171" s="1" t="s">
        <v>2</v>
      </c>
      <c r="G1171" s="1" t="s">
        <v>22</v>
      </c>
      <c r="I1171" t="str">
        <f>TRIM(veg__36[[#This Row],[Column2]])</f>
        <v>2 inches.</v>
      </c>
    </row>
    <row r="1172" spans="1:9" x14ac:dyDescent="0.35">
      <c r="A1172" s="1" t="s">
        <v>10</v>
      </c>
      <c r="B1172" s="2" t="s">
        <v>537</v>
      </c>
      <c r="C1172" s="1" t="str">
        <f>CONCATENATE(veg__36[[#This Row],[Column1]],veg__36[[#This Row],[Column5]])</f>
        <v>Spread:</v>
      </c>
      <c r="D1172" s="1" t="str">
        <f>CONCATENATE(,veg__36[[#This Row],[Column6]],I1172,veg__36[[#This Row],[Column6]],veg__36[[#This Row],[Column7]])</f>
        <v>"3 inches.",</v>
      </c>
      <c r="E1172" s="1" t="s">
        <v>3</v>
      </c>
      <c r="F1172" s="1" t="s">
        <v>2</v>
      </c>
      <c r="G1172" s="1" t="s">
        <v>22</v>
      </c>
      <c r="I1172" t="str">
        <f>TRIM(veg__36[[#This Row],[Column2]])</f>
        <v>3 inches.</v>
      </c>
    </row>
    <row r="1173" spans="1:9" x14ac:dyDescent="0.35">
      <c r="A1173" s="1" t="s">
        <v>1365</v>
      </c>
      <c r="B1173" s="2" t="s">
        <v>49</v>
      </c>
      <c r="C1173" s="1" t="str">
        <f>CONCATENATE(veg__36[[#This Row],[Column1]],veg__36[[#This Row],[Column5]])</f>
        <v>Light:</v>
      </c>
      <c r="D1173" s="1" t="str">
        <f>CONCATENATE(,veg__36[[#This Row],[Column6]],I1173,veg__36[[#This Row],[Column6]],veg__36[[#This Row],[Column7]])</f>
        <v>"Full sun.",</v>
      </c>
      <c r="E1173" s="1" t="s">
        <v>3</v>
      </c>
      <c r="F1173" s="1" t="s">
        <v>2</v>
      </c>
      <c r="G1173" s="1" t="s">
        <v>22</v>
      </c>
      <c r="I1173" t="str">
        <f>TRIM(veg__36[[#This Row],[Column2]])</f>
        <v>Full sun.</v>
      </c>
    </row>
    <row r="1174" spans="1:9" x14ac:dyDescent="0.35">
      <c r="A1174" s="1" t="s">
        <v>15</v>
      </c>
      <c r="B1174" s="2" t="s">
        <v>538</v>
      </c>
      <c r="C1174" s="1" t="str">
        <f>CONCATENATE(veg__36[[#This Row],[Column1]],veg__36[[#This Row],[Column5]])</f>
        <v>Foliage:</v>
      </c>
      <c r="D1174" s="1" t="str">
        <f>CONCATENATE(,veg__36[[#This Row],[Column6]],I1174,veg__36[[#This Row],[Column6]],veg__36[[#This Row],[Column7]])</f>
        <v>"Onion-like green foliage.",</v>
      </c>
      <c r="E1174" s="1" t="s">
        <v>3</v>
      </c>
      <c r="F1174" s="1" t="s">
        <v>2</v>
      </c>
      <c r="G1174" s="1" t="s">
        <v>22</v>
      </c>
      <c r="I1174" t="str">
        <f>TRIM(veg__36[[#This Row],[Column2]])</f>
        <v>Onion-like green foliage.</v>
      </c>
    </row>
    <row r="1175" spans="1:9" ht="29" x14ac:dyDescent="0.35">
      <c r="A1175" s="1" t="s">
        <v>17</v>
      </c>
      <c r="B1175" s="2" t="s">
        <v>539</v>
      </c>
      <c r="C1175" s="1" t="str">
        <f>CONCATENATE(veg__36[[#This Row],[Column1]],veg__36[[#This Row],[Column5]])</f>
        <v>Fruit:</v>
      </c>
      <c r="D1175" s="1" t="str">
        <f>CONCATENATE(,veg__36[[#This Row],[Column6]],I1175,veg__36[[#This Row],[Column6]],veg__36[[#This Row],[Column7]])</f>
        <v>"Each bulb averages 10 huge cloves. Big, but mild.",</v>
      </c>
      <c r="E1175" s="1" t="s">
        <v>3</v>
      </c>
      <c r="F1175" s="1" t="s">
        <v>2</v>
      </c>
      <c r="G1175" s="1" t="s">
        <v>22</v>
      </c>
      <c r="I1175" t="str">
        <f>TRIM(veg__36[[#This Row],[Column2]])</f>
        <v>Each bulb averages 10 huge cloves. Big, but mild.</v>
      </c>
    </row>
    <row r="1176" spans="1:9" x14ac:dyDescent="0.35">
      <c r="A1176" s="1" t="s">
        <v>1366</v>
      </c>
      <c r="B1176" s="2" t="s">
        <v>540</v>
      </c>
      <c r="C1176" s="1" t="str">
        <f>CONCATENATE(veg__36[[#This Row],[Column1]],veg__36[[#This Row],[Column5]])</f>
        <v>Maturity:</v>
      </c>
      <c r="D1176" s="1" t="str">
        <f>CONCATENATE(,veg__36[[#This Row],[Column6]],I1176,veg__36[[#This Row],[Column6]],veg__36[[#This Row],[Column7]])</f>
        <v>"120 days.",</v>
      </c>
      <c r="E1176" s="1" t="s">
        <v>3</v>
      </c>
      <c r="F1176" s="1" t="s">
        <v>2</v>
      </c>
      <c r="G1176" s="1" t="s">
        <v>22</v>
      </c>
      <c r="I1176" t="str">
        <f>TRIM(veg__36[[#This Row],[Column2]])</f>
        <v>120 days.</v>
      </c>
    </row>
    <row r="1177" spans="1:9" x14ac:dyDescent="0.35">
      <c r="A1177" s="1" t="s">
        <v>20</v>
      </c>
      <c r="B1177" s="2" t="s">
        <v>524</v>
      </c>
      <c r="C1177" s="1" t="str">
        <f>CONCATENATE(veg__36[[#This Row],[Column1]],veg__36[[#This Row],[Column5]])</f>
        <v>Zone:</v>
      </c>
      <c r="D1177" s="1" t="str">
        <f>CONCATENATE(,veg__36[[#This Row],[Column6]],I1177,veg__36[[#This Row],[Column6]],veg__36[[#This Row],[Column7]])</f>
        <v>"3 - 9 (-30° F.) Annual.",</v>
      </c>
      <c r="E1177" s="1" t="s">
        <v>3</v>
      </c>
      <c r="F1177" s="1" t="s">
        <v>2</v>
      </c>
      <c r="G1177" s="1" t="s">
        <v>22</v>
      </c>
      <c r="I1177" t="str">
        <f>TRIM(veg__36[[#This Row],[Column2]])</f>
        <v>3 - 9 (-30° F.) Annual.</v>
      </c>
    </row>
    <row r="1178" spans="1:9" x14ac:dyDescent="0.35">
      <c r="A1178" s="1" t="s">
        <v>28</v>
      </c>
      <c r="B1178" s="2" t="s">
        <v>541</v>
      </c>
      <c r="C1178" s="1" t="str">
        <f>CONCATENATE(veg__36[[#This Row],[Column1]],veg__36[[#This Row],[Column5]])</f>
        <v>Form:</v>
      </c>
      <c r="D1178" s="1" t="str">
        <f>CONCATENATE(,veg__36[[#This Row],[Column6]],I1178,veg__36[[#This Row],[Column6]],veg__36[[#This Row],[Column7]])</f>
        <v>"Perennial. Garlic.",</v>
      </c>
      <c r="E1178" s="1" t="s">
        <v>3</v>
      </c>
      <c r="F1178" s="1" t="s">
        <v>2</v>
      </c>
      <c r="G1178" s="1" t="s">
        <v>22</v>
      </c>
      <c r="I1178" t="str">
        <f>TRIM(veg__36[[#This Row],[Column2]])</f>
        <v>Perennial. Garlic.</v>
      </c>
    </row>
    <row r="1179" spans="1:9" x14ac:dyDescent="0.35">
      <c r="A1179" s="1" t="s">
        <v>0</v>
      </c>
      <c r="B1179" s="2" t="s">
        <v>542</v>
      </c>
      <c r="C1179" s="1" t="str">
        <f>CONCATENATE(veg__36[[#This Row],[Column1]],veg__36[[#This Row],[Column5]])</f>
        <v>Soil:</v>
      </c>
      <c r="D1179" s="1" t="str">
        <f>CONCATENATE(,veg__36[[#This Row],[Column6]],I1179,veg__36[[#This Row],[Column6]],veg__36[[#This Row],[Column7]])</f>
        <v>"Loose, organic, well-drained soil.",</v>
      </c>
      <c r="E1179" s="1" t="s">
        <v>3</v>
      </c>
      <c r="F1179" s="1" t="s">
        <v>2</v>
      </c>
      <c r="G1179" s="1" t="s">
        <v>22</v>
      </c>
      <c r="I1179" t="str">
        <f>TRIM(veg__36[[#This Row],[Column2]])</f>
        <v>Loose, organic, well-drained soil.</v>
      </c>
    </row>
    <row r="1180" spans="1:9" x14ac:dyDescent="0.35">
      <c r="A1180" s="1" t="s">
        <v>1371</v>
      </c>
      <c r="B1180" s="2" t="s">
        <v>1375</v>
      </c>
      <c r="C1180" s="1" t="str">
        <f>CONCATENATE(veg__36[[#This Row],[Column1]],veg__36[[#This Row],[Column5]])</f>
        <v>Growth:</v>
      </c>
      <c r="D1180" s="1" t="str">
        <f>CONCATENATE(,veg__36[[#This Row],[Column6]],I1180,veg__36[[#This Row],[Column6]],veg__36[[#This Row],[Column7]])</f>
        <v>"Moderate Growth.",</v>
      </c>
      <c r="E1180" s="1" t="s">
        <v>3</v>
      </c>
      <c r="F1180" s="1" t="s">
        <v>2</v>
      </c>
      <c r="G1180" s="1" t="s">
        <v>22</v>
      </c>
      <c r="I1180" t="str">
        <f>TRIM(veg__36[[#This Row],[Column2]])</f>
        <v>Moderate Growth.</v>
      </c>
    </row>
    <row r="1181" spans="1:9" x14ac:dyDescent="0.35">
      <c r="A1181" s="1" t="s">
        <v>61</v>
      </c>
      <c r="B1181" s="2" t="s">
        <v>543</v>
      </c>
      <c r="C1181" s="1" t="str">
        <f>CONCATENATE(veg__36[[#This Row],[Column1]],veg__36[[#This Row],[Column5]])</f>
        <v>Size:</v>
      </c>
      <c r="D1181" s="1" t="str">
        <f>CONCATENATE(,veg__36[[#This Row],[Column6]],I1181,veg__36[[#This Row],[Column6]],veg__36[[#This Row],[Column7]])</f>
        <v>"3 - 4 inches.",</v>
      </c>
      <c r="E1181" s="1" t="s">
        <v>3</v>
      </c>
      <c r="F1181" s="1" t="s">
        <v>2</v>
      </c>
      <c r="G1181" s="1" t="s">
        <v>22</v>
      </c>
      <c r="I1181" t="str">
        <f>TRIM(veg__36[[#This Row],[Column2]])</f>
        <v>3 - 4 inches.</v>
      </c>
    </row>
    <row r="1182" spans="1:9" ht="58" x14ac:dyDescent="0.35">
      <c r="A1182" s="1" t="s">
        <v>34</v>
      </c>
      <c r="B1182" s="2" t="s">
        <v>544</v>
      </c>
      <c r="C1182" s="1" t="str">
        <f>CONCATENATE(veg__36[[#This Row],[Column1]],veg__36[[#This Row],[Column5]])</f>
        <v>Comments:</v>
      </c>
      <c r="D1182" s="1" t="str">
        <f>CONCATENATE(,veg__36[[#This Row],[Column6]],I1182,veg__36[[#This Row],[Column6]],veg__36[[#This Row],[Column7]])</f>
        <v>"Perennial, but actually a leek (not a true garlic). Some grow to over 1 pound. Mild. Can be sliced for salads or cooking. Winter protection in the North.",</v>
      </c>
      <c r="E1182" s="1" t="s">
        <v>3</v>
      </c>
      <c r="F1182" s="1" t="s">
        <v>2</v>
      </c>
      <c r="G1182" s="1" t="s">
        <v>22</v>
      </c>
      <c r="I1182" t="str">
        <f>TRIM(veg__36[[#This Row],[Column2]])</f>
        <v>Perennial, but actually a leek (not a true garlic). Some grow to over 1 pound. Mild. Can be sliced for salads or cooking. Winter protection in the North.</v>
      </c>
    </row>
    <row r="1183" spans="1:9" x14ac:dyDescent="0.35">
      <c r="A1183" s="1" t="s">
        <v>42</v>
      </c>
      <c r="B1183" s="2" t="s">
        <v>24</v>
      </c>
      <c r="C1183" s="1" t="str">
        <f>CONCATENATE(veg__36[[#This Row],[Column1]],veg__36[[#This Row],[Column5]])</f>
        <v>},</v>
      </c>
      <c r="D1183" s="1" t="str">
        <f>CONCATENATE(,veg__36[[#This Row],[Column6]],I1183,veg__36[[#This Row],[Column6]],veg__36[[#This Row],[Column7]])</f>
        <v/>
      </c>
      <c r="E1183" s="1"/>
      <c r="F1183" s="1"/>
      <c r="G1183" s="1"/>
      <c r="I1183" t="str">
        <f>TRIM(veg__36[[#This Row],[Column2]])</f>
        <v/>
      </c>
    </row>
    <row r="1184" spans="1:9" x14ac:dyDescent="0.35">
      <c r="A1184" s="1" t="s">
        <v>39</v>
      </c>
      <c r="B1184" s="2" t="s">
        <v>24</v>
      </c>
      <c r="C1184" s="1" t="str">
        <f>CONCATENATE(veg__36[[#This Row],[Column1]],veg__36[[#This Row],[Column5]])</f>
        <v>{</v>
      </c>
      <c r="D1184" s="1" t="str">
        <f>CONCATENATE(,veg__36[[#This Row],[Column6]],I1184,veg__36[[#This Row],[Column6]],veg__36[[#This Row],[Column7]])</f>
        <v/>
      </c>
      <c r="E1184" s="1"/>
      <c r="F1184" s="1"/>
      <c r="G1184" s="1"/>
      <c r="I1184" t="str">
        <f>TRIM(veg__36[[#This Row],[Column2]])</f>
        <v/>
      </c>
    </row>
    <row r="1185" spans="1:9" x14ac:dyDescent="0.35">
      <c r="A1185" s="1" t="s">
        <v>37</v>
      </c>
      <c r="B1185" s="2" t="s">
        <v>1514</v>
      </c>
      <c r="C1185" s="1" t="str">
        <f>CONCATENATE(veg__36[[#This Row],[Column1]],veg__36[[#This Row],[Column5]])</f>
        <v>Type:</v>
      </c>
      <c r="D1185" s="1" t="str">
        <f>CONCATENATE(,veg__36[[#This Row],[Column6]],I1185,veg__36[[#This Row],[Column6]],veg__36[[#This Row],[Column7]])</f>
        <v>"Gourds",</v>
      </c>
      <c r="E1185" s="1" t="s">
        <v>3</v>
      </c>
      <c r="F1185" s="1" t="s">
        <v>2</v>
      </c>
      <c r="G1185" s="1" t="s">
        <v>22</v>
      </c>
      <c r="I1185" t="str">
        <f>TRIM(veg__36[[#This Row],[Column2]])</f>
        <v>Gourds</v>
      </c>
    </row>
    <row r="1186" spans="1:9" x14ac:dyDescent="0.35">
      <c r="A1186" s="1" t="s">
        <v>38</v>
      </c>
      <c r="B1186" s="2" t="s">
        <v>1511</v>
      </c>
      <c r="C1186" s="1" t="str">
        <f>CONCATENATE(veg__36[[#This Row],[Column1]],veg__36[[#This Row],[Column5]])</f>
        <v>Name:</v>
      </c>
      <c r="D1186" s="1" t="str">
        <f>CONCATENATE(,veg__36[[#This Row],[Column6]],I1186,veg__36[[#This Row],[Column6]],veg__36[[#This Row],[Column7]])</f>
        <v>"Aladin Gourd",</v>
      </c>
      <c r="E1186" s="1" t="s">
        <v>3</v>
      </c>
      <c r="F1186" s="1" t="s">
        <v>2</v>
      </c>
      <c r="G1186" s="1" t="s">
        <v>22</v>
      </c>
      <c r="I1186" t="str">
        <f>TRIM(veg__36[[#This Row],[Column2]])</f>
        <v>Aladin Gourd</v>
      </c>
    </row>
    <row r="1187" spans="1:9" ht="43.5" x14ac:dyDescent="0.35">
      <c r="A1187" s="1" t="s">
        <v>36</v>
      </c>
      <c r="B1187" s="2" t="s">
        <v>1512</v>
      </c>
      <c r="C1187" s="1" t="str">
        <f>CONCATENATE(veg__36[[#This Row],[Column1]],veg__36[[#This Row],[Column5]])</f>
        <v>Image:</v>
      </c>
      <c r="D1187" s="1" t="str">
        <f>CONCATENATE(,veg__36[[#This Row],[Column6]],I1187,veg__36[[#This Row],[Column6]],veg__36[[#This Row],[Column7]])</f>
        <v>"https://s3.amazonaws.com/cdn.gurneys.com/images/475/61548.jpg",</v>
      </c>
      <c r="E1187" s="1" t="s">
        <v>3</v>
      </c>
      <c r="F1187" s="1" t="s">
        <v>2</v>
      </c>
      <c r="G1187" s="1" t="s">
        <v>22</v>
      </c>
      <c r="I1187" t="str">
        <f>TRIM(veg__36[[#This Row],[Column2]])</f>
        <v>https://s3.amazonaws.com/cdn.gurneys.com/images/475/61548.jpg</v>
      </c>
    </row>
    <row r="1188" spans="1:9" x14ac:dyDescent="0.35">
      <c r="A1188" s="1" t="s">
        <v>1360</v>
      </c>
      <c r="B1188" s="2" t="s">
        <v>545</v>
      </c>
      <c r="C1188" s="1" t="str">
        <f>CONCATENATE(veg__36[[#This Row],[Column1]],veg__36[[#This Row],[Column5]])</f>
        <v>BotanicalName:</v>
      </c>
      <c r="D1188" s="1" t="str">
        <f>CONCATENATE(,veg__36[[#This Row],[Column6]],I1188,veg__36[[#This Row],[Column6]],veg__36[[#This Row],[Column7]])</f>
        <v>"Cucurbita pepo",</v>
      </c>
      <c r="E1188" s="1" t="s">
        <v>3</v>
      </c>
      <c r="F1188" s="1" t="s">
        <v>2</v>
      </c>
      <c r="G1188" s="1" t="s">
        <v>22</v>
      </c>
      <c r="I1188" t="str">
        <f>TRIM(veg__36[[#This Row],[Column2]])</f>
        <v>Cucurbita pepo</v>
      </c>
    </row>
    <row r="1189" spans="1:9" x14ac:dyDescent="0.35">
      <c r="A1189" s="1" t="s">
        <v>5</v>
      </c>
      <c r="B1189" s="2" t="s">
        <v>546</v>
      </c>
      <c r="C1189" s="1" t="str">
        <f>CONCATENATE(veg__36[[#This Row],[Column1]],veg__36[[#This Row],[Column5]])</f>
        <v>Height:</v>
      </c>
      <c r="D1189" s="1" t="str">
        <f>CONCATENATE(,veg__36[[#This Row],[Column6]],I1189,veg__36[[#This Row],[Column6]],veg__36[[#This Row],[Column7]])</f>
        <v>"18 - 20 inches",</v>
      </c>
      <c r="E1189" s="1" t="s">
        <v>3</v>
      </c>
      <c r="F1189" s="1" t="s">
        <v>2</v>
      </c>
      <c r="G1189" s="1" t="s">
        <v>22</v>
      </c>
      <c r="I1189" t="str">
        <f>TRIM(veg__36[[#This Row],[Column2]])</f>
        <v>18 - 20 inches</v>
      </c>
    </row>
    <row r="1190" spans="1:9" x14ac:dyDescent="0.35">
      <c r="A1190" s="1" t="s">
        <v>1</v>
      </c>
      <c r="B1190" s="2" t="s">
        <v>547</v>
      </c>
      <c r="C1190" s="1" t="str">
        <f>CONCATENATE(veg__36[[#This Row],[Column1]],veg__36[[#This Row],[Column5]])</f>
        <v>Spacing:</v>
      </c>
      <c r="D1190" s="1" t="str">
        <f>CONCATENATE(,veg__36[[#This Row],[Column6]],I1190,veg__36[[#This Row],[Column6]],veg__36[[#This Row],[Column7]])</f>
        <v>"5 - 8 feet between hills",</v>
      </c>
      <c r="E1190" s="1" t="s">
        <v>3</v>
      </c>
      <c r="F1190" s="1" t="s">
        <v>2</v>
      </c>
      <c r="G1190" s="1" t="s">
        <v>22</v>
      </c>
      <c r="I1190" t="str">
        <f>TRIM(veg__36[[#This Row],[Column2]])</f>
        <v>5 - 8 feet between hills</v>
      </c>
    </row>
    <row r="1191" spans="1:9" x14ac:dyDescent="0.35">
      <c r="A1191" s="1" t="s">
        <v>1362</v>
      </c>
      <c r="B1191" s="2">
        <v>60</v>
      </c>
      <c r="C1191" s="1" t="str">
        <f>CONCATENATE(veg__36[[#This Row],[Column1]],veg__36[[#This Row],[Column5]])</f>
        <v>PS:</v>
      </c>
      <c r="D1191" s="1" t="str">
        <f>CONCATENATE(,veg__36[[#This Row],[Column6]],I1191,veg__36[[#This Row],[Column6]],veg__36[[#This Row],[Column7]])</f>
        <v>60,</v>
      </c>
      <c r="E1191" s="1" t="s">
        <v>3</v>
      </c>
      <c r="F1191" s="1"/>
      <c r="G1191" s="1" t="s">
        <v>22</v>
      </c>
      <c r="I1191" t="str">
        <f>TRIM(veg__36[[#This Row],[Column2]])</f>
        <v>60</v>
      </c>
    </row>
    <row r="1192" spans="1:9" x14ac:dyDescent="0.35">
      <c r="A1192" s="1" t="s">
        <v>1363</v>
      </c>
      <c r="B1192" s="2">
        <v>60</v>
      </c>
      <c r="C1192" s="1" t="str">
        <f>CONCATENATE(veg__36[[#This Row],[Column1]],veg__36[[#This Row],[Column5]])</f>
        <v>RS:</v>
      </c>
      <c r="D1192" s="1" t="str">
        <f>CONCATENATE(,veg__36[[#This Row],[Column6]],I1192,veg__36[[#This Row],[Column6]],veg__36[[#This Row],[Column7]])</f>
        <v>60,</v>
      </c>
      <c r="E1192" s="1" t="s">
        <v>3</v>
      </c>
      <c r="F1192" s="1"/>
      <c r="G1192" s="1" t="s">
        <v>22</v>
      </c>
      <c r="I1192" t="str">
        <f>TRIM(veg__36[[#This Row],[Column2]])</f>
        <v>60</v>
      </c>
    </row>
    <row r="1193" spans="1:9" x14ac:dyDescent="0.35">
      <c r="A1193" s="1" t="s">
        <v>8</v>
      </c>
      <c r="B1193" s="2" t="s">
        <v>548</v>
      </c>
      <c r="C1193" s="1" t="str">
        <f>CONCATENATE(veg__36[[#This Row],[Column1]],veg__36[[#This Row],[Column5]])</f>
        <v>Depth:</v>
      </c>
      <c r="D1193" s="1" t="str">
        <f>CONCATENATE(,veg__36[[#This Row],[Column6]],I1193,veg__36[[#This Row],[Column6]],veg__36[[#This Row],[Column7]])</f>
        <v>"2 inches",</v>
      </c>
      <c r="E1193" s="1" t="s">
        <v>3</v>
      </c>
      <c r="F1193" s="1" t="s">
        <v>2</v>
      </c>
      <c r="G1193" s="1" t="s">
        <v>22</v>
      </c>
      <c r="I1193" t="str">
        <f>TRIM(veg__36[[#This Row],[Column2]])</f>
        <v>2 inches</v>
      </c>
    </row>
    <row r="1194" spans="1:9" x14ac:dyDescent="0.35">
      <c r="A1194" s="1" t="s">
        <v>10</v>
      </c>
      <c r="B1194" s="2" t="s">
        <v>549</v>
      </c>
      <c r="C1194" s="1" t="str">
        <f>CONCATENATE(veg__36[[#This Row],[Column1]],veg__36[[#This Row],[Column5]])</f>
        <v>Spread:</v>
      </c>
      <c r="D1194" s="1" t="str">
        <f>CONCATENATE(,veg__36[[#This Row],[Column6]],I1194,veg__36[[#This Row],[Column6]],veg__36[[#This Row],[Column7]])</f>
        <v>"10 - 12 foot vines",</v>
      </c>
      <c r="E1194" s="1" t="s">
        <v>3</v>
      </c>
      <c r="F1194" s="1" t="s">
        <v>2</v>
      </c>
      <c r="G1194" s="1" t="s">
        <v>22</v>
      </c>
      <c r="I1194" t="str">
        <f>TRIM(veg__36[[#This Row],[Column2]])</f>
        <v>10 - 12 foot vines</v>
      </c>
    </row>
    <row r="1195" spans="1:9" x14ac:dyDescent="0.35">
      <c r="A1195" s="1" t="s">
        <v>1365</v>
      </c>
      <c r="B1195" s="2" t="s">
        <v>113</v>
      </c>
      <c r="C1195" s="1" t="str">
        <f>CONCATENATE(veg__36[[#This Row],[Column1]],veg__36[[#This Row],[Column5]])</f>
        <v>Light:</v>
      </c>
      <c r="D1195" s="1" t="str">
        <f>CONCATENATE(,veg__36[[#This Row],[Column6]],I1195,veg__36[[#This Row],[Column6]],veg__36[[#This Row],[Column7]])</f>
        <v>"Full Sun",</v>
      </c>
      <c r="E1195" s="1" t="s">
        <v>3</v>
      </c>
      <c r="F1195" s="1" t="s">
        <v>2</v>
      </c>
      <c r="G1195" s="1" t="s">
        <v>22</v>
      </c>
      <c r="I1195" t="str">
        <f>TRIM(veg__36[[#This Row],[Column2]])</f>
        <v>Full Sun</v>
      </c>
    </row>
    <row r="1196" spans="1:9" x14ac:dyDescent="0.35">
      <c r="A1196" s="1" t="s">
        <v>15</v>
      </c>
      <c r="B1196" s="2" t="s">
        <v>53</v>
      </c>
      <c r="C1196" s="1" t="str">
        <f>CONCATENATE(veg__36[[#This Row],[Column1]],veg__36[[#This Row],[Column5]])</f>
        <v>Foliage:</v>
      </c>
      <c r="D1196" s="1" t="str">
        <f>CONCATENATE(,veg__36[[#This Row],[Column6]],I1196,veg__36[[#This Row],[Column6]],veg__36[[#This Row],[Column7]])</f>
        <v>"Green foliage.",</v>
      </c>
      <c r="E1196" s="1" t="s">
        <v>3</v>
      </c>
      <c r="F1196" s="1" t="s">
        <v>2</v>
      </c>
      <c r="G1196" s="1" t="s">
        <v>22</v>
      </c>
      <c r="I1196" t="str">
        <f>TRIM(veg__36[[#This Row],[Column2]])</f>
        <v>Green foliage.</v>
      </c>
    </row>
    <row r="1197" spans="1:9" x14ac:dyDescent="0.35">
      <c r="A1197" s="1" t="s">
        <v>266</v>
      </c>
      <c r="B1197" s="2" t="s">
        <v>436</v>
      </c>
      <c r="C1197" s="1" t="str">
        <f>CONCATENATE(veg__36[[#This Row],[Column1]],veg__36[[#This Row],[Column5]])</f>
        <v>Blooms:</v>
      </c>
      <c r="D1197" s="1" t="str">
        <f>CONCATENATE(,veg__36[[#This Row],[Column6]],I1197,veg__36[[#This Row],[Column6]],veg__36[[#This Row],[Column7]])</f>
        <v>"Summer",</v>
      </c>
      <c r="E1197" s="1" t="s">
        <v>3</v>
      </c>
      <c r="F1197" s="1" t="s">
        <v>2</v>
      </c>
      <c r="G1197" s="1" t="s">
        <v>22</v>
      </c>
      <c r="I1197" t="str">
        <f>TRIM(veg__36[[#This Row],[Column2]])</f>
        <v>Summer</v>
      </c>
    </row>
    <row r="1198" spans="1:9" x14ac:dyDescent="0.35">
      <c r="A1198" s="1" t="s">
        <v>17</v>
      </c>
      <c r="B1198" s="2" t="s">
        <v>550</v>
      </c>
      <c r="C1198" s="1" t="str">
        <f>CONCATENATE(veg__36[[#This Row],[Column1]],veg__36[[#This Row],[Column5]])</f>
        <v>Fruit:</v>
      </c>
      <c r="D1198" s="1" t="str">
        <f>CONCATENATE(,veg__36[[#This Row],[Column6]],I1198,veg__36[[#This Row],[Column6]],veg__36[[#This Row],[Column7]])</f>
        <v>"4 - 5 inches",</v>
      </c>
      <c r="E1198" s="1" t="s">
        <v>3</v>
      </c>
      <c r="F1198" s="1" t="s">
        <v>2</v>
      </c>
      <c r="G1198" s="1" t="s">
        <v>22</v>
      </c>
      <c r="I1198" t="str">
        <f>TRIM(veg__36[[#This Row],[Column2]])</f>
        <v>4 - 5 inches</v>
      </c>
    </row>
    <row r="1199" spans="1:9" x14ac:dyDescent="0.35">
      <c r="A1199" s="1" t="s">
        <v>1366</v>
      </c>
      <c r="B1199" s="2" t="s">
        <v>551</v>
      </c>
      <c r="C1199" s="1" t="str">
        <f>CONCATENATE(veg__36[[#This Row],[Column1]],veg__36[[#This Row],[Column5]])</f>
        <v>Maturity:</v>
      </c>
      <c r="D1199" s="1" t="str">
        <f>CONCATENATE(,veg__36[[#This Row],[Column6]],I1199,veg__36[[#This Row],[Column6]],veg__36[[#This Row],[Column7]])</f>
        <v>"79 days",</v>
      </c>
      <c r="E1199" s="1" t="s">
        <v>3</v>
      </c>
      <c r="F1199" s="1" t="s">
        <v>2</v>
      </c>
      <c r="G1199" s="1" t="s">
        <v>22</v>
      </c>
      <c r="I1199" t="str">
        <f>TRIM(veg__36[[#This Row],[Column2]])</f>
        <v>79 days</v>
      </c>
    </row>
    <row r="1200" spans="1:9" x14ac:dyDescent="0.35">
      <c r="A1200" s="1" t="s">
        <v>20</v>
      </c>
      <c r="B1200" s="2" t="s">
        <v>204</v>
      </c>
      <c r="C1200" s="1" t="str">
        <f>CONCATENATE(veg__36[[#This Row],[Column1]],veg__36[[#This Row],[Column5]])</f>
        <v>Zone:</v>
      </c>
      <c r="D1200" s="1" t="str">
        <f>CONCATENATE(,veg__36[[#This Row],[Column6]],I1200,veg__36[[#This Row],[Column6]],veg__36[[#This Row],[Column7]])</f>
        <v>"3 - 9 (Annual)",</v>
      </c>
      <c r="E1200" s="1" t="s">
        <v>3</v>
      </c>
      <c r="F1200" s="1" t="s">
        <v>2</v>
      </c>
      <c r="G1200" s="1" t="s">
        <v>22</v>
      </c>
      <c r="I1200" t="str">
        <f>TRIM(veg__36[[#This Row],[Column2]])</f>
        <v>3 - 9 (Annual)</v>
      </c>
    </row>
    <row r="1201" spans="1:9" x14ac:dyDescent="0.35">
      <c r="A1201" s="1" t="s">
        <v>26</v>
      </c>
      <c r="B1201" s="2" t="s">
        <v>116</v>
      </c>
      <c r="C1201" s="1" t="str">
        <f>CONCATENATE(veg__36[[#This Row],[Column1]],veg__36[[#This Row],[Column5]])</f>
        <v>Germination:</v>
      </c>
      <c r="D1201" s="1" t="str">
        <f>CONCATENATE(,veg__36[[#This Row],[Column6]],I1201,veg__36[[#This Row],[Column6]],veg__36[[#This Row],[Column7]])</f>
        <v>"8 - 10 days",</v>
      </c>
      <c r="E1201" s="1" t="s">
        <v>3</v>
      </c>
      <c r="F1201" s="1" t="s">
        <v>2</v>
      </c>
      <c r="G1201" s="1" t="s">
        <v>22</v>
      </c>
      <c r="I1201" t="str">
        <f>TRIM(veg__36[[#This Row],[Column2]])</f>
        <v>8 - 10 days</v>
      </c>
    </row>
    <row r="1202" spans="1:9" x14ac:dyDescent="0.35">
      <c r="A1202" s="1" t="s">
        <v>28</v>
      </c>
      <c r="B1202" s="2" t="s">
        <v>552</v>
      </c>
      <c r="C1202" s="1" t="str">
        <f>CONCATENATE(veg__36[[#This Row],[Column1]],veg__36[[#This Row],[Column5]])</f>
        <v>Form:</v>
      </c>
      <c r="D1202" s="1" t="str">
        <f>CONCATENATE(,veg__36[[#This Row],[Column6]],I1202,veg__36[[#This Row],[Column6]],veg__36[[#This Row],[Column7]])</f>
        <v>"Vining",</v>
      </c>
      <c r="E1202" s="1" t="s">
        <v>3</v>
      </c>
      <c r="F1202" s="1" t="s">
        <v>2</v>
      </c>
      <c r="G1202" s="1" t="s">
        <v>22</v>
      </c>
      <c r="I1202" t="str">
        <f>TRIM(veg__36[[#This Row],[Column2]])</f>
        <v>Vining</v>
      </c>
    </row>
    <row r="1203" spans="1:9" x14ac:dyDescent="0.35">
      <c r="A1203" s="1" t="s">
        <v>1370</v>
      </c>
      <c r="B1203" s="2" t="s">
        <v>553</v>
      </c>
      <c r="C1203" s="1" t="str">
        <f>CONCATENATE(veg__36[[#This Row],[Column1]],veg__36[[#This Row],[Column5]])</f>
        <v>Flowers:</v>
      </c>
      <c r="D1203" s="1" t="str">
        <f>CONCATENATE(,veg__36[[#This Row],[Column6]],I1203,veg__36[[#This Row],[Column6]],veg__36[[#This Row],[Column7]])</f>
        <v>"Yellow",</v>
      </c>
      <c r="E1203" s="1" t="s">
        <v>3</v>
      </c>
      <c r="F1203" s="1" t="s">
        <v>2</v>
      </c>
      <c r="G1203" s="1" t="s">
        <v>22</v>
      </c>
      <c r="I1203" t="str">
        <f>TRIM(veg__36[[#This Row],[Column2]])</f>
        <v>Yellow</v>
      </c>
    </row>
    <row r="1204" spans="1:9" ht="29" x14ac:dyDescent="0.35">
      <c r="A1204" s="1" t="s">
        <v>0</v>
      </c>
      <c r="B1204" s="2" t="s">
        <v>554</v>
      </c>
      <c r="C1204" s="1" t="str">
        <f>CONCATENATE(veg__36[[#This Row],[Column1]],veg__36[[#This Row],[Column5]])</f>
        <v>Soil:</v>
      </c>
      <c r="D1204" s="1" t="str">
        <f>CONCATENATE(,veg__36[[#This Row],[Column6]],I1204,veg__36[[#This Row],[Column6]],veg__36[[#This Row],[Column7]])</f>
        <v>"Rich, well-drained, sandy loam soil. pH 7.0-7.8.",</v>
      </c>
      <c r="E1204" s="1" t="s">
        <v>3</v>
      </c>
      <c r="F1204" s="1" t="s">
        <v>2</v>
      </c>
      <c r="G1204" s="1" t="s">
        <v>22</v>
      </c>
      <c r="I1204" t="str">
        <f>TRIM(veg__36[[#This Row],[Column2]])</f>
        <v>Rich, well-drained, sandy loam soil. pH 7.0-7.8.</v>
      </c>
    </row>
    <row r="1205" spans="1:9" x14ac:dyDescent="0.35">
      <c r="A1205" s="1" t="s">
        <v>1371</v>
      </c>
      <c r="B1205" s="2" t="s">
        <v>1372</v>
      </c>
      <c r="C1205" s="1" t="str">
        <f>CONCATENATE(veg__36[[#This Row],[Column1]],veg__36[[#This Row],[Column5]])</f>
        <v>Growth:</v>
      </c>
      <c r="D1205" s="1" t="str">
        <f>CONCATENATE(,veg__36[[#This Row],[Column6]],I1205,veg__36[[#This Row],[Column6]],veg__36[[#This Row],[Column7]])</f>
        <v>"Medium Growth.",</v>
      </c>
      <c r="E1205" s="1" t="s">
        <v>3</v>
      </c>
      <c r="F1205" s="1" t="s">
        <v>2</v>
      </c>
      <c r="G1205" s="1" t="s">
        <v>22</v>
      </c>
      <c r="I1205" t="str">
        <f>TRIM(veg__36[[#This Row],[Column2]])</f>
        <v>Medium Growth.</v>
      </c>
    </row>
    <row r="1206" spans="1:9" x14ac:dyDescent="0.35">
      <c r="A1206" s="1" t="s">
        <v>1364</v>
      </c>
      <c r="B1206" s="2" t="s">
        <v>501</v>
      </c>
      <c r="C1206" s="1" t="str">
        <f>CONCATENATE(veg__36[[#This Row],[Column1]],veg__36[[#This Row],[Column5]])</f>
        <v>Seeds:</v>
      </c>
      <c r="D1206" s="1" t="str">
        <f>CONCATENATE(,veg__36[[#This Row],[Column6]],I1206,veg__36[[#This Row],[Column6]],veg__36[[#This Row],[Column7]])</f>
        <v>"Approximately 20 seeds per packet.",</v>
      </c>
      <c r="E1206" s="1" t="s">
        <v>3</v>
      </c>
      <c r="F1206" s="1" t="s">
        <v>2</v>
      </c>
      <c r="G1206" s="1" t="s">
        <v>22</v>
      </c>
      <c r="I1206" t="str">
        <f>TRIM(veg__36[[#This Row],[Column2]])</f>
        <v>Approximately 20 seeds per packet.</v>
      </c>
    </row>
    <row r="1207" spans="1:9" ht="72.5" x14ac:dyDescent="0.35">
      <c r="A1207" s="1" t="s">
        <v>34</v>
      </c>
      <c r="B1207" s="2" t="s">
        <v>555</v>
      </c>
      <c r="C1207" s="1" t="str">
        <f>CONCATENATE(veg__36[[#This Row],[Column1]],veg__36[[#This Row],[Column5]])</f>
        <v>Comments:</v>
      </c>
      <c r="D1207" s="1" t="str">
        <f>CONCATENATE(,veg__36[[#This Row],[Column6]],I1207,veg__36[[#This Row],[Column6]],veg__36[[#This Row],[Column7]])</f>
        <v>"This is a mixture of miniature turban-type gourds in an array of bright colors. Wonderful for Fall decorations. Easy to grow. Fruit size is approximately 4 - 5 inches in size. The size of a playing card. Maturity is around 79 days.",</v>
      </c>
      <c r="E1207" s="1" t="s">
        <v>3</v>
      </c>
      <c r="F1207" s="1" t="s">
        <v>2</v>
      </c>
      <c r="G1207" s="1" t="s">
        <v>22</v>
      </c>
      <c r="I1207" t="str">
        <f>TRIM(veg__36[[#This Row],[Column2]])</f>
        <v>This is a mixture of miniature turban-type gourds in an array of bright colors. Wonderful for Fall decorations. Easy to grow. Fruit size is approximately 4 - 5 inches in size. The size of a playing card. Maturity is around 79 days.</v>
      </c>
    </row>
    <row r="1208" spans="1:9" x14ac:dyDescent="0.35">
      <c r="A1208" s="1" t="s">
        <v>42</v>
      </c>
      <c r="B1208" s="2" t="s">
        <v>24</v>
      </c>
      <c r="C1208" s="1" t="str">
        <f>CONCATENATE(veg__36[[#This Row],[Column1]],veg__36[[#This Row],[Column5]])</f>
        <v>},</v>
      </c>
      <c r="D1208" s="1" t="str">
        <f>CONCATENATE(,veg__36[[#This Row],[Column6]],I1208,veg__36[[#This Row],[Column6]],veg__36[[#This Row],[Column7]])</f>
        <v/>
      </c>
      <c r="E1208" s="1"/>
      <c r="F1208" s="1"/>
      <c r="G1208" s="1"/>
      <c r="I1208" t="str">
        <f>TRIM(veg__36[[#This Row],[Column2]])</f>
        <v/>
      </c>
    </row>
    <row r="1209" spans="1:9" x14ac:dyDescent="0.35">
      <c r="A1209" s="1" t="s">
        <v>39</v>
      </c>
      <c r="B1209" s="2" t="s">
        <v>24</v>
      </c>
      <c r="C1209" s="1" t="str">
        <f>CONCATENATE(veg__36[[#This Row],[Column1]],veg__36[[#This Row],[Column5]])</f>
        <v>{</v>
      </c>
      <c r="D1209" s="1" t="str">
        <f>CONCATENATE(,veg__36[[#This Row],[Column6]],I1209,veg__36[[#This Row],[Column6]],veg__36[[#This Row],[Column7]])</f>
        <v/>
      </c>
      <c r="E1209" s="1"/>
      <c r="F1209" s="1"/>
      <c r="G1209" s="1"/>
      <c r="I1209" t="str">
        <f>TRIM(veg__36[[#This Row],[Column2]])</f>
        <v/>
      </c>
    </row>
    <row r="1210" spans="1:9" x14ac:dyDescent="0.35">
      <c r="A1210" s="1" t="s">
        <v>37</v>
      </c>
      <c r="B1210" s="2" t="s">
        <v>1514</v>
      </c>
      <c r="C1210" s="1" t="str">
        <f>CONCATENATE(veg__36[[#This Row],[Column1]],veg__36[[#This Row],[Column5]])</f>
        <v>Type:</v>
      </c>
      <c r="D1210" s="1" t="str">
        <f>CONCATENATE(,veg__36[[#This Row],[Column6]],I1210,veg__36[[#This Row],[Column6]],veg__36[[#This Row],[Column7]])</f>
        <v>"Gourds",</v>
      </c>
      <c r="E1210" s="1" t="s">
        <v>3</v>
      </c>
      <c r="F1210" s="1" t="s">
        <v>2</v>
      </c>
      <c r="G1210" s="1" t="s">
        <v>22</v>
      </c>
      <c r="I1210" t="str">
        <f>TRIM(veg__36[[#This Row],[Column2]])</f>
        <v>Gourds</v>
      </c>
    </row>
    <row r="1211" spans="1:9" x14ac:dyDescent="0.35">
      <c r="A1211" s="1" t="s">
        <v>38</v>
      </c>
      <c r="B1211" s="2" t="s">
        <v>1513</v>
      </c>
      <c r="C1211" s="1" t="str">
        <f>CONCATENATE(veg__36[[#This Row],[Column1]],veg__36[[#This Row],[Column5]])</f>
        <v>Name:</v>
      </c>
      <c r="D1211" s="1" t="str">
        <f>CONCATENATE(,veg__36[[#This Row],[Column6]],I1211,veg__36[[#This Row],[Column6]],veg__36[[#This Row],[Column7]])</f>
        <v>"Long Handle Dipper Gourd",</v>
      </c>
      <c r="E1211" s="1" t="s">
        <v>3</v>
      </c>
      <c r="F1211" s="1" t="s">
        <v>2</v>
      </c>
      <c r="G1211" s="1" t="s">
        <v>22</v>
      </c>
      <c r="I1211" t="str">
        <f>TRIM(veg__36[[#This Row],[Column2]])</f>
        <v>Long Handle Dipper Gourd</v>
      </c>
    </row>
    <row r="1212" spans="1:9" ht="43.5" x14ac:dyDescent="0.35">
      <c r="A1212" s="1" t="s">
        <v>36</v>
      </c>
      <c r="B1212" s="2" t="s">
        <v>1515</v>
      </c>
      <c r="C1212" s="1" t="str">
        <f>CONCATENATE(veg__36[[#This Row],[Column1]],veg__36[[#This Row],[Column5]])</f>
        <v>Image:</v>
      </c>
      <c r="D1212" s="1" t="str">
        <f>CONCATENATE(,veg__36[[#This Row],[Column6]],I1212,veg__36[[#This Row],[Column6]],veg__36[[#This Row],[Column7]])</f>
        <v>"https://s3.amazonaws.com/cdn.gurneys.com/images/475/61638.jpg",</v>
      </c>
      <c r="E1212" s="1" t="s">
        <v>3</v>
      </c>
      <c r="F1212" s="1" t="s">
        <v>2</v>
      </c>
      <c r="G1212" s="1" t="s">
        <v>22</v>
      </c>
      <c r="I1212" t="str">
        <f>TRIM(veg__36[[#This Row],[Column2]])</f>
        <v>https://s3.amazonaws.com/cdn.gurneys.com/images/475/61638.jpg</v>
      </c>
    </row>
    <row r="1213" spans="1:9" x14ac:dyDescent="0.35">
      <c r="A1213" s="1" t="s">
        <v>1360</v>
      </c>
      <c r="B1213" s="2" t="s">
        <v>556</v>
      </c>
      <c r="C1213" s="1" t="str">
        <f>CONCATENATE(veg__36[[#This Row],[Column1]],veg__36[[#This Row],[Column5]])</f>
        <v>BotanicalName:</v>
      </c>
      <c r="D1213" s="1" t="str">
        <f>CONCATENATE(,veg__36[[#This Row],[Column6]],I1213,veg__36[[#This Row],[Column6]],veg__36[[#This Row],[Column7]])</f>
        <v>"Lagenaria siceraria",</v>
      </c>
      <c r="E1213" s="1" t="s">
        <v>3</v>
      </c>
      <c r="F1213" s="1" t="s">
        <v>2</v>
      </c>
      <c r="G1213" s="1" t="s">
        <v>22</v>
      </c>
      <c r="I1213" t="str">
        <f>TRIM(veg__36[[#This Row],[Column2]])</f>
        <v>Lagenaria siceraria</v>
      </c>
    </row>
    <row r="1214" spans="1:9" x14ac:dyDescent="0.35">
      <c r="A1214" s="1" t="s">
        <v>5</v>
      </c>
      <c r="B1214" s="2" t="s">
        <v>557</v>
      </c>
      <c r="C1214" s="1" t="str">
        <f>CONCATENATE(veg__36[[#This Row],[Column1]],veg__36[[#This Row],[Column5]])</f>
        <v>Height:</v>
      </c>
      <c r="D1214" s="1" t="str">
        <f>CONCATENATE(,veg__36[[#This Row],[Column6]],I1214,veg__36[[#This Row],[Column6]],veg__36[[#This Row],[Column7]])</f>
        <v>"24 inches",</v>
      </c>
      <c r="E1214" s="1" t="s">
        <v>3</v>
      </c>
      <c r="F1214" s="1" t="s">
        <v>2</v>
      </c>
      <c r="G1214" s="1" t="s">
        <v>22</v>
      </c>
      <c r="I1214" t="str">
        <f>TRIM(veg__36[[#This Row],[Column2]])</f>
        <v>24 inches</v>
      </c>
    </row>
    <row r="1215" spans="1:9" x14ac:dyDescent="0.35">
      <c r="A1215" s="1" t="s">
        <v>1</v>
      </c>
      <c r="B1215" s="2" t="s">
        <v>558</v>
      </c>
      <c r="C1215" s="1" t="str">
        <f>CONCATENATE(veg__36[[#This Row],[Column1]],veg__36[[#This Row],[Column5]])</f>
        <v>Spacing:</v>
      </c>
      <c r="D1215" s="1" t="str">
        <f>CONCATENATE(,veg__36[[#This Row],[Column6]],I1215,veg__36[[#This Row],[Column6]],veg__36[[#This Row],[Column7]])</f>
        <v>"5-8 feet between hills",</v>
      </c>
      <c r="E1215" s="1" t="s">
        <v>3</v>
      </c>
      <c r="F1215" s="1" t="s">
        <v>2</v>
      </c>
      <c r="G1215" s="1" t="s">
        <v>22</v>
      </c>
      <c r="I1215" t="str">
        <f>TRIM(veg__36[[#This Row],[Column2]])</f>
        <v>5-8 feet between hills</v>
      </c>
    </row>
    <row r="1216" spans="1:9" x14ac:dyDescent="0.35">
      <c r="A1216" s="1" t="s">
        <v>1362</v>
      </c>
      <c r="B1216" s="2">
        <v>60</v>
      </c>
      <c r="C1216" s="1" t="str">
        <f>CONCATENATE(veg__36[[#This Row],[Column1]],veg__36[[#This Row],[Column5]])</f>
        <v>PS:</v>
      </c>
      <c r="D1216" s="1" t="str">
        <f>CONCATENATE(,veg__36[[#This Row],[Column6]],I1216,veg__36[[#This Row],[Column6]],veg__36[[#This Row],[Column7]])</f>
        <v>60,</v>
      </c>
      <c r="E1216" s="1" t="s">
        <v>3</v>
      </c>
      <c r="F1216" s="1"/>
      <c r="G1216" s="1" t="s">
        <v>22</v>
      </c>
      <c r="I1216" t="str">
        <f>TRIM(veg__36[[#This Row],[Column2]])</f>
        <v>60</v>
      </c>
    </row>
    <row r="1217" spans="1:9" x14ac:dyDescent="0.35">
      <c r="A1217" s="1" t="s">
        <v>1363</v>
      </c>
      <c r="B1217" s="2">
        <v>60</v>
      </c>
      <c r="C1217" s="1" t="str">
        <f>CONCATENATE(veg__36[[#This Row],[Column1]],veg__36[[#This Row],[Column5]])</f>
        <v>RS:</v>
      </c>
      <c r="D1217" s="1" t="str">
        <f>CONCATENATE(,veg__36[[#This Row],[Column6]],I1217,veg__36[[#This Row],[Column6]],veg__36[[#This Row],[Column7]])</f>
        <v>60,</v>
      </c>
      <c r="E1217" s="1" t="s">
        <v>3</v>
      </c>
      <c r="F1217" s="1"/>
      <c r="G1217" s="1" t="s">
        <v>22</v>
      </c>
      <c r="I1217" t="str">
        <f>TRIM(veg__36[[#This Row],[Column2]])</f>
        <v>60</v>
      </c>
    </row>
    <row r="1218" spans="1:9" x14ac:dyDescent="0.35">
      <c r="A1218" s="1" t="s">
        <v>8</v>
      </c>
      <c r="B1218" s="2" t="s">
        <v>98</v>
      </c>
      <c r="C1218" s="1" t="str">
        <f>CONCATENATE(veg__36[[#This Row],[Column1]],veg__36[[#This Row],[Column5]])</f>
        <v>Depth:</v>
      </c>
      <c r="D1218" s="1" t="str">
        <f>CONCATENATE(,veg__36[[#This Row],[Column6]],I1218,veg__36[[#This Row],[Column6]],veg__36[[#This Row],[Column7]])</f>
        <v>"1 inch",</v>
      </c>
      <c r="E1218" s="1" t="s">
        <v>3</v>
      </c>
      <c r="F1218" s="1" t="s">
        <v>2</v>
      </c>
      <c r="G1218" s="1" t="s">
        <v>22</v>
      </c>
      <c r="I1218" t="str">
        <f>TRIM(veg__36[[#This Row],[Column2]])</f>
        <v>1 inch</v>
      </c>
    </row>
    <row r="1219" spans="1:9" x14ac:dyDescent="0.35">
      <c r="A1219" s="1" t="s">
        <v>10</v>
      </c>
      <c r="B1219" s="2" t="s">
        <v>452</v>
      </c>
      <c r="C1219" s="1" t="str">
        <f>CONCATENATE(veg__36[[#This Row],[Column1]],veg__36[[#This Row],[Column5]])</f>
        <v>Spread:</v>
      </c>
      <c r="D1219" s="1" t="str">
        <f>CONCATENATE(,veg__36[[#This Row],[Column6]],I1219,veg__36[[#This Row],[Column6]],veg__36[[#This Row],[Column7]])</f>
        <v>"Vine",</v>
      </c>
      <c r="E1219" s="1" t="s">
        <v>3</v>
      </c>
      <c r="F1219" s="1" t="s">
        <v>2</v>
      </c>
      <c r="G1219" s="1" t="s">
        <v>22</v>
      </c>
      <c r="I1219" t="str">
        <f>TRIM(veg__36[[#This Row],[Column2]])</f>
        <v>Vine</v>
      </c>
    </row>
    <row r="1220" spans="1:9" x14ac:dyDescent="0.35">
      <c r="A1220" s="1" t="s">
        <v>1365</v>
      </c>
      <c r="B1220" s="2" t="s">
        <v>113</v>
      </c>
      <c r="C1220" s="1" t="str">
        <f>CONCATENATE(veg__36[[#This Row],[Column1]],veg__36[[#This Row],[Column5]])</f>
        <v>Light:</v>
      </c>
      <c r="D1220" s="1" t="str">
        <f>CONCATENATE(,veg__36[[#This Row],[Column6]],I1220,veg__36[[#This Row],[Column6]],veg__36[[#This Row],[Column7]])</f>
        <v>"Full Sun",</v>
      </c>
      <c r="E1220" s="1" t="s">
        <v>3</v>
      </c>
      <c r="F1220" s="1" t="s">
        <v>2</v>
      </c>
      <c r="G1220" s="1" t="s">
        <v>22</v>
      </c>
      <c r="I1220" t="str">
        <f>TRIM(veg__36[[#This Row],[Column2]])</f>
        <v>Full Sun</v>
      </c>
    </row>
    <row r="1221" spans="1:9" x14ac:dyDescent="0.35">
      <c r="A1221" s="1" t="s">
        <v>13</v>
      </c>
      <c r="B1221" s="2" t="s">
        <v>559</v>
      </c>
      <c r="C1221" s="1" t="str">
        <f>CONCATENATE(veg__36[[#This Row],[Column1]],veg__36[[#This Row],[Column5]])</f>
        <v>Yield:</v>
      </c>
      <c r="D1221" s="1" t="str">
        <f>CONCATENATE(,veg__36[[#This Row],[Column6]],I1221,veg__36[[#This Row],[Column6]],veg__36[[#This Row],[Column7]])</f>
        <v>"300 fruits/100 foot row",</v>
      </c>
      <c r="E1221" s="1" t="s">
        <v>3</v>
      </c>
      <c r="F1221" s="1" t="s">
        <v>2</v>
      </c>
      <c r="G1221" s="1" t="s">
        <v>22</v>
      </c>
      <c r="I1221" t="str">
        <f>TRIM(veg__36[[#This Row],[Column2]])</f>
        <v>300 fruits/100 foot row</v>
      </c>
    </row>
    <row r="1222" spans="1:9" ht="43.5" x14ac:dyDescent="0.35">
      <c r="A1222" s="1" t="s">
        <v>17</v>
      </c>
      <c r="B1222" s="2" t="s">
        <v>560</v>
      </c>
      <c r="C1222" s="1" t="str">
        <f>CONCATENATE(veg__36[[#This Row],[Column1]],veg__36[[#This Row],[Column5]])</f>
        <v>Fruit:</v>
      </c>
      <c r="D1222" s="1" t="str">
        <f>CONCATENATE(,veg__36[[#This Row],[Column6]],I1222,veg__36[[#This Row],[Column6]],veg__36[[#This Row],[Column7]])</f>
        <v>"Long necked varieties; pale green and possible yellow on the bottom where it touched the ground",</v>
      </c>
      <c r="E1222" s="1" t="s">
        <v>3</v>
      </c>
      <c r="F1222" s="1" t="s">
        <v>2</v>
      </c>
      <c r="G1222" s="1" t="s">
        <v>22</v>
      </c>
      <c r="I1222" t="str">
        <f>TRIM(veg__36[[#This Row],[Column2]])</f>
        <v>Long necked varieties; pale green and possible yellow on the bottom where it touched the ground</v>
      </c>
    </row>
    <row r="1223" spans="1:9" x14ac:dyDescent="0.35">
      <c r="A1223" s="1" t="s">
        <v>1366</v>
      </c>
      <c r="B1223" s="2" t="s">
        <v>561</v>
      </c>
      <c r="C1223" s="1" t="str">
        <f>CONCATENATE(veg__36[[#This Row],[Column1]],veg__36[[#This Row],[Column5]])</f>
        <v>Maturity:</v>
      </c>
      <c r="D1223" s="1" t="str">
        <f>CONCATENATE(,veg__36[[#This Row],[Column6]],I1223,veg__36[[#This Row],[Column6]],veg__36[[#This Row],[Column7]])</f>
        <v>"105 days",</v>
      </c>
      <c r="E1223" s="1" t="s">
        <v>3</v>
      </c>
      <c r="F1223" s="1" t="s">
        <v>2</v>
      </c>
      <c r="G1223" s="1" t="s">
        <v>22</v>
      </c>
      <c r="I1223" t="str">
        <f>TRIM(veg__36[[#This Row],[Column2]])</f>
        <v>105 days</v>
      </c>
    </row>
    <row r="1224" spans="1:9" x14ac:dyDescent="0.35">
      <c r="A1224" s="1" t="s">
        <v>20</v>
      </c>
      <c r="B1224" s="2" t="s">
        <v>204</v>
      </c>
      <c r="C1224" s="1" t="str">
        <f>CONCATENATE(veg__36[[#This Row],[Column1]],veg__36[[#This Row],[Column5]])</f>
        <v>Zone:</v>
      </c>
      <c r="D1224" s="1" t="str">
        <f>CONCATENATE(,veg__36[[#This Row],[Column6]],I1224,veg__36[[#This Row],[Column6]],veg__36[[#This Row],[Column7]])</f>
        <v>"3 - 9 (Annual)",</v>
      </c>
      <c r="E1224" s="1" t="s">
        <v>3</v>
      </c>
      <c r="F1224" s="1" t="s">
        <v>2</v>
      </c>
      <c r="G1224" s="1" t="s">
        <v>22</v>
      </c>
      <c r="I1224" t="str">
        <f>TRIM(veg__36[[#This Row],[Column2]])</f>
        <v>3 - 9 (Annual)</v>
      </c>
    </row>
    <row r="1225" spans="1:9" x14ac:dyDescent="0.35">
      <c r="A1225" s="1" t="s">
        <v>26</v>
      </c>
      <c r="B1225" s="2" t="s">
        <v>562</v>
      </c>
      <c r="C1225" s="1" t="str">
        <f>CONCATENATE(veg__36[[#This Row],[Column1]],veg__36[[#This Row],[Column5]])</f>
        <v>Germination:</v>
      </c>
      <c r="D1225" s="1" t="str">
        <f>CONCATENATE(,veg__36[[#This Row],[Column6]],I1225,veg__36[[#This Row],[Column6]],veg__36[[#This Row],[Column7]])</f>
        <v>"8-10 days",</v>
      </c>
      <c r="E1225" s="1" t="s">
        <v>3</v>
      </c>
      <c r="F1225" s="1" t="s">
        <v>2</v>
      </c>
      <c r="G1225" s="1" t="s">
        <v>22</v>
      </c>
      <c r="I1225" t="str">
        <f>TRIM(veg__36[[#This Row],[Column2]])</f>
        <v>8-10 days</v>
      </c>
    </row>
    <row r="1226" spans="1:9" x14ac:dyDescent="0.35">
      <c r="A1226" s="1" t="s">
        <v>0</v>
      </c>
      <c r="B1226" s="2" t="s">
        <v>563</v>
      </c>
      <c r="C1226" s="1" t="str">
        <f>CONCATENATE(veg__36[[#This Row],[Column1]],veg__36[[#This Row],[Column5]])</f>
        <v>Soil:</v>
      </c>
      <c r="D1226" s="1" t="str">
        <f>CONCATENATE(,veg__36[[#This Row],[Column6]],I1226,veg__36[[#This Row],[Column6]],veg__36[[#This Row],[Column7]])</f>
        <v>"Rich, well-drained, sandy loam; pH 7.0-7.8",</v>
      </c>
      <c r="E1226" s="1" t="s">
        <v>3</v>
      </c>
      <c r="F1226" s="1" t="s">
        <v>2</v>
      </c>
      <c r="G1226" s="1" t="s">
        <v>22</v>
      </c>
      <c r="I1226" t="str">
        <f>TRIM(veg__36[[#This Row],[Column2]])</f>
        <v>Rich, well-drained, sandy loam; pH 7.0-7.8</v>
      </c>
    </row>
    <row r="1227" spans="1:9" x14ac:dyDescent="0.35">
      <c r="A1227" s="1" t="s">
        <v>1364</v>
      </c>
      <c r="B1227" s="2" t="s">
        <v>564</v>
      </c>
      <c r="C1227" s="1" t="str">
        <f>CONCATENATE(veg__36[[#This Row],[Column1]],veg__36[[#This Row],[Column5]])</f>
        <v>Seeds:</v>
      </c>
      <c r="D1227" s="1" t="str">
        <f>CONCATENATE(,veg__36[[#This Row],[Column6]],I1227,veg__36[[#This Row],[Column6]],veg__36[[#This Row],[Column7]])</f>
        <v>"30",</v>
      </c>
      <c r="E1227" s="1" t="s">
        <v>3</v>
      </c>
      <c r="F1227" s="1" t="s">
        <v>2</v>
      </c>
      <c r="G1227" s="1" t="s">
        <v>22</v>
      </c>
      <c r="I1227" t="str">
        <f>TRIM(veg__36[[#This Row],[Column2]])</f>
        <v>30</v>
      </c>
    </row>
    <row r="1228" spans="1:9" x14ac:dyDescent="0.35">
      <c r="A1228" s="1" t="s">
        <v>61</v>
      </c>
      <c r="B1228" s="2" t="s">
        <v>565</v>
      </c>
      <c r="C1228" s="1" t="str">
        <f>CONCATENATE(veg__36[[#This Row],[Column1]],veg__36[[#This Row],[Column5]])</f>
        <v>Size:</v>
      </c>
      <c r="D1228" s="1" t="str">
        <f>CONCATENATE(,veg__36[[#This Row],[Column6]],I1228,veg__36[[#This Row],[Column6]],veg__36[[#This Row],[Column7]])</f>
        <v>"6-8 inch diameter, up to 24 inches long",</v>
      </c>
      <c r="E1228" s="1" t="s">
        <v>3</v>
      </c>
      <c r="F1228" s="1" t="s">
        <v>2</v>
      </c>
      <c r="G1228" s="1" t="s">
        <v>22</v>
      </c>
      <c r="I1228" t="str">
        <f>TRIM(veg__36[[#This Row],[Column2]])</f>
        <v>6-8 inch diameter, up to 24 inches long</v>
      </c>
    </row>
    <row r="1229" spans="1:9" ht="29" x14ac:dyDescent="0.35">
      <c r="A1229" s="1" t="s">
        <v>34</v>
      </c>
      <c r="B1229" s="2" t="s">
        <v>566</v>
      </c>
      <c r="C1229" s="1" t="str">
        <f>CONCATENATE(veg__36[[#This Row],[Column1]],veg__36[[#This Row],[Column5]])</f>
        <v>Comments:</v>
      </c>
      <c r="D1229" s="1" t="str">
        <f>CONCATENATE(,veg__36[[#This Row],[Column6]],I1229,veg__36[[#This Row],[Column6]],veg__36[[#This Row],[Column7]])</f>
        <v>"Smooth surface. Neck is curved and longer than bowl.",</v>
      </c>
      <c r="E1229" s="1" t="s">
        <v>3</v>
      </c>
      <c r="F1229" s="1" t="s">
        <v>2</v>
      </c>
      <c r="G1229" s="1" t="s">
        <v>22</v>
      </c>
      <c r="I1229" t="str">
        <f>TRIM(veg__36[[#This Row],[Column2]])</f>
        <v>Smooth surface. Neck is curved and longer than bowl.</v>
      </c>
    </row>
    <row r="1230" spans="1:9" x14ac:dyDescent="0.35">
      <c r="A1230" s="1" t="s">
        <v>42</v>
      </c>
      <c r="B1230" s="2" t="s">
        <v>24</v>
      </c>
      <c r="C1230" s="1" t="str">
        <f>CONCATENATE(veg__36[[#This Row],[Column1]],veg__36[[#This Row],[Column5]])</f>
        <v>},</v>
      </c>
      <c r="D1230" s="1" t="str">
        <f>CONCATENATE(,veg__36[[#This Row],[Column6]],I1230,veg__36[[#This Row],[Column6]],veg__36[[#This Row],[Column7]])</f>
        <v/>
      </c>
      <c r="E1230" s="1"/>
      <c r="F1230" s="1"/>
      <c r="G1230" s="1"/>
      <c r="I1230" t="str">
        <f>TRIM(veg__36[[#This Row],[Column2]])</f>
        <v/>
      </c>
    </row>
    <row r="1231" spans="1:9" x14ac:dyDescent="0.35">
      <c r="A1231" s="1" t="s">
        <v>39</v>
      </c>
      <c r="B1231" s="2" t="s">
        <v>24</v>
      </c>
      <c r="C1231" s="1" t="str">
        <f>CONCATENATE(veg__36[[#This Row],[Column1]],veg__36[[#This Row],[Column5]])</f>
        <v>{</v>
      </c>
      <c r="D1231" s="1" t="str">
        <f>CONCATENATE(,veg__36[[#This Row],[Column6]],I1231,veg__36[[#This Row],[Column6]],veg__36[[#This Row],[Column7]])</f>
        <v/>
      </c>
      <c r="E1231" s="1"/>
      <c r="F1231" s="1"/>
      <c r="G1231" s="1"/>
      <c r="I1231" t="str">
        <f>TRIM(veg__36[[#This Row],[Column2]])</f>
        <v/>
      </c>
    </row>
    <row r="1232" spans="1:9" x14ac:dyDescent="0.35">
      <c r="A1232" s="1" t="s">
        <v>37</v>
      </c>
      <c r="B1232" s="2" t="s">
        <v>1514</v>
      </c>
      <c r="C1232" s="1" t="str">
        <f>CONCATENATE(veg__36[[#This Row],[Column1]],veg__36[[#This Row],[Column5]])</f>
        <v>Type:</v>
      </c>
      <c r="D1232" s="1" t="str">
        <f>CONCATENATE(,veg__36[[#This Row],[Column6]],I1232,veg__36[[#This Row],[Column6]],veg__36[[#This Row],[Column7]])</f>
        <v>"Gourds",</v>
      </c>
      <c r="E1232" s="1" t="s">
        <v>3</v>
      </c>
      <c r="F1232" s="1" t="s">
        <v>2</v>
      </c>
      <c r="G1232" s="1" t="s">
        <v>22</v>
      </c>
      <c r="I1232" t="str">
        <f>TRIM(veg__36[[#This Row],[Column2]])</f>
        <v>Gourds</v>
      </c>
    </row>
    <row r="1233" spans="1:9" x14ac:dyDescent="0.35">
      <c r="A1233" s="1" t="s">
        <v>38</v>
      </c>
      <c r="B1233" s="2" t="s">
        <v>1516</v>
      </c>
      <c r="C1233" s="1" t="str">
        <f>CONCATENATE(veg__36[[#This Row],[Column1]],veg__36[[#This Row],[Column5]])</f>
        <v>Name:</v>
      </c>
      <c r="D1233" s="1" t="str">
        <f>CONCATENATE(,veg__36[[#This Row],[Column6]],I1233,veg__36[[#This Row],[Column6]],veg__36[[#This Row],[Column7]])</f>
        <v>"Gremlins Gourd",</v>
      </c>
      <c r="E1233" s="1" t="s">
        <v>3</v>
      </c>
      <c r="F1233" s="1" t="s">
        <v>2</v>
      </c>
      <c r="G1233" s="1" t="s">
        <v>22</v>
      </c>
      <c r="I1233" t="str">
        <f>TRIM(veg__36[[#This Row],[Column2]])</f>
        <v>Gremlins Gourd</v>
      </c>
    </row>
    <row r="1234" spans="1:9" ht="43.5" x14ac:dyDescent="0.35">
      <c r="A1234" s="1" t="s">
        <v>36</v>
      </c>
      <c r="B1234" s="2" t="s">
        <v>1517</v>
      </c>
      <c r="C1234" s="1" t="str">
        <f>CONCATENATE(veg__36[[#This Row],[Column1]],veg__36[[#This Row],[Column5]])</f>
        <v>Image:</v>
      </c>
      <c r="D1234" s="1" t="str">
        <f>CONCATENATE(,veg__36[[#This Row],[Column6]],I1234,veg__36[[#This Row],[Column6]],veg__36[[#This Row],[Column7]])</f>
        <v>"https://s3.amazonaws.com/cdn.gurneys.com/images/475/64599.jpg",</v>
      </c>
      <c r="E1234" s="1" t="s">
        <v>3</v>
      </c>
      <c r="F1234" s="1" t="s">
        <v>2</v>
      </c>
      <c r="G1234" s="1" t="s">
        <v>22</v>
      </c>
      <c r="I1234" t="str">
        <f>TRIM(veg__36[[#This Row],[Column2]])</f>
        <v>https://s3.amazonaws.com/cdn.gurneys.com/images/475/64599.jpg</v>
      </c>
    </row>
    <row r="1235" spans="1:9" x14ac:dyDescent="0.35">
      <c r="A1235" s="1" t="s">
        <v>1360</v>
      </c>
      <c r="B1235" s="2" t="s">
        <v>567</v>
      </c>
      <c r="C1235" s="1" t="str">
        <f>CONCATENATE(veg__36[[#This Row],[Column1]],veg__36[[#This Row],[Column5]])</f>
        <v>BotanicalName:</v>
      </c>
      <c r="D1235" s="1" t="str">
        <f>CONCATENATE(,veg__36[[#This Row],[Column6]],I1235,veg__36[[#This Row],[Column6]],veg__36[[#This Row],[Column7]])</f>
        <v>"Cucurbita pepo 'Gremlins'",</v>
      </c>
      <c r="E1235" s="1" t="s">
        <v>3</v>
      </c>
      <c r="F1235" s="1" t="s">
        <v>2</v>
      </c>
      <c r="G1235" s="1" t="s">
        <v>22</v>
      </c>
      <c r="I1235" t="str">
        <f>TRIM(veg__36[[#This Row],[Column2]])</f>
        <v>Cucurbita pepo 'Gremlins'</v>
      </c>
    </row>
    <row r="1236" spans="1:9" x14ac:dyDescent="0.35">
      <c r="A1236" s="1" t="s">
        <v>5</v>
      </c>
      <c r="B1236" s="2" t="s">
        <v>153</v>
      </c>
      <c r="C1236" s="1" t="str">
        <f>CONCATENATE(veg__36[[#This Row],[Column1]],veg__36[[#This Row],[Column5]])</f>
        <v>Height:</v>
      </c>
      <c r="D1236" s="1" t="str">
        <f>CONCATENATE(,veg__36[[#This Row],[Column6]],I1236,veg__36[[#This Row],[Column6]],veg__36[[#This Row],[Column7]])</f>
        <v>"24 inches.",</v>
      </c>
      <c r="E1236" s="1" t="s">
        <v>3</v>
      </c>
      <c r="F1236" s="1" t="s">
        <v>2</v>
      </c>
      <c r="G1236" s="1" t="s">
        <v>22</v>
      </c>
      <c r="I1236" t="str">
        <f>TRIM(veg__36[[#This Row],[Column2]])</f>
        <v>24 inches.</v>
      </c>
    </row>
    <row r="1237" spans="1:9" x14ac:dyDescent="0.35">
      <c r="A1237" s="1" t="s">
        <v>1</v>
      </c>
      <c r="B1237" s="2" t="s">
        <v>568</v>
      </c>
      <c r="C1237" s="1" t="str">
        <f>CONCATENATE(veg__36[[#This Row],[Column1]],veg__36[[#This Row],[Column5]])</f>
        <v>Spacing:</v>
      </c>
      <c r="D1237" s="1" t="str">
        <f>CONCATENATE(,veg__36[[#This Row],[Column6]],I1237,veg__36[[#This Row],[Column6]],veg__36[[#This Row],[Column7]])</f>
        <v>"4 - 6 seeds per hill, 5 - 8 feet between hills.",</v>
      </c>
      <c r="E1237" s="1" t="s">
        <v>3</v>
      </c>
      <c r="F1237" s="1" t="s">
        <v>2</v>
      </c>
      <c r="G1237" s="1" t="s">
        <v>22</v>
      </c>
      <c r="I1237" t="str">
        <f>TRIM(veg__36[[#This Row],[Column2]])</f>
        <v>4 - 6 seeds per hill, 5 - 8 feet between hills.</v>
      </c>
    </row>
    <row r="1238" spans="1:9" x14ac:dyDescent="0.35">
      <c r="A1238" s="1" t="s">
        <v>1362</v>
      </c>
      <c r="B1238" s="2">
        <v>60</v>
      </c>
      <c r="C1238" s="1" t="str">
        <f>CONCATENATE(veg__36[[#This Row],[Column1]],veg__36[[#This Row],[Column5]])</f>
        <v>PS:</v>
      </c>
      <c r="D1238" s="1" t="str">
        <f>CONCATENATE(,veg__36[[#This Row],[Column6]],I1238,veg__36[[#This Row],[Column6]],veg__36[[#This Row],[Column7]])</f>
        <v>60,</v>
      </c>
      <c r="E1238" s="1" t="s">
        <v>3</v>
      </c>
      <c r="F1238" s="1"/>
      <c r="G1238" s="1" t="s">
        <v>22</v>
      </c>
      <c r="I1238" t="str">
        <f>TRIM(veg__36[[#This Row],[Column2]])</f>
        <v>60</v>
      </c>
    </row>
    <row r="1239" spans="1:9" x14ac:dyDescent="0.35">
      <c r="A1239" s="1" t="s">
        <v>1363</v>
      </c>
      <c r="B1239" s="2">
        <v>60</v>
      </c>
      <c r="C1239" s="1" t="str">
        <f>CONCATENATE(veg__36[[#This Row],[Column1]],veg__36[[#This Row],[Column5]])</f>
        <v>RS:</v>
      </c>
      <c r="D1239" s="1" t="str">
        <f>CONCATENATE(,veg__36[[#This Row],[Column6]],I1239,veg__36[[#This Row],[Column6]],veg__36[[#This Row],[Column7]])</f>
        <v>60,</v>
      </c>
      <c r="E1239" s="1" t="s">
        <v>3</v>
      </c>
      <c r="F1239" s="1"/>
      <c r="G1239" s="1" t="s">
        <v>22</v>
      </c>
      <c r="I1239" t="str">
        <f>TRIM(veg__36[[#This Row],[Column2]])</f>
        <v>60</v>
      </c>
    </row>
    <row r="1240" spans="1:9" x14ac:dyDescent="0.35">
      <c r="A1240" s="1" t="s">
        <v>8</v>
      </c>
      <c r="B1240" s="2" t="s">
        <v>536</v>
      </c>
      <c r="C1240" s="1" t="str">
        <f>CONCATENATE(veg__36[[#This Row],[Column1]],veg__36[[#This Row],[Column5]])</f>
        <v>Depth:</v>
      </c>
      <c r="D1240" s="1" t="str">
        <f>CONCATENATE(,veg__36[[#This Row],[Column6]],I1240,veg__36[[#This Row],[Column6]],veg__36[[#This Row],[Column7]])</f>
        <v>"2 inches.",</v>
      </c>
      <c r="E1240" s="1" t="s">
        <v>3</v>
      </c>
      <c r="F1240" s="1" t="s">
        <v>2</v>
      </c>
      <c r="G1240" s="1" t="s">
        <v>22</v>
      </c>
      <c r="I1240" t="str">
        <f>TRIM(veg__36[[#This Row],[Column2]])</f>
        <v>2 inches.</v>
      </c>
    </row>
    <row r="1241" spans="1:9" x14ac:dyDescent="0.35">
      <c r="A1241" s="1" t="s">
        <v>10</v>
      </c>
      <c r="B1241" s="2" t="s">
        <v>77</v>
      </c>
      <c r="C1241" s="1" t="str">
        <f>CONCATENATE(veg__36[[#This Row],[Column1]],veg__36[[#This Row],[Column5]])</f>
        <v>Spread:</v>
      </c>
      <c r="D1241" s="1" t="str">
        <f>CONCATENATE(,veg__36[[#This Row],[Column6]],I1241,veg__36[[#This Row],[Column6]],veg__36[[#This Row],[Column7]])</f>
        <v>"Vine.",</v>
      </c>
      <c r="E1241" s="1" t="s">
        <v>3</v>
      </c>
      <c r="F1241" s="1" t="s">
        <v>2</v>
      </c>
      <c r="G1241" s="1" t="s">
        <v>22</v>
      </c>
      <c r="I1241" t="str">
        <f>TRIM(veg__36[[#This Row],[Column2]])</f>
        <v>Vine.</v>
      </c>
    </row>
    <row r="1242" spans="1:9" x14ac:dyDescent="0.35">
      <c r="A1242" s="1" t="s">
        <v>1365</v>
      </c>
      <c r="B1242" s="2" t="s">
        <v>113</v>
      </c>
      <c r="C1242" s="1" t="str">
        <f>CONCATENATE(veg__36[[#This Row],[Column1]],veg__36[[#This Row],[Column5]])</f>
        <v>Light:</v>
      </c>
      <c r="D1242" s="1" t="str">
        <f>CONCATENATE(,veg__36[[#This Row],[Column6]],I1242,veg__36[[#This Row],[Column6]],veg__36[[#This Row],[Column7]])</f>
        <v>"Full Sun",</v>
      </c>
      <c r="E1242" s="1" t="s">
        <v>3</v>
      </c>
      <c r="F1242" s="1" t="s">
        <v>2</v>
      </c>
      <c r="G1242" s="1" t="s">
        <v>22</v>
      </c>
      <c r="I1242" t="str">
        <f>TRIM(veg__36[[#This Row],[Column2]])</f>
        <v>Full Sun</v>
      </c>
    </row>
    <row r="1243" spans="1:9" x14ac:dyDescent="0.35">
      <c r="A1243" s="1" t="s">
        <v>50</v>
      </c>
      <c r="B1243" s="2" t="s">
        <v>51</v>
      </c>
      <c r="C1243" s="1" t="str">
        <f>CONCATENATE(veg__36[[#This Row],[Column1]],veg__36[[#This Row],[Column5]])</f>
        <v>Pollinator:</v>
      </c>
      <c r="D1243" s="1" t="str">
        <f>CONCATENATE(,veg__36[[#This Row],[Column6]],I1243,veg__36[[#This Row],[Column6]],veg__36[[#This Row],[Column7]])</f>
        <v>"Self pollinating.",</v>
      </c>
      <c r="E1243" s="1" t="s">
        <v>3</v>
      </c>
      <c r="F1243" s="1" t="s">
        <v>2</v>
      </c>
      <c r="G1243" s="1" t="s">
        <v>22</v>
      </c>
      <c r="I1243" t="str">
        <f>TRIM(veg__36[[#This Row],[Column2]])</f>
        <v>Self pollinating.</v>
      </c>
    </row>
    <row r="1244" spans="1:9" x14ac:dyDescent="0.35">
      <c r="A1244" s="1" t="s">
        <v>15</v>
      </c>
      <c r="B1244" s="2" t="s">
        <v>53</v>
      </c>
      <c r="C1244" s="1" t="str">
        <f>CONCATENATE(veg__36[[#This Row],[Column1]],veg__36[[#This Row],[Column5]])</f>
        <v>Foliage:</v>
      </c>
      <c r="D1244" s="1" t="str">
        <f>CONCATENATE(,veg__36[[#This Row],[Column6]],I1244,veg__36[[#This Row],[Column6]],veg__36[[#This Row],[Column7]])</f>
        <v>"Green foliage.",</v>
      </c>
      <c r="E1244" s="1" t="s">
        <v>3</v>
      </c>
      <c r="F1244" s="1" t="s">
        <v>2</v>
      </c>
      <c r="G1244" s="1" t="s">
        <v>22</v>
      </c>
      <c r="I1244" t="str">
        <f>TRIM(veg__36[[#This Row],[Column2]])</f>
        <v>Green foliage.</v>
      </c>
    </row>
    <row r="1245" spans="1:9" x14ac:dyDescent="0.35">
      <c r="A1245" s="1" t="s">
        <v>266</v>
      </c>
      <c r="B1245" s="2" t="s">
        <v>427</v>
      </c>
      <c r="C1245" s="1" t="str">
        <f>CONCATENATE(veg__36[[#This Row],[Column1]],veg__36[[#This Row],[Column5]])</f>
        <v>Blooms:</v>
      </c>
      <c r="D1245" s="1" t="str">
        <f>CONCATENATE(,veg__36[[#This Row],[Column6]],I1245,veg__36[[#This Row],[Column6]],veg__36[[#This Row],[Column7]])</f>
        <v>"Summer.",</v>
      </c>
      <c r="E1245" s="1" t="s">
        <v>3</v>
      </c>
      <c r="F1245" s="1" t="s">
        <v>2</v>
      </c>
      <c r="G1245" s="1" t="s">
        <v>22</v>
      </c>
      <c r="I1245" t="str">
        <f>TRIM(veg__36[[#This Row],[Column2]])</f>
        <v>Summer.</v>
      </c>
    </row>
    <row r="1246" spans="1:9" ht="58" x14ac:dyDescent="0.35">
      <c r="A1246" s="1" t="s">
        <v>17</v>
      </c>
      <c r="B1246" s="2" t="s">
        <v>569</v>
      </c>
      <c r="C1246" s="1" t="str">
        <f>CONCATENATE(veg__36[[#This Row],[Column1]],veg__36[[#This Row],[Column5]])</f>
        <v>Fruit:</v>
      </c>
      <c r="D1246" s="1" t="str">
        <f>CONCATENATE(,veg__36[[#This Row],[Column6]],I1246,veg__36[[#This Row],[Column6]],veg__36[[#This Row],[Column7]])</f>
        <v>"5 - 7 inch gourds with lumpy, bumpy skin in various solid and speckled vibrant colors. A multitude of shapes including stars, wings, acorns, mushrooms, necks and more!",</v>
      </c>
      <c r="E1246" s="1" t="s">
        <v>3</v>
      </c>
      <c r="F1246" s="1" t="s">
        <v>2</v>
      </c>
      <c r="G1246" s="1" t="s">
        <v>22</v>
      </c>
      <c r="I1246" t="str">
        <f>TRIM(veg__36[[#This Row],[Column2]])</f>
        <v>5 - 7 inch gourds with lumpy, bumpy skin in various solid and speckled vibrant colors. A multitude of shapes including stars, wings, acorns, mushrooms, necks and more!</v>
      </c>
    </row>
    <row r="1247" spans="1:9" x14ac:dyDescent="0.35">
      <c r="A1247" s="1" t="s">
        <v>1366</v>
      </c>
      <c r="B1247" s="2" t="s">
        <v>401</v>
      </c>
      <c r="C1247" s="1" t="str">
        <f>CONCATENATE(veg__36[[#This Row],[Column1]],veg__36[[#This Row],[Column5]])</f>
        <v>Maturity:</v>
      </c>
      <c r="D1247" s="1" t="str">
        <f>CONCATENATE(,veg__36[[#This Row],[Column6]],I1247,veg__36[[#This Row],[Column6]],veg__36[[#This Row],[Column7]])</f>
        <v>"100 days.",</v>
      </c>
      <c r="E1247" s="1" t="s">
        <v>3</v>
      </c>
      <c r="F1247" s="1" t="s">
        <v>2</v>
      </c>
      <c r="G1247" s="1" t="s">
        <v>22</v>
      </c>
      <c r="I1247" t="str">
        <f>TRIM(veg__36[[#This Row],[Column2]])</f>
        <v>100 days.</v>
      </c>
    </row>
    <row r="1248" spans="1:9" x14ac:dyDescent="0.35">
      <c r="A1248" s="1" t="s">
        <v>20</v>
      </c>
      <c r="B1248" s="2" t="s">
        <v>56</v>
      </c>
      <c r="C1248" s="1" t="str">
        <f>CONCATENATE(veg__36[[#This Row],[Column1]],veg__36[[#This Row],[Column5]])</f>
        <v>Zone:</v>
      </c>
      <c r="D1248" s="1" t="str">
        <f>CONCATENATE(,veg__36[[#This Row],[Column6]],I1248,veg__36[[#This Row],[Column6]],veg__36[[#This Row],[Column7]])</f>
        <v>"3 - 9 annual.",</v>
      </c>
      <c r="E1248" s="1" t="s">
        <v>3</v>
      </c>
      <c r="F1248" s="1" t="s">
        <v>2</v>
      </c>
      <c r="G1248" s="1" t="s">
        <v>22</v>
      </c>
      <c r="I1248" t="str">
        <f>TRIM(veg__36[[#This Row],[Column2]])</f>
        <v>3 - 9 annual.</v>
      </c>
    </row>
    <row r="1249" spans="1:9" x14ac:dyDescent="0.35">
      <c r="A1249" s="1" t="s">
        <v>26</v>
      </c>
      <c r="B1249" s="2" t="s">
        <v>160</v>
      </c>
      <c r="C1249" s="1" t="str">
        <f>CONCATENATE(veg__36[[#This Row],[Column1]],veg__36[[#This Row],[Column5]])</f>
        <v>Germination:</v>
      </c>
      <c r="D1249" s="1" t="str">
        <f>CONCATENATE(,veg__36[[#This Row],[Column6]],I1249,veg__36[[#This Row],[Column6]],veg__36[[#This Row],[Column7]])</f>
        <v>"7 - 10 days.",</v>
      </c>
      <c r="E1249" s="1" t="s">
        <v>3</v>
      </c>
      <c r="F1249" s="1" t="s">
        <v>2</v>
      </c>
      <c r="G1249" s="1" t="s">
        <v>22</v>
      </c>
      <c r="I1249" t="str">
        <f>TRIM(veg__36[[#This Row],[Column2]])</f>
        <v>7 - 10 days.</v>
      </c>
    </row>
    <row r="1250" spans="1:9" x14ac:dyDescent="0.35">
      <c r="A1250" s="1" t="s">
        <v>28</v>
      </c>
      <c r="B1250" s="2" t="s">
        <v>428</v>
      </c>
      <c r="C1250" s="1" t="str">
        <f>CONCATENATE(veg__36[[#This Row],[Column1]],veg__36[[#This Row],[Column5]])</f>
        <v>Form:</v>
      </c>
      <c r="D1250" s="1" t="str">
        <f>CONCATENATE(,veg__36[[#This Row],[Column6]],I1250,veg__36[[#This Row],[Column6]],veg__36[[#This Row],[Column7]])</f>
        <v>"Vine, annual.",</v>
      </c>
      <c r="E1250" s="1" t="s">
        <v>3</v>
      </c>
      <c r="F1250" s="1" t="s">
        <v>2</v>
      </c>
      <c r="G1250" s="1" t="s">
        <v>22</v>
      </c>
      <c r="I1250" t="str">
        <f>TRIM(veg__36[[#This Row],[Column2]])</f>
        <v>Vine, annual.</v>
      </c>
    </row>
    <row r="1251" spans="1:9" x14ac:dyDescent="0.35">
      <c r="A1251" s="1" t="s">
        <v>1370</v>
      </c>
      <c r="B1251" s="2" t="s">
        <v>429</v>
      </c>
      <c r="C1251" s="1" t="str">
        <f>CONCATENATE(veg__36[[#This Row],[Column1]],veg__36[[#This Row],[Column5]])</f>
        <v>Flowers:</v>
      </c>
      <c r="D1251" s="1" t="str">
        <f>CONCATENATE(,veg__36[[#This Row],[Column6]],I1251,veg__36[[#This Row],[Column6]],veg__36[[#This Row],[Column7]])</f>
        <v>"Small yellowflowers.",</v>
      </c>
      <c r="E1251" s="1" t="s">
        <v>3</v>
      </c>
      <c r="F1251" s="1" t="s">
        <v>2</v>
      </c>
      <c r="G1251" s="1" t="s">
        <v>22</v>
      </c>
      <c r="I1251" t="str">
        <f>TRIM(veg__36[[#This Row],[Column2]])</f>
        <v>Small yellowflowers.</v>
      </c>
    </row>
    <row r="1252" spans="1:9" x14ac:dyDescent="0.35">
      <c r="A1252" s="1" t="s">
        <v>0</v>
      </c>
      <c r="B1252" s="2" t="s">
        <v>30</v>
      </c>
      <c r="C1252" s="1" t="str">
        <f>CONCATENATE(veg__36[[#This Row],[Column1]],veg__36[[#This Row],[Column5]])</f>
        <v>Soil:</v>
      </c>
      <c r="D1252" s="1" t="str">
        <f>CONCATENATE(,veg__36[[#This Row],[Column6]],I1252,veg__36[[#This Row],[Column6]],veg__36[[#This Row],[Column7]])</f>
        <v>"Rich, well-drained soil.",</v>
      </c>
      <c r="E1252" s="1" t="s">
        <v>3</v>
      </c>
      <c r="F1252" s="1" t="s">
        <v>2</v>
      </c>
      <c r="G1252" s="1" t="s">
        <v>22</v>
      </c>
      <c r="I1252" t="str">
        <f>TRIM(veg__36[[#This Row],[Column2]])</f>
        <v>Rich, well-drained soil.</v>
      </c>
    </row>
    <row r="1253" spans="1:9" x14ac:dyDescent="0.35">
      <c r="A1253" s="1" t="s">
        <v>1371</v>
      </c>
      <c r="B1253" s="2" t="s">
        <v>1372</v>
      </c>
      <c r="C1253" s="1" t="str">
        <f>CONCATENATE(veg__36[[#This Row],[Column1]],veg__36[[#This Row],[Column5]])</f>
        <v>Growth:</v>
      </c>
      <c r="D1253" s="1" t="str">
        <f>CONCATENATE(,veg__36[[#This Row],[Column6]],I1253,veg__36[[#This Row],[Column6]],veg__36[[#This Row],[Column7]])</f>
        <v>"Medium Growth.",</v>
      </c>
      <c r="E1253" s="1" t="s">
        <v>3</v>
      </c>
      <c r="F1253" s="1" t="s">
        <v>2</v>
      </c>
      <c r="G1253" s="1" t="s">
        <v>22</v>
      </c>
      <c r="I1253" t="str">
        <f>TRIM(veg__36[[#This Row],[Column2]])</f>
        <v>Medium Growth.</v>
      </c>
    </row>
    <row r="1254" spans="1:9" x14ac:dyDescent="0.35">
      <c r="A1254" s="1" t="s">
        <v>1364</v>
      </c>
      <c r="B1254" s="2" t="s">
        <v>570</v>
      </c>
      <c r="C1254" s="1" t="str">
        <f>CONCATENATE(veg__36[[#This Row],[Column1]],veg__36[[#This Row],[Column5]])</f>
        <v>Seeds:</v>
      </c>
      <c r="D1254" s="1" t="str">
        <f>CONCATENATE(,veg__36[[#This Row],[Column6]],I1254,veg__36[[#This Row],[Column6]],veg__36[[#This Row],[Column7]])</f>
        <v>"Approximately 10 seeds per packet.",</v>
      </c>
      <c r="E1254" s="1" t="s">
        <v>3</v>
      </c>
      <c r="F1254" s="1" t="s">
        <v>2</v>
      </c>
      <c r="G1254" s="1" t="s">
        <v>22</v>
      </c>
      <c r="I1254" t="str">
        <f>TRIM(veg__36[[#This Row],[Column2]])</f>
        <v>Approximately 10 seeds per packet.</v>
      </c>
    </row>
    <row r="1255" spans="1:9" ht="43.5" x14ac:dyDescent="0.35">
      <c r="A1255" s="1" t="s">
        <v>34</v>
      </c>
      <c r="B1255" s="2" t="s">
        <v>571</v>
      </c>
      <c r="C1255" s="1" t="str">
        <f>CONCATENATE(veg__36[[#This Row],[Column1]],veg__36[[#This Row],[Column5]])</f>
        <v>Comments:</v>
      </c>
      <c r="D1255" s="1" t="str">
        <f>CONCATENATE(,veg__36[[#This Row],[Column6]],I1255,veg__36[[#This Row],[Column6]],veg__36[[#This Row],[Column7]])</f>
        <v>"Knobby, bumpy skin makes for mutant looking gremlin like gourds. A great addition to a Fall display.",</v>
      </c>
      <c r="E1255" s="1" t="s">
        <v>3</v>
      </c>
      <c r="F1255" s="1" t="s">
        <v>2</v>
      </c>
      <c r="G1255" s="1" t="s">
        <v>22</v>
      </c>
      <c r="I1255" t="str">
        <f>TRIM(veg__36[[#This Row],[Column2]])</f>
        <v>Knobby, bumpy skin makes for mutant looking gremlin like gourds. A great addition to a Fall display.</v>
      </c>
    </row>
    <row r="1256" spans="1:9" x14ac:dyDescent="0.35">
      <c r="A1256" s="1" t="s">
        <v>42</v>
      </c>
      <c r="B1256" s="2" t="s">
        <v>24</v>
      </c>
      <c r="C1256" s="1" t="str">
        <f>CONCATENATE(veg__36[[#This Row],[Column1]],veg__36[[#This Row],[Column5]])</f>
        <v>},</v>
      </c>
      <c r="D1256" s="1" t="str">
        <f>CONCATENATE(,veg__36[[#This Row],[Column6]],I1256,veg__36[[#This Row],[Column6]],veg__36[[#This Row],[Column7]])</f>
        <v/>
      </c>
      <c r="E1256" s="1"/>
      <c r="F1256" s="1"/>
      <c r="G1256" s="1"/>
      <c r="I1256" t="str">
        <f>TRIM(veg__36[[#This Row],[Column2]])</f>
        <v/>
      </c>
    </row>
    <row r="1257" spans="1:9" x14ac:dyDescent="0.35">
      <c r="A1257" s="1" t="s">
        <v>39</v>
      </c>
      <c r="B1257" s="2" t="s">
        <v>24</v>
      </c>
      <c r="C1257" s="1" t="str">
        <f>CONCATENATE(veg__36[[#This Row],[Column1]],veg__36[[#This Row],[Column5]])</f>
        <v>{</v>
      </c>
      <c r="D1257" s="1" t="str">
        <f>CONCATENATE(,veg__36[[#This Row],[Column6]],I1257,veg__36[[#This Row],[Column6]],veg__36[[#This Row],[Column7]])</f>
        <v/>
      </c>
      <c r="E1257" s="1"/>
      <c r="F1257" s="1"/>
      <c r="G1257" s="1"/>
      <c r="I1257" t="str">
        <f>TRIM(veg__36[[#This Row],[Column2]])</f>
        <v/>
      </c>
    </row>
    <row r="1258" spans="1:9" x14ac:dyDescent="0.35">
      <c r="A1258" s="1" t="s">
        <v>37</v>
      </c>
      <c r="B1258" s="2" t="s">
        <v>1519</v>
      </c>
      <c r="C1258" s="1" t="str">
        <f>CONCATENATE(veg__36[[#This Row],[Column1]],veg__36[[#This Row],[Column5]])</f>
        <v>Type:</v>
      </c>
      <c r="D1258" s="1" t="str">
        <f>CONCATENATE(,veg__36[[#This Row],[Column6]],I1258,veg__36[[#This Row],[Column6]],veg__36[[#This Row],[Column7]])</f>
        <v>"Herbs",</v>
      </c>
      <c r="E1258" s="1" t="s">
        <v>3</v>
      </c>
      <c r="F1258" s="1" t="s">
        <v>2</v>
      </c>
      <c r="G1258" s="1" t="s">
        <v>22</v>
      </c>
      <c r="I1258" t="str">
        <f>TRIM(veg__36[[#This Row],[Column2]])</f>
        <v>Herbs</v>
      </c>
    </row>
    <row r="1259" spans="1:9" x14ac:dyDescent="0.35">
      <c r="A1259" s="1" t="s">
        <v>38</v>
      </c>
      <c r="B1259" s="2" t="s">
        <v>1518</v>
      </c>
      <c r="C1259" s="1" t="str">
        <f>CONCATENATE(veg__36[[#This Row],[Column1]],veg__36[[#This Row],[Column5]])</f>
        <v>Name:</v>
      </c>
      <c r="D1259" s="1" t="str">
        <f>CONCATENATE(,veg__36[[#This Row],[Column6]],I1259,veg__36[[#This Row],[Column6]],veg__36[[#This Row],[Column7]])</f>
        <v>"Hybrid Horseradish",</v>
      </c>
      <c r="E1259" s="1" t="s">
        <v>3</v>
      </c>
      <c r="F1259" s="1" t="s">
        <v>2</v>
      </c>
      <c r="G1259" s="1" t="s">
        <v>22</v>
      </c>
      <c r="I1259" t="str">
        <f>TRIM(veg__36[[#This Row],[Column2]])</f>
        <v>Hybrid Horseradish</v>
      </c>
    </row>
    <row r="1260" spans="1:9" ht="43.5" x14ac:dyDescent="0.35">
      <c r="A1260" s="1" t="s">
        <v>36</v>
      </c>
      <c r="B1260" s="2" t="s">
        <v>1520</v>
      </c>
      <c r="C1260" s="1" t="str">
        <f>CONCATENATE(veg__36[[#This Row],[Column1]],veg__36[[#This Row],[Column5]])</f>
        <v>Image:</v>
      </c>
      <c r="D1260" s="1" t="str">
        <f>CONCATENATE(,veg__36[[#This Row],[Column6]],I1260,veg__36[[#This Row],[Column6]],veg__36[[#This Row],[Column7]])</f>
        <v>"https://s3.amazonaws.com/cdn.gurneys.com/images/475/13833.jpg",</v>
      </c>
      <c r="E1260" s="1" t="s">
        <v>3</v>
      </c>
      <c r="F1260" s="1" t="s">
        <v>2</v>
      </c>
      <c r="G1260" s="1" t="s">
        <v>22</v>
      </c>
      <c r="I1260" t="str">
        <f>TRIM(veg__36[[#This Row],[Column2]])</f>
        <v>https://s3.amazonaws.com/cdn.gurneys.com/images/475/13833.jpg</v>
      </c>
    </row>
    <row r="1261" spans="1:9" x14ac:dyDescent="0.35">
      <c r="A1261" s="1" t="s">
        <v>1360</v>
      </c>
      <c r="B1261" s="2" t="s">
        <v>572</v>
      </c>
      <c r="C1261" s="1" t="str">
        <f>CONCATENATE(veg__36[[#This Row],[Column1]],veg__36[[#This Row],[Column5]])</f>
        <v>BotanicalName:</v>
      </c>
      <c r="D1261" s="1" t="str">
        <f>CONCATENATE(,veg__36[[#This Row],[Column6]],I1261,veg__36[[#This Row],[Column6]],veg__36[[#This Row],[Column7]])</f>
        <v>"Armoracia rusticana",</v>
      </c>
      <c r="E1261" s="1" t="s">
        <v>3</v>
      </c>
      <c r="F1261" s="1" t="s">
        <v>2</v>
      </c>
      <c r="G1261" s="1" t="s">
        <v>22</v>
      </c>
      <c r="I1261" t="str">
        <f>TRIM(veg__36[[#This Row],[Column2]])</f>
        <v>Armoracia rusticana</v>
      </c>
    </row>
    <row r="1262" spans="1:9" x14ac:dyDescent="0.35">
      <c r="A1262" s="1" t="s">
        <v>5</v>
      </c>
      <c r="B1262" s="2" t="s">
        <v>573</v>
      </c>
      <c r="C1262" s="1" t="str">
        <f>CONCATENATE(veg__36[[#This Row],[Column1]],veg__36[[#This Row],[Column5]])</f>
        <v>Height:</v>
      </c>
      <c r="D1262" s="1" t="str">
        <f>CONCATENATE(,veg__36[[#This Row],[Column6]],I1262,veg__36[[#This Row],[Column6]],veg__36[[#This Row],[Column7]])</f>
        <v>"2 - 3 feet.",</v>
      </c>
      <c r="E1262" s="1" t="s">
        <v>3</v>
      </c>
      <c r="F1262" s="1" t="s">
        <v>2</v>
      </c>
      <c r="G1262" s="1" t="s">
        <v>22</v>
      </c>
      <c r="I1262" t="str">
        <f>TRIM(veg__36[[#This Row],[Column2]])</f>
        <v>2 - 3 feet.</v>
      </c>
    </row>
    <row r="1263" spans="1:9" x14ac:dyDescent="0.35">
      <c r="A1263" s="1" t="s">
        <v>1</v>
      </c>
      <c r="B1263" s="2" t="s">
        <v>153</v>
      </c>
      <c r="C1263" s="1" t="str">
        <f>CONCATENATE(veg__36[[#This Row],[Column1]],veg__36[[#This Row],[Column5]])</f>
        <v>Spacing:</v>
      </c>
      <c r="D1263" s="1" t="str">
        <f>CONCATENATE(,veg__36[[#This Row],[Column6]],I1263,veg__36[[#This Row],[Column6]],veg__36[[#This Row],[Column7]])</f>
        <v>"24 inches.",</v>
      </c>
      <c r="E1263" s="1" t="s">
        <v>3</v>
      </c>
      <c r="F1263" s="1" t="s">
        <v>2</v>
      </c>
      <c r="G1263" s="1" t="s">
        <v>22</v>
      </c>
      <c r="I1263" t="str">
        <f>TRIM(veg__36[[#This Row],[Column2]])</f>
        <v>24 inches.</v>
      </c>
    </row>
    <row r="1264" spans="1:9" x14ac:dyDescent="0.35">
      <c r="A1264" s="1" t="s">
        <v>1362</v>
      </c>
      <c r="B1264" s="2">
        <v>24</v>
      </c>
      <c r="C1264" s="1" t="str">
        <f>CONCATENATE(veg__36[[#This Row],[Column1]],veg__36[[#This Row],[Column5]])</f>
        <v>PS:</v>
      </c>
      <c r="D1264" s="1" t="str">
        <f>CONCATENATE(,veg__36[[#This Row],[Column6]],I1264,veg__36[[#This Row],[Column6]],veg__36[[#This Row],[Column7]])</f>
        <v>24,</v>
      </c>
      <c r="E1264" s="1" t="s">
        <v>3</v>
      </c>
      <c r="F1264" s="1"/>
      <c r="G1264" s="1" t="s">
        <v>22</v>
      </c>
      <c r="I1264" t="str">
        <f>TRIM(veg__36[[#This Row],[Column2]])</f>
        <v>24</v>
      </c>
    </row>
    <row r="1265" spans="1:9" x14ac:dyDescent="0.35">
      <c r="A1265" s="1" t="s">
        <v>1363</v>
      </c>
      <c r="B1265" s="2">
        <v>24</v>
      </c>
      <c r="C1265" s="1" t="str">
        <f>CONCATENATE(veg__36[[#This Row],[Column1]],veg__36[[#This Row],[Column5]])</f>
        <v>RS:</v>
      </c>
      <c r="D1265" s="1" t="str">
        <f>CONCATENATE(,veg__36[[#This Row],[Column6]],I1265,veg__36[[#This Row],[Column6]],veg__36[[#This Row],[Column7]])</f>
        <v>24,</v>
      </c>
      <c r="E1265" s="1" t="s">
        <v>3</v>
      </c>
      <c r="F1265" s="1"/>
      <c r="G1265" s="1" t="s">
        <v>22</v>
      </c>
      <c r="I1265" t="str">
        <f>TRIM(veg__36[[#This Row],[Column2]])</f>
        <v>24</v>
      </c>
    </row>
    <row r="1266" spans="1:9" x14ac:dyDescent="0.35">
      <c r="A1266" s="1" t="s">
        <v>8</v>
      </c>
      <c r="B1266" s="2" t="s">
        <v>574</v>
      </c>
      <c r="C1266" s="1" t="str">
        <f>CONCATENATE(veg__36[[#This Row],[Column1]],veg__36[[#This Row],[Column5]])</f>
        <v>Depth:</v>
      </c>
      <c r="D1266" s="1" t="str">
        <f>CONCATENATE(,veg__36[[#This Row],[Column6]],I1266,veg__36[[#This Row],[Column6]],veg__36[[#This Row],[Column7]])</f>
        <v>"3 to 5 inches.",</v>
      </c>
      <c r="E1266" s="1" t="s">
        <v>3</v>
      </c>
      <c r="F1266" s="1" t="s">
        <v>2</v>
      </c>
      <c r="G1266" s="1" t="s">
        <v>22</v>
      </c>
      <c r="I1266" t="str">
        <f>TRIM(veg__36[[#This Row],[Column2]])</f>
        <v>3 to 5 inches.</v>
      </c>
    </row>
    <row r="1267" spans="1:9" x14ac:dyDescent="0.35">
      <c r="A1267" s="1" t="s">
        <v>10</v>
      </c>
      <c r="B1267" s="2" t="s">
        <v>575</v>
      </c>
      <c r="C1267" s="1" t="str">
        <f>CONCATENATE(veg__36[[#This Row],[Column1]],veg__36[[#This Row],[Column5]])</f>
        <v>Spread:</v>
      </c>
      <c r="D1267" s="1" t="str">
        <f>CONCATENATE(,veg__36[[#This Row],[Column6]],I1267,veg__36[[#This Row],[Column6]],veg__36[[#This Row],[Column7]])</f>
        <v>"6 - 10 inches.",</v>
      </c>
      <c r="E1267" s="1" t="s">
        <v>3</v>
      </c>
      <c r="F1267" s="1" t="s">
        <v>2</v>
      </c>
      <c r="G1267" s="1" t="s">
        <v>22</v>
      </c>
      <c r="I1267" t="str">
        <f>TRIM(veg__36[[#This Row],[Column2]])</f>
        <v>6 - 10 inches.</v>
      </c>
    </row>
    <row r="1268" spans="1:9" x14ac:dyDescent="0.35">
      <c r="A1268" s="1" t="s">
        <v>1365</v>
      </c>
      <c r="B1268" s="2" t="s">
        <v>49</v>
      </c>
      <c r="C1268" s="1" t="str">
        <f>CONCATENATE(veg__36[[#This Row],[Column1]],veg__36[[#This Row],[Column5]])</f>
        <v>Light:</v>
      </c>
      <c r="D1268" s="1" t="str">
        <f>CONCATENATE(,veg__36[[#This Row],[Column6]],I1268,veg__36[[#This Row],[Column6]],veg__36[[#This Row],[Column7]])</f>
        <v>"Full sun.",</v>
      </c>
      <c r="E1268" s="1" t="s">
        <v>3</v>
      </c>
      <c r="F1268" s="1" t="s">
        <v>2</v>
      </c>
      <c r="G1268" s="1" t="s">
        <v>22</v>
      </c>
      <c r="I1268" t="str">
        <f>TRIM(veg__36[[#This Row],[Column2]])</f>
        <v>Full sun.</v>
      </c>
    </row>
    <row r="1269" spans="1:9" x14ac:dyDescent="0.35">
      <c r="A1269" s="1" t="s">
        <v>50</v>
      </c>
      <c r="B1269" s="2" t="s">
        <v>51</v>
      </c>
      <c r="C1269" s="1" t="str">
        <f>CONCATENATE(veg__36[[#This Row],[Column1]],veg__36[[#This Row],[Column5]])</f>
        <v>Pollinator:</v>
      </c>
      <c r="D1269" s="1" t="str">
        <f>CONCATENATE(,veg__36[[#This Row],[Column6]],I1269,veg__36[[#This Row],[Column6]],veg__36[[#This Row],[Column7]])</f>
        <v>"Self pollinating.",</v>
      </c>
      <c r="E1269" s="1" t="s">
        <v>3</v>
      </c>
      <c r="F1269" s="1" t="s">
        <v>2</v>
      </c>
      <c r="G1269" s="1" t="s">
        <v>22</v>
      </c>
      <c r="I1269" t="str">
        <f>TRIM(veg__36[[#This Row],[Column2]])</f>
        <v>Self pollinating.</v>
      </c>
    </row>
    <row r="1270" spans="1:9" x14ac:dyDescent="0.35">
      <c r="A1270" s="1" t="s">
        <v>13</v>
      </c>
      <c r="B1270" s="2" t="s">
        <v>576</v>
      </c>
      <c r="C1270" s="1" t="str">
        <f>CONCATENATE(veg__36[[#This Row],[Column1]],veg__36[[#This Row],[Column5]])</f>
        <v>Yield:</v>
      </c>
      <c r="D1270" s="1" t="str">
        <f>CONCATENATE(,veg__36[[#This Row],[Column6]],I1270,veg__36[[#This Row],[Column6]],veg__36[[#This Row],[Column7]])</f>
        <v>"30 to 50 pounds per 100 foot row.",</v>
      </c>
      <c r="E1270" s="1" t="s">
        <v>3</v>
      </c>
      <c r="F1270" s="1" t="s">
        <v>2</v>
      </c>
      <c r="G1270" s="1" t="s">
        <v>22</v>
      </c>
      <c r="I1270" t="str">
        <f>TRIM(veg__36[[#This Row],[Column2]])</f>
        <v>30 to 50 pounds per 100 foot row.</v>
      </c>
    </row>
    <row r="1271" spans="1:9" x14ac:dyDescent="0.35">
      <c r="A1271" s="1" t="s">
        <v>15</v>
      </c>
      <c r="B1271" s="2" t="s">
        <v>53</v>
      </c>
      <c r="C1271" s="1" t="str">
        <f>CONCATENATE(veg__36[[#This Row],[Column1]],veg__36[[#This Row],[Column5]])</f>
        <v>Foliage:</v>
      </c>
      <c r="D1271" s="1" t="str">
        <f>CONCATENATE(,veg__36[[#This Row],[Column6]],I1271,veg__36[[#This Row],[Column6]],veg__36[[#This Row],[Column7]])</f>
        <v>"Green foliage.",</v>
      </c>
      <c r="E1271" s="1" t="s">
        <v>3</v>
      </c>
      <c r="F1271" s="1" t="s">
        <v>2</v>
      </c>
      <c r="G1271" s="1" t="s">
        <v>22</v>
      </c>
      <c r="I1271" t="str">
        <f>TRIM(veg__36[[#This Row],[Column2]])</f>
        <v>Green foliage.</v>
      </c>
    </row>
    <row r="1272" spans="1:9" x14ac:dyDescent="0.35">
      <c r="A1272" s="1" t="s">
        <v>20</v>
      </c>
      <c r="B1272" s="2" t="s">
        <v>577</v>
      </c>
      <c r="C1272" s="1" t="str">
        <f>CONCATENATE(veg__36[[#This Row],[Column1]],veg__36[[#This Row],[Column5]])</f>
        <v>Zone:</v>
      </c>
      <c r="D1272" s="1" t="str">
        <f>CONCATENATE(,veg__36[[#This Row],[Column6]],I1272,veg__36[[#This Row],[Column6]],veg__36[[#This Row],[Column7]])</f>
        <v>"3 - 9 (-30° F.).",</v>
      </c>
      <c r="E1272" s="1" t="s">
        <v>3</v>
      </c>
      <c r="F1272" s="1" t="s">
        <v>2</v>
      </c>
      <c r="G1272" s="1" t="s">
        <v>22</v>
      </c>
      <c r="I1272" t="str">
        <f>TRIM(veg__36[[#This Row],[Column2]])</f>
        <v>3 - 9 (-30° F.).</v>
      </c>
    </row>
    <row r="1273" spans="1:9" x14ac:dyDescent="0.35">
      <c r="A1273" s="1" t="s">
        <v>28</v>
      </c>
      <c r="B1273" s="2" t="s">
        <v>578</v>
      </c>
      <c r="C1273" s="1" t="str">
        <f>CONCATENATE(veg__36[[#This Row],[Column1]],veg__36[[#This Row],[Column5]])</f>
        <v>Form:</v>
      </c>
      <c r="D1273" s="1" t="str">
        <f>CONCATENATE(,veg__36[[#This Row],[Column6]],I1273,veg__36[[#This Row],[Column6]],veg__36[[#This Row],[Column7]])</f>
        <v>"Perennial. Upright.",</v>
      </c>
      <c r="E1273" s="1" t="s">
        <v>3</v>
      </c>
      <c r="F1273" s="1" t="s">
        <v>2</v>
      </c>
      <c r="G1273" s="1" t="s">
        <v>22</v>
      </c>
      <c r="I1273" t="str">
        <f>TRIM(veg__36[[#This Row],[Column2]])</f>
        <v>Perennial. Upright.</v>
      </c>
    </row>
    <row r="1274" spans="1:9" x14ac:dyDescent="0.35">
      <c r="A1274" s="1" t="s">
        <v>0</v>
      </c>
      <c r="B1274" s="2" t="s">
        <v>579</v>
      </c>
      <c r="C1274" s="1" t="str">
        <f>CONCATENATE(veg__36[[#This Row],[Column1]],veg__36[[#This Row],[Column5]])</f>
        <v>Soil:</v>
      </c>
      <c r="D1274" s="1" t="str">
        <f>CONCATENATE(,veg__36[[#This Row],[Column6]],I1274,veg__36[[#This Row],[Column6]],veg__36[[#This Row],[Column7]])</f>
        <v>"Loose, rich, moist loamy soil.",</v>
      </c>
      <c r="E1274" s="1" t="s">
        <v>3</v>
      </c>
      <c r="F1274" s="1" t="s">
        <v>2</v>
      </c>
      <c r="G1274" s="1" t="s">
        <v>22</v>
      </c>
      <c r="I1274" t="str">
        <f>TRIM(veg__36[[#This Row],[Column2]])</f>
        <v>Loose, rich, moist loamy soil.</v>
      </c>
    </row>
    <row r="1275" spans="1:9" x14ac:dyDescent="0.35">
      <c r="A1275" s="1" t="s">
        <v>1371</v>
      </c>
      <c r="B1275" s="2" t="s">
        <v>1372</v>
      </c>
      <c r="C1275" s="1" t="str">
        <f>CONCATENATE(veg__36[[#This Row],[Column1]],veg__36[[#This Row],[Column5]])</f>
        <v>Growth:</v>
      </c>
      <c r="D1275" s="1" t="str">
        <f>CONCATENATE(,veg__36[[#This Row],[Column6]],I1275,veg__36[[#This Row],[Column6]],veg__36[[#This Row],[Column7]])</f>
        <v>"Medium Growth.",</v>
      </c>
      <c r="E1275" s="1" t="s">
        <v>3</v>
      </c>
      <c r="F1275" s="1" t="s">
        <v>2</v>
      </c>
      <c r="G1275" s="1" t="s">
        <v>22</v>
      </c>
      <c r="I1275" t="str">
        <f>TRIM(veg__36[[#This Row],[Column2]])</f>
        <v>Medium Growth.</v>
      </c>
    </row>
    <row r="1276" spans="1:9" x14ac:dyDescent="0.35">
      <c r="A1276" s="1" t="s">
        <v>32</v>
      </c>
      <c r="B1276" s="2" t="s">
        <v>136</v>
      </c>
      <c r="C1276" s="1" t="str">
        <f>CONCATENATE(veg__36[[#This Row],[Column1]],veg__36[[#This Row],[Column5]])</f>
        <v>Pruning:</v>
      </c>
      <c r="D1276" s="1" t="str">
        <f>CONCATENATE(,veg__36[[#This Row],[Column6]],I1276,veg__36[[#This Row],[Column6]],veg__36[[#This Row],[Column7]])</f>
        <v>"N/A",</v>
      </c>
      <c r="E1276" s="1" t="s">
        <v>3</v>
      </c>
      <c r="F1276" s="1" t="s">
        <v>2</v>
      </c>
      <c r="G1276" s="1" t="s">
        <v>22</v>
      </c>
      <c r="I1276" t="str">
        <f>TRIM(veg__36[[#This Row],[Column2]])</f>
        <v>N/A</v>
      </c>
    </row>
    <row r="1277" spans="1:9" ht="130.5" x14ac:dyDescent="0.35">
      <c r="A1277" s="1" t="s">
        <v>34</v>
      </c>
      <c r="B1277" s="2" t="s">
        <v>1521</v>
      </c>
      <c r="C1277" s="1" t="str">
        <f>CONCATENATE(veg__36[[#This Row],[Column1]],veg__36[[#This Row],[Column5]])</f>
        <v>Comments:</v>
      </c>
      <c r="D1277" s="1" t="str">
        <f>CONCATENATE(,veg__36[[#This Row],[Column6]],I1277,veg__36[[#This Row],[Column6]],veg__36[[#This Row],[Column7]])</f>
        <v>"Harvest after horseradish has spent a year in garden. Special considerations; Bred for disease resistance. Tangy flavor and pungent aroma. Recipe; Horseradish roots, vinegar and salt. Grate horseradish and pack loosely in small jars. Add white vinegar to cover and a dash of salt. Seal jars. Allow flavor to mature for several days. Serve as a pungent relish for pot roast, prime rib, carved beef, etc.",</v>
      </c>
      <c r="E1277" s="1" t="s">
        <v>3</v>
      </c>
      <c r="F1277" s="1" t="s">
        <v>2</v>
      </c>
      <c r="G1277" s="1" t="s">
        <v>22</v>
      </c>
      <c r="I1277" t="str">
        <f>TRIM(veg__36[[#This Row],[Column2]])</f>
        <v>Harvest after horseradish has spent a year in garden. Special considerations; Bred for disease resistance. Tangy flavor and pungent aroma. Recipe; Horseradish roots, vinegar and salt. Grate horseradish and pack loosely in small jars. Add white vinegar to cover and a dash of salt. Seal jars. Allow flavor to mature for several days. Serve as a pungent relish for pot roast, prime rib, carved beef, etc.</v>
      </c>
    </row>
    <row r="1278" spans="1:9" x14ac:dyDescent="0.35">
      <c r="A1278" s="1" t="s">
        <v>42</v>
      </c>
      <c r="B1278" s="2" t="s">
        <v>24</v>
      </c>
      <c r="C1278" s="1" t="str">
        <f>CONCATENATE(veg__36[[#This Row],[Column1]],veg__36[[#This Row],[Column5]])</f>
        <v>},</v>
      </c>
      <c r="D1278" s="1" t="str">
        <f>CONCATENATE(,veg__36[[#This Row],[Column6]],I1278,veg__36[[#This Row],[Column6]],veg__36[[#This Row],[Column7]])</f>
        <v/>
      </c>
      <c r="E1278" s="1"/>
      <c r="F1278" s="1"/>
      <c r="G1278" s="1"/>
      <c r="I1278" t="str">
        <f>TRIM(veg__36[[#This Row],[Column2]])</f>
        <v/>
      </c>
    </row>
    <row r="1279" spans="1:9" x14ac:dyDescent="0.35">
      <c r="A1279" s="1" t="s">
        <v>39</v>
      </c>
      <c r="B1279" s="2" t="s">
        <v>24</v>
      </c>
      <c r="C1279" s="1" t="str">
        <f>CONCATENATE(veg__36[[#This Row],[Column1]],veg__36[[#This Row],[Column5]])</f>
        <v>{</v>
      </c>
      <c r="D1279" s="1" t="str">
        <f>CONCATENATE(,veg__36[[#This Row],[Column6]],I1279,veg__36[[#This Row],[Column6]],veg__36[[#This Row],[Column7]])</f>
        <v/>
      </c>
      <c r="E1279" s="1"/>
      <c r="F1279" s="1"/>
      <c r="G1279" s="1"/>
      <c r="I1279" t="str">
        <f>TRIM(veg__36[[#This Row],[Column2]])</f>
        <v/>
      </c>
    </row>
    <row r="1280" spans="1:9" x14ac:dyDescent="0.35">
      <c r="A1280" s="1" t="s">
        <v>37</v>
      </c>
      <c r="B1280" s="2" t="s">
        <v>1519</v>
      </c>
      <c r="C1280" s="1" t="str">
        <f>CONCATENATE(veg__36[[#This Row],[Column1]],veg__36[[#This Row],[Column5]])</f>
        <v>Type:</v>
      </c>
      <c r="D1280" s="1" t="str">
        <f>CONCATENATE(,veg__36[[#This Row],[Column6]],I1280,veg__36[[#This Row],[Column6]],veg__36[[#This Row],[Column7]])</f>
        <v>"Herbs",</v>
      </c>
      <c r="E1280" s="1" t="s">
        <v>3</v>
      </c>
      <c r="F1280" s="1" t="s">
        <v>2</v>
      </c>
      <c r="G1280" s="1" t="s">
        <v>22</v>
      </c>
      <c r="I1280" t="str">
        <f>TRIM(veg__36[[#This Row],[Column2]])</f>
        <v>Herbs</v>
      </c>
    </row>
    <row r="1281" spans="1:9" x14ac:dyDescent="0.35">
      <c r="A1281" s="1" t="s">
        <v>38</v>
      </c>
      <c r="B1281" s="2" t="s">
        <v>1522</v>
      </c>
      <c r="C1281" s="1" t="str">
        <f>CONCATENATE(veg__36[[#This Row],[Column1]],veg__36[[#This Row],[Column5]])</f>
        <v>Name:</v>
      </c>
      <c r="D1281" s="1" t="str">
        <f>CONCATENATE(,veg__36[[#This Row],[Column6]],I1281,veg__36[[#This Row],[Column6]],veg__36[[#This Row],[Column7]])</f>
        <v>"Coriander / Cilantro",</v>
      </c>
      <c r="E1281" s="1" t="s">
        <v>3</v>
      </c>
      <c r="F1281" s="1" t="s">
        <v>2</v>
      </c>
      <c r="G1281" s="1" t="s">
        <v>22</v>
      </c>
      <c r="I1281" t="str">
        <f>TRIM(veg__36[[#This Row],[Column2]])</f>
        <v>Coriander / Cilantro</v>
      </c>
    </row>
    <row r="1282" spans="1:9" ht="43.5" x14ac:dyDescent="0.35">
      <c r="A1282" s="1" t="s">
        <v>36</v>
      </c>
      <c r="B1282" s="2" t="s">
        <v>1523</v>
      </c>
      <c r="C1282" s="1" t="str">
        <f>CONCATENATE(veg__36[[#This Row],[Column1]],veg__36[[#This Row],[Column5]])</f>
        <v>Image:</v>
      </c>
      <c r="D1282" s="1" t="str">
        <f>CONCATENATE(,veg__36[[#This Row],[Column6]],I1282,veg__36[[#This Row],[Column6]],veg__36[[#This Row],[Column7]])</f>
        <v>"https://s3.amazonaws.com/cdn.gurneys.com/images/475/14580A.jpg",</v>
      </c>
      <c r="E1282" s="1" t="s">
        <v>3</v>
      </c>
      <c r="F1282" s="1" t="s">
        <v>2</v>
      </c>
      <c r="G1282" s="1" t="s">
        <v>22</v>
      </c>
      <c r="I1282" t="str">
        <f>TRIM(veg__36[[#This Row],[Column2]])</f>
        <v>https://s3.amazonaws.com/cdn.gurneys.com/images/475/14580A.jpg</v>
      </c>
    </row>
    <row r="1283" spans="1:9" x14ac:dyDescent="0.35">
      <c r="A1283" s="1" t="s">
        <v>1360</v>
      </c>
      <c r="B1283" s="2" t="s">
        <v>580</v>
      </c>
      <c r="C1283" s="1" t="str">
        <f>CONCATENATE(veg__36[[#This Row],[Column1]],veg__36[[#This Row],[Column5]])</f>
        <v>BotanicalName:</v>
      </c>
      <c r="D1283" s="1" t="str">
        <f>CONCATENATE(,veg__36[[#This Row],[Column6]],I1283,veg__36[[#This Row],[Column6]],veg__36[[#This Row],[Column7]])</f>
        <v>"Coriandrum sativum",</v>
      </c>
      <c r="E1283" s="1" t="s">
        <v>3</v>
      </c>
      <c r="F1283" s="1" t="s">
        <v>2</v>
      </c>
      <c r="G1283" s="1" t="s">
        <v>22</v>
      </c>
      <c r="I1283" t="str">
        <f>TRIM(veg__36[[#This Row],[Column2]])</f>
        <v>Coriandrum sativum</v>
      </c>
    </row>
    <row r="1284" spans="1:9" x14ac:dyDescent="0.35">
      <c r="A1284" s="1" t="s">
        <v>5</v>
      </c>
      <c r="B1284" s="2" t="s">
        <v>581</v>
      </c>
      <c r="C1284" s="1" t="str">
        <f>CONCATENATE(veg__36[[#This Row],[Column1]],veg__36[[#This Row],[Column5]])</f>
        <v>Height:</v>
      </c>
      <c r="D1284" s="1" t="str">
        <f>CONCATENATE(,veg__36[[#This Row],[Column6]],I1284,veg__36[[#This Row],[Column6]],veg__36[[#This Row],[Column7]])</f>
        <v>"16 inches; including flowers 24 - 30 inches.",</v>
      </c>
      <c r="E1284" s="1" t="s">
        <v>3</v>
      </c>
      <c r="F1284" s="1" t="s">
        <v>2</v>
      </c>
      <c r="G1284" s="1" t="s">
        <v>22</v>
      </c>
      <c r="I1284" t="str">
        <f>TRIM(veg__36[[#This Row],[Column2]])</f>
        <v>16 inches; including flowers 24 - 30 inches.</v>
      </c>
    </row>
    <row r="1285" spans="1:9" ht="29" x14ac:dyDescent="0.35">
      <c r="A1285" s="1" t="s">
        <v>1</v>
      </c>
      <c r="B1285" s="2" t="s">
        <v>582</v>
      </c>
      <c r="C1285" s="1" t="str">
        <f>CONCATENATE(veg__36[[#This Row],[Column1]],veg__36[[#This Row],[Column5]])</f>
        <v>Spacing:</v>
      </c>
      <c r="D1285" s="1" t="str">
        <f>CONCATENATE(,veg__36[[#This Row],[Column6]],I1285,veg__36[[#This Row],[Column6]],veg__36[[#This Row],[Column7]])</f>
        <v>"3 - 4 inches between plants; 12 - 24 inches between rows.",</v>
      </c>
      <c r="E1285" s="1" t="s">
        <v>3</v>
      </c>
      <c r="F1285" s="1" t="s">
        <v>2</v>
      </c>
      <c r="G1285" s="1" t="s">
        <v>22</v>
      </c>
      <c r="I1285" t="str">
        <f>TRIM(veg__36[[#This Row],[Column2]])</f>
        <v>3 - 4 inches between plants; 12 - 24 inches between rows.</v>
      </c>
    </row>
    <row r="1286" spans="1:9" x14ac:dyDescent="0.35">
      <c r="A1286" s="1" t="s">
        <v>1362</v>
      </c>
      <c r="B1286" s="2">
        <v>3</v>
      </c>
      <c r="C1286" s="1" t="str">
        <f>CONCATENATE(veg__36[[#This Row],[Column1]],veg__36[[#This Row],[Column5]])</f>
        <v>PS:</v>
      </c>
      <c r="D1286" s="1" t="str">
        <f>CONCATENATE(,veg__36[[#This Row],[Column6]],I1286,veg__36[[#This Row],[Column6]],veg__36[[#This Row],[Column7]])</f>
        <v>3,</v>
      </c>
      <c r="E1286" s="1" t="s">
        <v>3</v>
      </c>
      <c r="F1286" s="1"/>
      <c r="G1286" s="1" t="s">
        <v>22</v>
      </c>
      <c r="I1286" t="str">
        <f>TRIM(veg__36[[#This Row],[Column2]])</f>
        <v>3</v>
      </c>
    </row>
    <row r="1287" spans="1:9" x14ac:dyDescent="0.35">
      <c r="A1287" s="1" t="s">
        <v>1363</v>
      </c>
      <c r="B1287" s="2">
        <v>12</v>
      </c>
      <c r="C1287" s="1" t="str">
        <f>CONCATENATE(veg__36[[#This Row],[Column1]],veg__36[[#This Row],[Column5]])</f>
        <v>RS:</v>
      </c>
      <c r="D1287" s="1" t="str">
        <f>CONCATENATE(,veg__36[[#This Row],[Column6]],I1287,veg__36[[#This Row],[Column6]],veg__36[[#This Row],[Column7]])</f>
        <v>12,</v>
      </c>
      <c r="E1287" s="1" t="s">
        <v>3</v>
      </c>
      <c r="F1287" s="1"/>
      <c r="G1287" s="1" t="s">
        <v>22</v>
      </c>
      <c r="I1287" t="str">
        <f>TRIM(veg__36[[#This Row],[Column2]])</f>
        <v>12</v>
      </c>
    </row>
    <row r="1288" spans="1:9" x14ac:dyDescent="0.35">
      <c r="A1288" s="1" t="s">
        <v>8</v>
      </c>
      <c r="B1288" s="2" t="s">
        <v>220</v>
      </c>
      <c r="C1288" s="1" t="str">
        <f>CONCATENATE(veg__36[[#This Row],[Column1]],veg__36[[#This Row],[Column5]])</f>
        <v>Depth:</v>
      </c>
      <c r="D1288" s="1" t="str">
        <f>CONCATENATE(,veg__36[[#This Row],[Column6]],I1288,veg__36[[#This Row],[Column6]],veg__36[[#This Row],[Column7]])</f>
        <v>"1/4 - 1/2 inch.",</v>
      </c>
      <c r="E1288" s="1" t="s">
        <v>3</v>
      </c>
      <c r="F1288" s="1" t="s">
        <v>2</v>
      </c>
      <c r="G1288" s="1" t="s">
        <v>22</v>
      </c>
      <c r="I1288" t="str">
        <f>TRIM(veg__36[[#This Row],[Column2]])</f>
        <v>1/4 - 1/2 inch.</v>
      </c>
    </row>
    <row r="1289" spans="1:9" x14ac:dyDescent="0.35">
      <c r="A1289" s="1" t="s">
        <v>10</v>
      </c>
      <c r="B1289" s="2" t="s">
        <v>264</v>
      </c>
      <c r="C1289" s="1" t="str">
        <f>CONCATENATE(veg__36[[#This Row],[Column1]],veg__36[[#This Row],[Column5]])</f>
        <v>Spread:</v>
      </c>
      <c r="D1289" s="1" t="str">
        <f>CONCATENATE(,veg__36[[#This Row],[Column6]],I1289,veg__36[[#This Row],[Column6]],veg__36[[#This Row],[Column7]])</f>
        <v>"12 inches.",</v>
      </c>
      <c r="E1289" s="1" t="s">
        <v>3</v>
      </c>
      <c r="F1289" s="1" t="s">
        <v>2</v>
      </c>
      <c r="G1289" s="1" t="s">
        <v>22</v>
      </c>
      <c r="I1289" t="str">
        <f>TRIM(veg__36[[#This Row],[Column2]])</f>
        <v>12 inches.</v>
      </c>
    </row>
    <row r="1290" spans="1:9" x14ac:dyDescent="0.35">
      <c r="A1290" s="1" t="s">
        <v>1365</v>
      </c>
      <c r="B1290" s="2" t="s">
        <v>49</v>
      </c>
      <c r="C1290" s="1" t="str">
        <f>CONCATENATE(veg__36[[#This Row],[Column1]],veg__36[[#This Row],[Column5]])</f>
        <v>Light:</v>
      </c>
      <c r="D1290" s="1" t="str">
        <f>CONCATENATE(,veg__36[[#This Row],[Column6]],I1290,veg__36[[#This Row],[Column6]],veg__36[[#This Row],[Column7]])</f>
        <v>"Full sun.",</v>
      </c>
      <c r="E1290" s="1" t="s">
        <v>3</v>
      </c>
      <c r="F1290" s="1" t="s">
        <v>2</v>
      </c>
      <c r="G1290" s="1" t="s">
        <v>22</v>
      </c>
      <c r="I1290" t="str">
        <f>TRIM(veg__36[[#This Row],[Column2]])</f>
        <v>Full sun.</v>
      </c>
    </row>
    <row r="1291" spans="1:9" x14ac:dyDescent="0.35">
      <c r="A1291" s="1" t="s">
        <v>15</v>
      </c>
      <c r="B1291" s="2" t="s">
        <v>53</v>
      </c>
      <c r="C1291" s="1" t="str">
        <f>CONCATENATE(veg__36[[#This Row],[Column1]],veg__36[[#This Row],[Column5]])</f>
        <v>Foliage:</v>
      </c>
      <c r="D1291" s="1" t="str">
        <f>CONCATENATE(,veg__36[[#This Row],[Column6]],I1291,veg__36[[#This Row],[Column6]],veg__36[[#This Row],[Column7]])</f>
        <v>"Green foliage.",</v>
      </c>
      <c r="E1291" s="1" t="s">
        <v>3</v>
      </c>
      <c r="F1291" s="1" t="s">
        <v>2</v>
      </c>
      <c r="G1291" s="1" t="s">
        <v>22</v>
      </c>
      <c r="I1291" t="str">
        <f>TRIM(veg__36[[#This Row],[Column2]])</f>
        <v>Green foliage.</v>
      </c>
    </row>
    <row r="1292" spans="1:9" x14ac:dyDescent="0.35">
      <c r="A1292" s="1" t="s">
        <v>1366</v>
      </c>
      <c r="B1292" s="2" t="s">
        <v>438</v>
      </c>
      <c r="C1292" s="1" t="str">
        <f>CONCATENATE(veg__36[[#This Row],[Column1]],veg__36[[#This Row],[Column5]])</f>
        <v>Maturity:</v>
      </c>
      <c r="D1292" s="1" t="str">
        <f>CONCATENATE(,veg__36[[#This Row],[Column6]],I1292,veg__36[[#This Row],[Column6]],veg__36[[#This Row],[Column7]])</f>
        <v>"45 days.",</v>
      </c>
      <c r="E1292" s="1" t="s">
        <v>3</v>
      </c>
      <c r="F1292" s="1" t="s">
        <v>2</v>
      </c>
      <c r="G1292" s="1" t="s">
        <v>22</v>
      </c>
      <c r="I1292" t="str">
        <f>TRIM(veg__36[[#This Row],[Column2]])</f>
        <v>45 days.</v>
      </c>
    </row>
    <row r="1293" spans="1:9" x14ac:dyDescent="0.35">
      <c r="A1293" s="1" t="s">
        <v>20</v>
      </c>
      <c r="B1293" s="2" t="s">
        <v>583</v>
      </c>
      <c r="C1293" s="1" t="str">
        <f>CONCATENATE(veg__36[[#This Row],[Column1]],veg__36[[#This Row],[Column5]])</f>
        <v>Zone:</v>
      </c>
      <c r="D1293" s="1" t="str">
        <f>CONCATENATE(,veg__36[[#This Row],[Column6]],I1293,veg__36[[#This Row],[Column6]],veg__36[[#This Row],[Column7]])</f>
        <v>"4 - 9 annual.",</v>
      </c>
      <c r="E1293" s="1" t="s">
        <v>3</v>
      </c>
      <c r="F1293" s="1" t="s">
        <v>2</v>
      </c>
      <c r="G1293" s="1" t="s">
        <v>22</v>
      </c>
      <c r="I1293" t="str">
        <f>TRIM(veg__36[[#This Row],[Column2]])</f>
        <v>4 - 9 annual.</v>
      </c>
    </row>
    <row r="1294" spans="1:9" x14ac:dyDescent="0.35">
      <c r="A1294" s="1" t="s">
        <v>26</v>
      </c>
      <c r="B1294" s="2" t="s">
        <v>584</v>
      </c>
      <c r="C1294" s="1" t="str">
        <f>CONCATENATE(veg__36[[#This Row],[Column1]],veg__36[[#This Row],[Column5]])</f>
        <v>Germination:</v>
      </c>
      <c r="D1294" s="1" t="str">
        <f>CONCATENATE(,veg__36[[#This Row],[Column6]],I1294,veg__36[[#This Row],[Column6]],veg__36[[#This Row],[Column7]])</f>
        <v>"14 - 21 days.",</v>
      </c>
      <c r="E1294" s="1" t="s">
        <v>3</v>
      </c>
      <c r="F1294" s="1" t="s">
        <v>2</v>
      </c>
      <c r="G1294" s="1" t="s">
        <v>22</v>
      </c>
      <c r="I1294" t="str">
        <f>TRIM(veg__36[[#This Row],[Column2]])</f>
        <v>14 - 21 days.</v>
      </c>
    </row>
    <row r="1295" spans="1:9" x14ac:dyDescent="0.35">
      <c r="A1295" s="1" t="s">
        <v>28</v>
      </c>
      <c r="B1295" s="2" t="s">
        <v>585</v>
      </c>
      <c r="C1295" s="1" t="str">
        <f>CONCATENATE(veg__36[[#This Row],[Column1]],veg__36[[#This Row],[Column5]])</f>
        <v>Form:</v>
      </c>
      <c r="D1295" s="1" t="str">
        <f>CONCATENATE(,veg__36[[#This Row],[Column6]],I1295,veg__36[[#This Row],[Column6]],veg__36[[#This Row],[Column7]])</f>
        <v>"Upright, annual. Herb.",</v>
      </c>
      <c r="E1295" s="1" t="s">
        <v>3</v>
      </c>
      <c r="F1295" s="1" t="s">
        <v>2</v>
      </c>
      <c r="G1295" s="1" t="s">
        <v>22</v>
      </c>
      <c r="I1295" t="str">
        <f>TRIM(veg__36[[#This Row],[Column2]])</f>
        <v>Upright, annual. Herb.</v>
      </c>
    </row>
    <row r="1296" spans="1:9" x14ac:dyDescent="0.35">
      <c r="A1296" s="1" t="s">
        <v>0</v>
      </c>
      <c r="B1296" s="2" t="s">
        <v>586</v>
      </c>
      <c r="C1296" s="1" t="str">
        <f>CONCATENATE(veg__36[[#This Row],[Column1]],veg__36[[#This Row],[Column5]])</f>
        <v>Soil:</v>
      </c>
      <c r="D1296" s="1" t="str">
        <f>CONCATENATE(,veg__36[[#This Row],[Column6]],I1296,veg__36[[#This Row],[Column6]],veg__36[[#This Row],[Column7]])</f>
        <v>"Well-drained sandy, organic soil.",</v>
      </c>
      <c r="E1296" s="1" t="s">
        <v>3</v>
      </c>
      <c r="F1296" s="1" t="s">
        <v>2</v>
      </c>
      <c r="G1296" s="1" t="s">
        <v>22</v>
      </c>
      <c r="I1296" t="str">
        <f>TRIM(veg__36[[#This Row],[Column2]])</f>
        <v>Well-drained sandy, organic soil.</v>
      </c>
    </row>
    <row r="1297" spans="1:9" x14ac:dyDescent="0.35">
      <c r="A1297" s="1" t="s">
        <v>1371</v>
      </c>
      <c r="B1297" s="2" t="s">
        <v>1372</v>
      </c>
      <c r="C1297" s="1" t="str">
        <f>CONCATENATE(veg__36[[#This Row],[Column1]],veg__36[[#This Row],[Column5]])</f>
        <v>Growth:</v>
      </c>
      <c r="D1297" s="1" t="str">
        <f>CONCATENATE(,veg__36[[#This Row],[Column6]],I1297,veg__36[[#This Row],[Column6]],veg__36[[#This Row],[Column7]])</f>
        <v>"Medium Growth.",</v>
      </c>
      <c r="E1297" s="1" t="s">
        <v>3</v>
      </c>
      <c r="F1297" s="1" t="s">
        <v>2</v>
      </c>
      <c r="G1297" s="1" t="s">
        <v>22</v>
      </c>
      <c r="I1297" t="str">
        <f>TRIM(veg__36[[#This Row],[Column2]])</f>
        <v>Medium Growth.</v>
      </c>
    </row>
    <row r="1298" spans="1:9" x14ac:dyDescent="0.35">
      <c r="A1298" s="1" t="s">
        <v>1364</v>
      </c>
      <c r="B1298" s="2" t="s">
        <v>162</v>
      </c>
      <c r="C1298" s="1" t="str">
        <f>CONCATENATE(veg__36[[#This Row],[Column1]],veg__36[[#This Row],[Column5]])</f>
        <v>Seeds:</v>
      </c>
      <c r="D1298" s="1" t="str">
        <f>CONCATENATE(,veg__36[[#This Row],[Column6]],I1298,veg__36[[#This Row],[Column6]],veg__36[[#This Row],[Column7]])</f>
        <v>"Approximately 50 seeds per packet.",</v>
      </c>
      <c r="E1298" s="1" t="s">
        <v>3</v>
      </c>
      <c r="F1298" s="1" t="s">
        <v>2</v>
      </c>
      <c r="G1298" s="1" t="s">
        <v>22</v>
      </c>
      <c r="I1298" t="str">
        <f>TRIM(veg__36[[#This Row],[Column2]])</f>
        <v>Approximately 50 seeds per packet.</v>
      </c>
    </row>
    <row r="1299" spans="1:9" x14ac:dyDescent="0.35">
      <c r="A1299" s="1" t="s">
        <v>32</v>
      </c>
      <c r="B1299" s="2" t="s">
        <v>33</v>
      </c>
      <c r="C1299" s="1" t="str">
        <f>CONCATENATE(veg__36[[#This Row],[Column1]],veg__36[[#This Row],[Column5]])</f>
        <v>Pruning:</v>
      </c>
      <c r="D1299" s="1" t="str">
        <f>CONCATENATE(,veg__36[[#This Row],[Column6]],I1299,veg__36[[#This Row],[Column6]],veg__36[[#This Row],[Column7]])</f>
        <v>"None needed.",</v>
      </c>
      <c r="E1299" s="1" t="s">
        <v>3</v>
      </c>
      <c r="F1299" s="1" t="s">
        <v>2</v>
      </c>
      <c r="G1299" s="1" t="s">
        <v>22</v>
      </c>
      <c r="I1299" t="str">
        <f>TRIM(veg__36[[#This Row],[Column2]])</f>
        <v>None needed.</v>
      </c>
    </row>
    <row r="1300" spans="1:9" x14ac:dyDescent="0.35">
      <c r="A1300" s="1" t="s">
        <v>61</v>
      </c>
      <c r="B1300" s="2" t="s">
        <v>587</v>
      </c>
      <c r="C1300" s="1" t="str">
        <f>CONCATENATE(veg__36[[#This Row],[Column1]],veg__36[[#This Row],[Column5]])</f>
        <v>Size:</v>
      </c>
      <c r="D1300" s="1" t="str">
        <f>CONCATENATE(,veg__36[[#This Row],[Column6]],I1300,veg__36[[#This Row],[Column6]],veg__36[[#This Row],[Column7]])</f>
        <v>"1/8 inch diameter.",</v>
      </c>
      <c r="E1300" s="1" t="s">
        <v>3</v>
      </c>
      <c r="F1300" s="1" t="s">
        <v>2</v>
      </c>
      <c r="G1300" s="1" t="s">
        <v>22</v>
      </c>
      <c r="I1300" t="str">
        <f>TRIM(veg__36[[#This Row],[Column2]])</f>
        <v>1/8 inch diameter.</v>
      </c>
    </row>
    <row r="1301" spans="1:9" ht="72.5" x14ac:dyDescent="0.35">
      <c r="A1301" s="1" t="s">
        <v>34</v>
      </c>
      <c r="B1301" s="2" t="s">
        <v>588</v>
      </c>
      <c r="C1301" s="1" t="str">
        <f>CONCATENATE(veg__36[[#This Row],[Column1]],veg__36[[#This Row],[Column5]])</f>
        <v>Comments:</v>
      </c>
      <c r="D1301" s="1" t="str">
        <f>CONCATENATE(,veg__36[[#This Row],[Column6]],I1301,veg__36[[#This Row],[Column6]],veg__36[[#This Row],[Column7]])</f>
        <v>"Annual. Leaves are pungent and used fresh or dried. Foliage is used as Cilantro and Chinese Parsley while the dried seeds are known as Coriander. Attracts bees and other pollinators. Readily self-seeds.",</v>
      </c>
      <c r="E1301" s="1" t="s">
        <v>3</v>
      </c>
      <c r="F1301" s="1" t="s">
        <v>2</v>
      </c>
      <c r="G1301" s="1" t="s">
        <v>22</v>
      </c>
      <c r="I1301" t="str">
        <f>TRIM(veg__36[[#This Row],[Column2]])</f>
        <v>Annual. Leaves are pungent and used fresh or dried. Foliage is used as Cilantro and Chinese Parsley while the dried seeds are known as Coriander. Attracts bees and other pollinators. Readily self-seeds.</v>
      </c>
    </row>
    <row r="1302" spans="1:9" x14ac:dyDescent="0.35">
      <c r="A1302" s="1" t="s">
        <v>42</v>
      </c>
      <c r="B1302" s="2" t="s">
        <v>24</v>
      </c>
      <c r="C1302" s="1" t="str">
        <f>CONCATENATE(veg__36[[#This Row],[Column1]],veg__36[[#This Row],[Column5]])</f>
        <v>},</v>
      </c>
      <c r="D1302" s="1" t="str">
        <f>CONCATENATE(,veg__36[[#This Row],[Column6]],I1302,veg__36[[#This Row],[Column6]],veg__36[[#This Row],[Column7]])</f>
        <v/>
      </c>
      <c r="E1302" s="1"/>
      <c r="F1302" s="1"/>
      <c r="G1302" s="1"/>
      <c r="I1302" t="str">
        <f>TRIM(veg__36[[#This Row],[Column2]])</f>
        <v/>
      </c>
    </row>
    <row r="1303" spans="1:9" x14ac:dyDescent="0.35">
      <c r="A1303" s="1" t="s">
        <v>39</v>
      </c>
      <c r="B1303" s="2" t="s">
        <v>24</v>
      </c>
      <c r="C1303" s="1" t="str">
        <f>CONCATENATE(veg__36[[#This Row],[Column1]],veg__36[[#This Row],[Column5]])</f>
        <v>{</v>
      </c>
      <c r="D1303" s="1" t="str">
        <f>CONCATENATE(,veg__36[[#This Row],[Column6]],I1303,veg__36[[#This Row],[Column6]],veg__36[[#This Row],[Column7]])</f>
        <v/>
      </c>
      <c r="E1303" s="1"/>
      <c r="F1303" s="1"/>
      <c r="G1303" s="1"/>
      <c r="I1303" t="str">
        <f>TRIM(veg__36[[#This Row],[Column2]])</f>
        <v/>
      </c>
    </row>
    <row r="1304" spans="1:9" x14ac:dyDescent="0.35">
      <c r="A1304" s="1" t="s">
        <v>37</v>
      </c>
      <c r="B1304" s="2" t="s">
        <v>1519</v>
      </c>
      <c r="C1304" s="1" t="str">
        <f>CONCATENATE(veg__36[[#This Row],[Column1]],veg__36[[#This Row],[Column5]])</f>
        <v>Type:</v>
      </c>
      <c r="D1304" s="1" t="str">
        <f>CONCATENATE(,veg__36[[#This Row],[Column6]],I1304,veg__36[[#This Row],[Column6]],veg__36[[#This Row],[Column7]])</f>
        <v>"Herbs",</v>
      </c>
      <c r="E1304" s="1" t="s">
        <v>3</v>
      </c>
      <c r="F1304" s="1" t="s">
        <v>2</v>
      </c>
      <c r="G1304" s="1" t="s">
        <v>22</v>
      </c>
      <c r="I1304" t="str">
        <f>TRIM(veg__36[[#This Row],[Column2]])</f>
        <v>Herbs</v>
      </c>
    </row>
    <row r="1305" spans="1:9" x14ac:dyDescent="0.35">
      <c r="A1305" s="1" t="s">
        <v>38</v>
      </c>
      <c r="B1305" s="2" t="s">
        <v>1524</v>
      </c>
      <c r="C1305" s="1" t="str">
        <f>CONCATENATE(veg__36[[#This Row],[Column1]],veg__36[[#This Row],[Column5]])</f>
        <v>Name:</v>
      </c>
      <c r="D1305" s="1" t="str">
        <f>CONCATENATE(,veg__36[[#This Row],[Column6]],I1305,veg__36[[#This Row],[Column6]],veg__36[[#This Row],[Column7]])</f>
        <v>"Mammoth Dill",</v>
      </c>
      <c r="E1305" s="1" t="s">
        <v>3</v>
      </c>
      <c r="F1305" s="1" t="s">
        <v>2</v>
      </c>
      <c r="G1305" s="1" t="s">
        <v>22</v>
      </c>
      <c r="I1305" t="str">
        <f>TRIM(veg__36[[#This Row],[Column2]])</f>
        <v>Mammoth Dill</v>
      </c>
    </row>
    <row r="1306" spans="1:9" ht="43.5" x14ac:dyDescent="0.35">
      <c r="A1306" s="1" t="s">
        <v>36</v>
      </c>
      <c r="B1306" s="2" t="s">
        <v>1525</v>
      </c>
      <c r="C1306" s="1" t="str">
        <f>CONCATENATE(veg__36[[#This Row],[Column1]],veg__36[[#This Row],[Column5]])</f>
        <v>Image:</v>
      </c>
      <c r="D1306" s="1" t="str">
        <f>CONCATENATE(,veg__36[[#This Row],[Column6]],I1306,veg__36[[#This Row],[Column6]],veg__36[[#This Row],[Column7]])</f>
        <v>"https://s3.amazonaws.com/cdn.gurneys.com/images/475/14596.jpg",</v>
      </c>
      <c r="E1306" s="1" t="s">
        <v>3</v>
      </c>
      <c r="F1306" s="1" t="s">
        <v>2</v>
      </c>
      <c r="G1306" s="1" t="s">
        <v>22</v>
      </c>
      <c r="I1306" t="str">
        <f>TRIM(veg__36[[#This Row],[Column2]])</f>
        <v>https://s3.amazonaws.com/cdn.gurneys.com/images/475/14596.jpg</v>
      </c>
    </row>
    <row r="1307" spans="1:9" x14ac:dyDescent="0.35">
      <c r="A1307" s="1" t="s">
        <v>1360</v>
      </c>
      <c r="B1307" s="2" t="s">
        <v>589</v>
      </c>
      <c r="C1307" s="1" t="str">
        <f>CONCATENATE(veg__36[[#This Row],[Column1]],veg__36[[#This Row],[Column5]])</f>
        <v>BotanicalName:</v>
      </c>
      <c r="D1307" s="1" t="str">
        <f>CONCATENATE(,veg__36[[#This Row],[Column6]],I1307,veg__36[[#This Row],[Column6]],veg__36[[#This Row],[Column7]])</f>
        <v>"Anethum graveolens 'Dill'.",</v>
      </c>
      <c r="E1307" s="1" t="s">
        <v>3</v>
      </c>
      <c r="F1307" s="1" t="s">
        <v>2</v>
      </c>
      <c r="G1307" s="1" t="s">
        <v>22</v>
      </c>
      <c r="I1307" t="str">
        <f>TRIM(veg__36[[#This Row],[Column2]])</f>
        <v>Anethum graveolens 'Dill'.</v>
      </c>
    </row>
    <row r="1308" spans="1:9" x14ac:dyDescent="0.35">
      <c r="A1308" s="1" t="s">
        <v>5</v>
      </c>
      <c r="B1308" s="2" t="s">
        <v>176</v>
      </c>
      <c r="C1308" s="1" t="str">
        <f>CONCATENATE(veg__36[[#This Row],[Column1]],veg__36[[#This Row],[Column5]])</f>
        <v>Height:</v>
      </c>
      <c r="D1308" s="1" t="str">
        <f>CONCATENATE(,veg__36[[#This Row],[Column6]],I1308,veg__36[[#This Row],[Column6]],veg__36[[#This Row],[Column7]])</f>
        <v>"24 - 30 inches.",</v>
      </c>
      <c r="E1308" s="1" t="s">
        <v>3</v>
      </c>
      <c r="F1308" s="1" t="s">
        <v>2</v>
      </c>
      <c r="G1308" s="1" t="s">
        <v>22</v>
      </c>
      <c r="I1308" t="str">
        <f>TRIM(veg__36[[#This Row],[Column2]])</f>
        <v>24 - 30 inches.</v>
      </c>
    </row>
    <row r="1309" spans="1:9" x14ac:dyDescent="0.35">
      <c r="A1309" s="1" t="s">
        <v>1</v>
      </c>
      <c r="B1309" s="2" t="s">
        <v>235</v>
      </c>
      <c r="C1309" s="1" t="str">
        <f>CONCATENATE(veg__36[[#This Row],[Column1]],veg__36[[#This Row],[Column5]])</f>
        <v>Spacing:</v>
      </c>
      <c r="D1309" s="1" t="str">
        <f>CONCATENATE(,veg__36[[#This Row],[Column6]],I1309,veg__36[[#This Row],[Column6]],veg__36[[#This Row],[Column7]])</f>
        <v>"6 inches.",</v>
      </c>
      <c r="E1309" s="1" t="s">
        <v>3</v>
      </c>
      <c r="F1309" s="1" t="s">
        <v>2</v>
      </c>
      <c r="G1309" s="1" t="s">
        <v>22</v>
      </c>
      <c r="I1309" t="str">
        <f>TRIM(veg__36[[#This Row],[Column2]])</f>
        <v>6 inches.</v>
      </c>
    </row>
    <row r="1310" spans="1:9" x14ac:dyDescent="0.35">
      <c r="A1310" s="1" t="s">
        <v>1362</v>
      </c>
      <c r="B1310" s="2">
        <v>6</v>
      </c>
      <c r="C1310" s="1" t="str">
        <f>CONCATENATE(veg__36[[#This Row],[Column1]],veg__36[[#This Row],[Column5]])</f>
        <v>PS:</v>
      </c>
      <c r="D1310" s="1" t="str">
        <f>CONCATENATE(,veg__36[[#This Row],[Column6]],I1310,veg__36[[#This Row],[Column6]],veg__36[[#This Row],[Column7]])</f>
        <v>6,</v>
      </c>
      <c r="E1310" s="1" t="s">
        <v>3</v>
      </c>
      <c r="F1310" s="1"/>
      <c r="G1310" s="1" t="s">
        <v>22</v>
      </c>
      <c r="I1310" t="str">
        <f>TRIM(veg__36[[#This Row],[Column2]])</f>
        <v>6</v>
      </c>
    </row>
    <row r="1311" spans="1:9" x14ac:dyDescent="0.35">
      <c r="A1311" s="1" t="s">
        <v>1363</v>
      </c>
      <c r="B1311" s="2">
        <v>6</v>
      </c>
      <c r="C1311" s="1" t="str">
        <f>CONCATENATE(veg__36[[#This Row],[Column1]],veg__36[[#This Row],[Column5]])</f>
        <v>RS:</v>
      </c>
      <c r="D1311" s="1" t="str">
        <f>CONCATENATE(,veg__36[[#This Row],[Column6]],I1311,veg__36[[#This Row],[Column6]],veg__36[[#This Row],[Column7]])</f>
        <v>6,</v>
      </c>
      <c r="E1311" s="1" t="s">
        <v>3</v>
      </c>
      <c r="F1311" s="1"/>
      <c r="G1311" s="1" t="s">
        <v>22</v>
      </c>
      <c r="I1311" t="str">
        <f>TRIM(veg__36[[#This Row],[Column2]])</f>
        <v>6</v>
      </c>
    </row>
    <row r="1312" spans="1:9" x14ac:dyDescent="0.35">
      <c r="A1312" s="1" t="s">
        <v>8</v>
      </c>
      <c r="B1312" s="2" t="s">
        <v>220</v>
      </c>
      <c r="C1312" s="1" t="str">
        <f>CONCATENATE(veg__36[[#This Row],[Column1]],veg__36[[#This Row],[Column5]])</f>
        <v>Depth:</v>
      </c>
      <c r="D1312" s="1" t="str">
        <f>CONCATENATE(,veg__36[[#This Row],[Column6]],I1312,veg__36[[#This Row],[Column6]],veg__36[[#This Row],[Column7]])</f>
        <v>"1/4 - 1/2 inch.",</v>
      </c>
      <c r="E1312" s="1" t="s">
        <v>3</v>
      </c>
      <c r="F1312" s="1" t="s">
        <v>2</v>
      </c>
      <c r="G1312" s="1" t="s">
        <v>22</v>
      </c>
      <c r="I1312" t="str">
        <f>TRIM(veg__36[[#This Row],[Column2]])</f>
        <v>1/4 - 1/2 inch.</v>
      </c>
    </row>
    <row r="1313" spans="1:9" x14ac:dyDescent="0.35">
      <c r="A1313" s="1" t="s">
        <v>10</v>
      </c>
      <c r="B1313" s="2" t="s">
        <v>123</v>
      </c>
      <c r="C1313" s="1" t="str">
        <f>CONCATENATE(veg__36[[#This Row],[Column1]],veg__36[[#This Row],[Column5]])</f>
        <v>Spread:</v>
      </c>
      <c r="D1313" s="1" t="str">
        <f>CONCATENATE(,veg__36[[#This Row],[Column6]],I1313,veg__36[[#This Row],[Column6]],veg__36[[#This Row],[Column7]])</f>
        <v>"6 - 12 inches.",</v>
      </c>
      <c r="E1313" s="1" t="s">
        <v>3</v>
      </c>
      <c r="F1313" s="1" t="s">
        <v>2</v>
      </c>
      <c r="G1313" s="1" t="s">
        <v>22</v>
      </c>
      <c r="I1313" t="str">
        <f>TRIM(veg__36[[#This Row],[Column2]])</f>
        <v>6 - 12 inches.</v>
      </c>
    </row>
    <row r="1314" spans="1:9" x14ac:dyDescent="0.35">
      <c r="A1314" s="1" t="s">
        <v>1365</v>
      </c>
      <c r="B1314" s="2" t="s">
        <v>49</v>
      </c>
      <c r="C1314" s="1" t="str">
        <f>CONCATENATE(veg__36[[#This Row],[Column1]],veg__36[[#This Row],[Column5]])</f>
        <v>Light:</v>
      </c>
      <c r="D1314" s="1" t="str">
        <f>CONCATENATE(,veg__36[[#This Row],[Column6]],I1314,veg__36[[#This Row],[Column6]],veg__36[[#This Row],[Column7]])</f>
        <v>"Full sun.",</v>
      </c>
      <c r="E1314" s="1" t="s">
        <v>3</v>
      </c>
      <c r="F1314" s="1" t="s">
        <v>2</v>
      </c>
      <c r="G1314" s="1" t="s">
        <v>22</v>
      </c>
      <c r="I1314" t="str">
        <f>TRIM(veg__36[[#This Row],[Column2]])</f>
        <v>Full sun.</v>
      </c>
    </row>
    <row r="1315" spans="1:9" x14ac:dyDescent="0.35">
      <c r="A1315" s="1" t="s">
        <v>15</v>
      </c>
      <c r="B1315" s="2" t="s">
        <v>590</v>
      </c>
      <c r="C1315" s="1" t="str">
        <f>CONCATENATE(veg__36[[#This Row],[Column1]],veg__36[[#This Row],[Column5]])</f>
        <v>Foliage:</v>
      </c>
      <c r="D1315" s="1" t="str">
        <f>CONCATENATE(,veg__36[[#This Row],[Column6]],I1315,veg__36[[#This Row],[Column6]],veg__36[[#This Row],[Column7]])</f>
        <v>"Gren foliage.",</v>
      </c>
      <c r="E1315" s="1" t="s">
        <v>3</v>
      </c>
      <c r="F1315" s="1" t="s">
        <v>2</v>
      </c>
      <c r="G1315" s="1" t="s">
        <v>22</v>
      </c>
      <c r="I1315" t="str">
        <f>TRIM(veg__36[[#This Row],[Column2]])</f>
        <v>Gren foliage.</v>
      </c>
    </row>
    <row r="1316" spans="1:9" x14ac:dyDescent="0.35">
      <c r="A1316" s="1" t="s">
        <v>1366</v>
      </c>
      <c r="B1316" s="2" t="s">
        <v>19</v>
      </c>
      <c r="C1316" s="1" t="str">
        <f>CONCATENATE(veg__36[[#This Row],[Column1]],veg__36[[#This Row],[Column5]])</f>
        <v>Maturity:</v>
      </c>
      <c r="D1316" s="1" t="str">
        <f>CONCATENATE(,veg__36[[#This Row],[Column6]],I1316,veg__36[[#This Row],[Column6]],veg__36[[#This Row],[Column7]])</f>
        <v>"60 days.",</v>
      </c>
      <c r="E1316" s="1" t="s">
        <v>3</v>
      </c>
      <c r="F1316" s="1" t="s">
        <v>2</v>
      </c>
      <c r="G1316" s="1" t="s">
        <v>22</v>
      </c>
      <c r="I1316" t="str">
        <f>TRIM(veg__36[[#This Row],[Column2]])</f>
        <v>60 days.</v>
      </c>
    </row>
    <row r="1317" spans="1:9" x14ac:dyDescent="0.35">
      <c r="A1317" s="1" t="s">
        <v>20</v>
      </c>
      <c r="B1317" s="2" t="s">
        <v>591</v>
      </c>
      <c r="C1317" s="1" t="str">
        <f>CONCATENATE(veg__36[[#This Row],[Column1]],veg__36[[#This Row],[Column5]])</f>
        <v>Zone:</v>
      </c>
      <c r="D1317" s="1" t="str">
        <f>CONCATENATE(,veg__36[[#This Row],[Column6]],I1317,veg__36[[#This Row],[Column6]],veg__36[[#This Row],[Column7]])</f>
        <v>"3 - 9.",</v>
      </c>
      <c r="E1317" s="1" t="s">
        <v>3</v>
      </c>
      <c r="F1317" s="1" t="s">
        <v>2</v>
      </c>
      <c r="G1317" s="1" t="s">
        <v>22</v>
      </c>
      <c r="I1317" t="str">
        <f>TRIM(veg__36[[#This Row],[Column2]])</f>
        <v>3 - 9.</v>
      </c>
    </row>
    <row r="1318" spans="1:9" x14ac:dyDescent="0.35">
      <c r="A1318" s="1" t="s">
        <v>26</v>
      </c>
      <c r="B1318" s="2" t="s">
        <v>592</v>
      </c>
      <c r="C1318" s="1" t="str">
        <f>CONCATENATE(veg__36[[#This Row],[Column1]],veg__36[[#This Row],[Column5]])</f>
        <v>Germination:</v>
      </c>
      <c r="D1318" s="1" t="str">
        <f>CONCATENATE(,veg__36[[#This Row],[Column6]],I1318,veg__36[[#This Row],[Column6]],veg__36[[#This Row],[Column7]])</f>
        <v>"5 - 7 days.",</v>
      </c>
      <c r="E1318" s="1" t="s">
        <v>3</v>
      </c>
      <c r="F1318" s="1" t="s">
        <v>2</v>
      </c>
      <c r="G1318" s="1" t="s">
        <v>22</v>
      </c>
      <c r="I1318" t="str">
        <f>TRIM(veg__36[[#This Row],[Column2]])</f>
        <v>5 - 7 days.</v>
      </c>
    </row>
    <row r="1319" spans="1:9" x14ac:dyDescent="0.35">
      <c r="A1319" s="1" t="s">
        <v>28</v>
      </c>
      <c r="B1319" s="2" t="s">
        <v>29</v>
      </c>
      <c r="C1319" s="1" t="str">
        <f>CONCATENATE(veg__36[[#This Row],[Column1]],veg__36[[#This Row],[Column5]])</f>
        <v>Form:</v>
      </c>
      <c r="D1319" s="1" t="str">
        <f>CONCATENATE(,veg__36[[#This Row],[Column6]],I1319,veg__36[[#This Row],[Column6]],veg__36[[#This Row],[Column7]])</f>
        <v>"Upright, annual.",</v>
      </c>
      <c r="E1319" s="1" t="s">
        <v>3</v>
      </c>
      <c r="F1319" s="1" t="s">
        <v>2</v>
      </c>
      <c r="G1319" s="1" t="s">
        <v>22</v>
      </c>
      <c r="I1319" t="str">
        <f>TRIM(veg__36[[#This Row],[Column2]])</f>
        <v>Upright, annual.</v>
      </c>
    </row>
    <row r="1320" spans="1:9" x14ac:dyDescent="0.35">
      <c r="A1320" s="1" t="s">
        <v>1370</v>
      </c>
      <c r="B1320" s="2" t="s">
        <v>593</v>
      </c>
      <c r="C1320" s="1" t="str">
        <f>CONCATENATE(veg__36[[#This Row],[Column1]],veg__36[[#This Row],[Column5]])</f>
        <v>Flowers:</v>
      </c>
      <c r="D1320" s="1" t="str">
        <f>CONCATENATE(,veg__36[[#This Row],[Column6]],I1320,veg__36[[#This Row],[Column6]],veg__36[[#This Row],[Column7]])</f>
        <v>"Small yellow flowers in clusters.",</v>
      </c>
      <c r="E1320" s="1" t="s">
        <v>3</v>
      </c>
      <c r="F1320" s="1" t="s">
        <v>2</v>
      </c>
      <c r="G1320" s="1" t="s">
        <v>22</v>
      </c>
      <c r="I1320" t="str">
        <f>TRIM(veg__36[[#This Row],[Column2]])</f>
        <v>Small yellow flowers in clusters.</v>
      </c>
    </row>
    <row r="1321" spans="1:9" x14ac:dyDescent="0.35">
      <c r="A1321" s="1" t="s">
        <v>0</v>
      </c>
      <c r="B1321" s="2" t="s">
        <v>594</v>
      </c>
      <c r="C1321" s="1" t="str">
        <f>CONCATENATE(veg__36[[#This Row],[Column1]],veg__36[[#This Row],[Column5]])</f>
        <v>Soil:</v>
      </c>
      <c r="D1321" s="1" t="str">
        <f>CONCATENATE(,veg__36[[#This Row],[Column6]],I1321,veg__36[[#This Row],[Column6]],veg__36[[#This Row],[Column7]])</f>
        <v>"Rich, moist, well-drained soil.",</v>
      </c>
      <c r="E1321" s="1" t="s">
        <v>3</v>
      </c>
      <c r="F1321" s="1" t="s">
        <v>2</v>
      </c>
      <c r="G1321" s="1" t="s">
        <v>22</v>
      </c>
      <c r="I1321" t="str">
        <f>TRIM(veg__36[[#This Row],[Column2]])</f>
        <v>Rich, moist, well-drained soil.</v>
      </c>
    </row>
    <row r="1322" spans="1:9" x14ac:dyDescent="0.35">
      <c r="A1322" s="1" t="s">
        <v>1371</v>
      </c>
      <c r="B1322" s="2" t="s">
        <v>1372</v>
      </c>
      <c r="C1322" s="1" t="str">
        <f>CONCATENATE(veg__36[[#This Row],[Column1]],veg__36[[#This Row],[Column5]])</f>
        <v>Growth:</v>
      </c>
      <c r="D1322" s="1" t="str">
        <f>CONCATENATE(,veg__36[[#This Row],[Column6]],I1322,veg__36[[#This Row],[Column6]],veg__36[[#This Row],[Column7]])</f>
        <v>"Medium Growth.",</v>
      </c>
      <c r="E1322" s="1" t="s">
        <v>3</v>
      </c>
      <c r="F1322" s="1" t="s">
        <v>2</v>
      </c>
      <c r="G1322" s="1" t="s">
        <v>22</v>
      </c>
      <c r="I1322" t="str">
        <f>TRIM(veg__36[[#This Row],[Column2]])</f>
        <v>Medium Growth.</v>
      </c>
    </row>
    <row r="1323" spans="1:9" x14ac:dyDescent="0.35">
      <c r="A1323" s="1" t="s">
        <v>1364</v>
      </c>
      <c r="B1323" s="2" t="s">
        <v>595</v>
      </c>
      <c r="C1323" s="1" t="str">
        <f>CONCATENATE(veg__36[[#This Row],[Column1]],veg__36[[#This Row],[Column5]])</f>
        <v>Seeds:</v>
      </c>
      <c r="D1323" s="1" t="str">
        <f>CONCATENATE(,veg__36[[#This Row],[Column6]],I1323,veg__36[[#This Row],[Column6]],veg__36[[#This Row],[Column7]])</f>
        <v>"Approximately 300 seeds per packet.",</v>
      </c>
      <c r="E1323" s="1" t="s">
        <v>3</v>
      </c>
      <c r="F1323" s="1" t="s">
        <v>2</v>
      </c>
      <c r="G1323" s="1" t="s">
        <v>22</v>
      </c>
      <c r="I1323" t="str">
        <f>TRIM(veg__36[[#This Row],[Column2]])</f>
        <v>Approximately 300 seeds per packet.</v>
      </c>
    </row>
    <row r="1324" spans="1:9" ht="58" x14ac:dyDescent="0.35">
      <c r="A1324" s="1" t="s">
        <v>34</v>
      </c>
      <c r="B1324" s="2" t="s">
        <v>1526</v>
      </c>
      <c r="C1324" s="1" t="str">
        <f>CONCATENATE(veg__36[[#This Row],[Column1]],veg__36[[#This Row],[Column5]])</f>
        <v>Comments:</v>
      </c>
      <c r="D1324" s="1" t="str">
        <f>CONCATENATE(,veg__36[[#This Row],[Column6]],I1324,veg__36[[#This Row],[Column6]],veg__36[[#This Row],[Column7]])</f>
        <v>"Stems, foliage, and heads are aromatic. Annual or biennial. Parts used; seeds and leaves. Attracts bees and other pollinators. Garden fresh, gourmet flavor.",</v>
      </c>
      <c r="E1324" s="1" t="s">
        <v>3</v>
      </c>
      <c r="F1324" s="1" t="s">
        <v>2</v>
      </c>
      <c r="G1324" s="1" t="s">
        <v>22</v>
      </c>
      <c r="I1324" t="str">
        <f>TRIM(veg__36[[#This Row],[Column2]])</f>
        <v>Stems, foliage, and heads are aromatic. Annual or biennial. Parts used; seeds and leaves. Attracts bees and other pollinators. Garden fresh, gourmet flavor.</v>
      </c>
    </row>
    <row r="1325" spans="1:9" x14ac:dyDescent="0.35">
      <c r="A1325" s="1" t="s">
        <v>42</v>
      </c>
      <c r="B1325" s="2" t="s">
        <v>24</v>
      </c>
      <c r="C1325" s="1" t="str">
        <f>CONCATENATE(veg__36[[#This Row],[Column1]],veg__36[[#This Row],[Column5]])</f>
        <v>},</v>
      </c>
      <c r="D1325" s="1" t="str">
        <f>CONCATENATE(,veg__36[[#This Row],[Column6]],I1325,veg__36[[#This Row],[Column6]],veg__36[[#This Row],[Column7]])</f>
        <v/>
      </c>
      <c r="E1325" s="1"/>
      <c r="F1325" s="1"/>
      <c r="G1325" s="1"/>
      <c r="I1325" t="str">
        <f>TRIM(veg__36[[#This Row],[Column2]])</f>
        <v/>
      </c>
    </row>
    <row r="1326" spans="1:9" x14ac:dyDescent="0.35">
      <c r="A1326" s="1" t="s">
        <v>39</v>
      </c>
      <c r="B1326" s="2" t="s">
        <v>24</v>
      </c>
      <c r="C1326" s="1" t="str">
        <f>CONCATENATE(veg__36[[#This Row],[Column1]],veg__36[[#This Row],[Column5]])</f>
        <v>{</v>
      </c>
      <c r="D1326" s="1" t="str">
        <f>CONCATENATE(,veg__36[[#This Row],[Column6]],I1326,veg__36[[#This Row],[Column6]],veg__36[[#This Row],[Column7]])</f>
        <v/>
      </c>
      <c r="E1326" s="1"/>
      <c r="F1326" s="1"/>
      <c r="G1326" s="1"/>
      <c r="I1326" t="str">
        <f>TRIM(veg__36[[#This Row],[Column2]])</f>
        <v/>
      </c>
    </row>
    <row r="1327" spans="1:9" x14ac:dyDescent="0.35">
      <c r="A1327" s="1" t="s">
        <v>37</v>
      </c>
      <c r="B1327" s="2" t="s">
        <v>1519</v>
      </c>
      <c r="C1327" s="1" t="str">
        <f>CONCATENATE(veg__36[[#This Row],[Column1]],veg__36[[#This Row],[Column5]])</f>
        <v>Type:</v>
      </c>
      <c r="D1327" s="1" t="str">
        <f>CONCATENATE(,veg__36[[#This Row],[Column6]],I1327,veg__36[[#This Row],[Column6]],veg__36[[#This Row],[Column7]])</f>
        <v>"Herbs",</v>
      </c>
      <c r="E1327" s="1" t="s">
        <v>3</v>
      </c>
      <c r="F1327" s="1" t="s">
        <v>2</v>
      </c>
      <c r="G1327" s="1" t="s">
        <v>22</v>
      </c>
      <c r="I1327" t="str">
        <f>TRIM(veg__36[[#This Row],[Column2]])</f>
        <v>Herbs</v>
      </c>
    </row>
    <row r="1328" spans="1:9" x14ac:dyDescent="0.35">
      <c r="A1328" s="1" t="s">
        <v>38</v>
      </c>
      <c r="B1328" s="2" t="s">
        <v>1527</v>
      </c>
      <c r="C1328" s="1" t="str">
        <f>CONCATENATE(veg__36[[#This Row],[Column1]],veg__36[[#This Row],[Column5]])</f>
        <v>Name:</v>
      </c>
      <c r="D1328" s="1" t="str">
        <f>CONCATENATE(,veg__36[[#This Row],[Column6]],I1328,veg__36[[#This Row],[Column6]],veg__36[[#This Row],[Column7]])</f>
        <v>"Rosemary Herb",</v>
      </c>
      <c r="E1328" s="1" t="s">
        <v>3</v>
      </c>
      <c r="F1328" s="1" t="s">
        <v>2</v>
      </c>
      <c r="G1328" s="1" t="s">
        <v>22</v>
      </c>
      <c r="I1328" t="str">
        <f>TRIM(veg__36[[#This Row],[Column2]])</f>
        <v>Rosemary Herb</v>
      </c>
    </row>
    <row r="1329" spans="1:9" ht="43.5" x14ac:dyDescent="0.35">
      <c r="A1329" s="1" t="s">
        <v>36</v>
      </c>
      <c r="B1329" s="2" t="s">
        <v>1528</v>
      </c>
      <c r="C1329" s="1" t="str">
        <f>CONCATENATE(veg__36[[#This Row],[Column1]],veg__36[[#This Row],[Column5]])</f>
        <v>Image:</v>
      </c>
      <c r="D1329" s="1" t="str">
        <f>CONCATENATE(,veg__36[[#This Row],[Column6]],I1329,veg__36[[#This Row],[Column6]],veg__36[[#This Row],[Column7]])</f>
        <v>"https://s3.amazonaws.com/cdn.gurneys.com/images/475/14600A.jpg",</v>
      </c>
      <c r="E1329" s="1" t="s">
        <v>3</v>
      </c>
      <c r="F1329" s="1" t="s">
        <v>2</v>
      </c>
      <c r="G1329" s="1" t="s">
        <v>22</v>
      </c>
      <c r="I1329" t="str">
        <f>TRIM(veg__36[[#This Row],[Column2]])</f>
        <v>https://s3.amazonaws.com/cdn.gurneys.com/images/475/14600A.jpg</v>
      </c>
    </row>
    <row r="1330" spans="1:9" x14ac:dyDescent="0.35">
      <c r="A1330" s="1" t="s">
        <v>1360</v>
      </c>
      <c r="B1330" s="2" t="s">
        <v>596</v>
      </c>
      <c r="C1330" s="1" t="str">
        <f>CONCATENATE(veg__36[[#This Row],[Column1]],veg__36[[#This Row],[Column5]])</f>
        <v>BotanicalName:</v>
      </c>
      <c r="D1330" s="1" t="str">
        <f>CONCATENATE(,veg__36[[#This Row],[Column6]],I1330,veg__36[[#This Row],[Column6]],veg__36[[#This Row],[Column7]])</f>
        <v>"Rosmarinus officinalis",</v>
      </c>
      <c r="E1330" s="1" t="s">
        <v>3</v>
      </c>
      <c r="F1330" s="1" t="s">
        <v>2</v>
      </c>
      <c r="G1330" s="1" t="s">
        <v>22</v>
      </c>
      <c r="I1330" t="str">
        <f>TRIM(veg__36[[#This Row],[Column2]])</f>
        <v>Rosmarinus officinalis</v>
      </c>
    </row>
    <row r="1331" spans="1:9" ht="29" x14ac:dyDescent="0.35">
      <c r="A1331" s="1" t="s">
        <v>5</v>
      </c>
      <c r="B1331" s="2" t="s">
        <v>597</v>
      </c>
      <c r="C1331" s="1" t="str">
        <f>CONCATENATE(veg__36[[#This Row],[Column1]],veg__36[[#This Row],[Column5]])</f>
        <v>Height:</v>
      </c>
      <c r="D1331" s="1" t="str">
        <f>CONCATENATE(,veg__36[[#This Row],[Column6]],I1331,veg__36[[#This Row],[Column6]],veg__36[[#This Row],[Column7]])</f>
        <v>"60 inches in warm climates, 24 - 36 inches in the North.",</v>
      </c>
      <c r="E1331" s="1" t="s">
        <v>3</v>
      </c>
      <c r="F1331" s="1" t="s">
        <v>2</v>
      </c>
      <c r="G1331" s="1" t="s">
        <v>22</v>
      </c>
      <c r="I1331" t="str">
        <f>TRIM(veg__36[[#This Row],[Column2]])</f>
        <v>60 inches in warm climates, 24 - 36 inches in the North.</v>
      </c>
    </row>
    <row r="1332" spans="1:9" x14ac:dyDescent="0.35">
      <c r="A1332" s="1" t="s">
        <v>1</v>
      </c>
      <c r="B1332" s="2" t="s">
        <v>598</v>
      </c>
      <c r="C1332" s="1" t="str">
        <f>CONCATENATE(veg__36[[#This Row],[Column1]],veg__36[[#This Row],[Column5]])</f>
        <v>Spacing:</v>
      </c>
      <c r="D1332" s="1" t="str">
        <f>CONCATENATE(,veg__36[[#This Row],[Column6]],I1332,veg__36[[#This Row],[Column6]],veg__36[[#This Row],[Column7]])</f>
        <v>"18 inches between mature plants",</v>
      </c>
      <c r="E1332" s="1" t="s">
        <v>3</v>
      </c>
      <c r="F1332" s="1" t="s">
        <v>2</v>
      </c>
      <c r="G1332" s="1" t="s">
        <v>22</v>
      </c>
      <c r="I1332" t="str">
        <f>TRIM(veg__36[[#This Row],[Column2]])</f>
        <v>18 inches between mature plants</v>
      </c>
    </row>
    <row r="1333" spans="1:9" x14ac:dyDescent="0.35">
      <c r="A1333" s="1" t="s">
        <v>1362</v>
      </c>
      <c r="B1333" s="2">
        <v>18</v>
      </c>
      <c r="C1333" s="1" t="str">
        <f>CONCATENATE(veg__36[[#This Row],[Column1]],veg__36[[#This Row],[Column5]])</f>
        <v>PS:</v>
      </c>
      <c r="D1333" s="1" t="str">
        <f>CONCATENATE(,veg__36[[#This Row],[Column6]],I1333,veg__36[[#This Row],[Column6]],veg__36[[#This Row],[Column7]])</f>
        <v>18,</v>
      </c>
      <c r="E1333" s="1" t="s">
        <v>3</v>
      </c>
      <c r="F1333" s="1"/>
      <c r="G1333" s="1" t="s">
        <v>22</v>
      </c>
      <c r="I1333" t="str">
        <f>TRIM(veg__36[[#This Row],[Column2]])</f>
        <v>18</v>
      </c>
    </row>
    <row r="1334" spans="1:9" x14ac:dyDescent="0.35">
      <c r="A1334" s="1" t="s">
        <v>1363</v>
      </c>
      <c r="B1334" s="2">
        <v>18</v>
      </c>
      <c r="C1334" s="1" t="str">
        <f>CONCATENATE(veg__36[[#This Row],[Column1]],veg__36[[#This Row],[Column5]])</f>
        <v>RS:</v>
      </c>
      <c r="D1334" s="1" t="str">
        <f>CONCATENATE(,veg__36[[#This Row],[Column6]],I1334,veg__36[[#This Row],[Column6]],veg__36[[#This Row],[Column7]])</f>
        <v>18,</v>
      </c>
      <c r="E1334" s="1" t="s">
        <v>3</v>
      </c>
      <c r="F1334" s="1"/>
      <c r="G1334" s="1" t="s">
        <v>22</v>
      </c>
      <c r="I1334" t="str">
        <f>TRIM(veg__36[[#This Row],[Column2]])</f>
        <v>18</v>
      </c>
    </row>
    <row r="1335" spans="1:9" ht="29" x14ac:dyDescent="0.35">
      <c r="A1335" s="1" t="s">
        <v>8</v>
      </c>
      <c r="B1335" s="2" t="s">
        <v>599</v>
      </c>
      <c r="C1335" s="1" t="str">
        <f>CONCATENATE(veg__36[[#This Row],[Column1]],veg__36[[#This Row],[Column5]])</f>
        <v>Depth:</v>
      </c>
      <c r="D1335" s="1" t="str">
        <f>CONCATENATE(,veg__36[[#This Row],[Column6]],I1335,veg__36[[#This Row],[Column6]],veg__36[[#This Row],[Column7]])</f>
        <v>"Seed 1/8 inch. Plants at the same level as in the pot.",</v>
      </c>
      <c r="E1335" s="1" t="s">
        <v>3</v>
      </c>
      <c r="F1335" s="1" t="s">
        <v>2</v>
      </c>
      <c r="G1335" s="1" t="s">
        <v>22</v>
      </c>
      <c r="I1335" t="str">
        <f>TRIM(veg__36[[#This Row],[Column2]])</f>
        <v>Seed 1/8 inch. Plants at the same level as in the pot.</v>
      </c>
    </row>
    <row r="1336" spans="1:9" x14ac:dyDescent="0.35">
      <c r="A1336" s="1" t="s">
        <v>10</v>
      </c>
      <c r="B1336" s="2" t="s">
        <v>154</v>
      </c>
      <c r="C1336" s="1" t="str">
        <f>CONCATENATE(veg__36[[#This Row],[Column1]],veg__36[[#This Row],[Column5]])</f>
        <v>Spread:</v>
      </c>
      <c r="D1336" s="1" t="str">
        <f>CONCATENATE(,veg__36[[#This Row],[Column6]],I1336,veg__36[[#This Row],[Column6]],veg__36[[#This Row],[Column7]])</f>
        <v>"18 - 24 inches.",</v>
      </c>
      <c r="E1336" s="1" t="s">
        <v>3</v>
      </c>
      <c r="F1336" s="1" t="s">
        <v>2</v>
      </c>
      <c r="G1336" s="1" t="s">
        <v>22</v>
      </c>
      <c r="I1336" t="str">
        <f>TRIM(veg__36[[#This Row],[Column2]])</f>
        <v>18 - 24 inches.</v>
      </c>
    </row>
    <row r="1337" spans="1:9" x14ac:dyDescent="0.35">
      <c r="A1337" s="1" t="s">
        <v>1365</v>
      </c>
      <c r="B1337" s="2" t="s">
        <v>49</v>
      </c>
      <c r="C1337" s="1" t="str">
        <f>CONCATENATE(veg__36[[#This Row],[Column1]],veg__36[[#This Row],[Column5]])</f>
        <v>Light:</v>
      </c>
      <c r="D1337" s="1" t="str">
        <f>CONCATENATE(,veg__36[[#This Row],[Column6]],I1337,veg__36[[#This Row],[Column6]],veg__36[[#This Row],[Column7]])</f>
        <v>"Full sun.",</v>
      </c>
      <c r="E1337" s="1" t="s">
        <v>3</v>
      </c>
      <c r="F1337" s="1" t="s">
        <v>2</v>
      </c>
      <c r="G1337" s="1" t="s">
        <v>22</v>
      </c>
      <c r="I1337" t="str">
        <f>TRIM(veg__36[[#This Row],[Column2]])</f>
        <v>Full sun.</v>
      </c>
    </row>
    <row r="1338" spans="1:9" x14ac:dyDescent="0.35">
      <c r="A1338" s="1" t="s">
        <v>15</v>
      </c>
      <c r="B1338" s="2" t="s">
        <v>53</v>
      </c>
      <c r="C1338" s="1" t="str">
        <f>CONCATENATE(veg__36[[#This Row],[Column1]],veg__36[[#This Row],[Column5]])</f>
        <v>Foliage:</v>
      </c>
      <c r="D1338" s="1" t="str">
        <f>CONCATENATE(,veg__36[[#This Row],[Column6]],I1338,veg__36[[#This Row],[Column6]],veg__36[[#This Row],[Column7]])</f>
        <v>"Green foliage.",</v>
      </c>
      <c r="E1338" s="1" t="s">
        <v>3</v>
      </c>
      <c r="F1338" s="1" t="s">
        <v>2</v>
      </c>
      <c r="G1338" s="1" t="s">
        <v>22</v>
      </c>
      <c r="I1338" t="str">
        <f>TRIM(veg__36[[#This Row],[Column2]])</f>
        <v>Green foliage.</v>
      </c>
    </row>
    <row r="1339" spans="1:9" x14ac:dyDescent="0.35">
      <c r="A1339" s="1" t="s">
        <v>266</v>
      </c>
      <c r="B1339" s="2" t="s">
        <v>600</v>
      </c>
      <c r="C1339" s="1" t="str">
        <f>CONCATENATE(veg__36[[#This Row],[Column1]],veg__36[[#This Row],[Column5]])</f>
        <v>Blooms:</v>
      </c>
      <c r="D1339" s="1" t="str">
        <f>CONCATENATE(,veg__36[[#This Row],[Column6]],I1339,veg__36[[#This Row],[Column6]],veg__36[[#This Row],[Column7]])</f>
        <v>"April- May",</v>
      </c>
      <c r="E1339" s="1" t="s">
        <v>3</v>
      </c>
      <c r="F1339" s="1" t="s">
        <v>2</v>
      </c>
      <c r="G1339" s="1" t="s">
        <v>22</v>
      </c>
      <c r="I1339" t="str">
        <f>TRIM(veg__36[[#This Row],[Column2]])</f>
        <v>April- May</v>
      </c>
    </row>
    <row r="1340" spans="1:9" x14ac:dyDescent="0.35">
      <c r="A1340" s="1" t="s">
        <v>1366</v>
      </c>
      <c r="B1340" s="2" t="s">
        <v>601</v>
      </c>
      <c r="C1340" s="1" t="str">
        <f>CONCATENATE(veg__36[[#This Row],[Column1]],veg__36[[#This Row],[Column5]])</f>
        <v>Maturity:</v>
      </c>
      <c r="D1340" s="1" t="str">
        <f>CONCATENATE(,veg__36[[#This Row],[Column6]],I1340,veg__36[[#This Row],[Column6]],veg__36[[#This Row],[Column7]])</f>
        <v>"85 days.",</v>
      </c>
      <c r="E1340" s="1" t="s">
        <v>3</v>
      </c>
      <c r="F1340" s="1" t="s">
        <v>2</v>
      </c>
      <c r="G1340" s="1" t="s">
        <v>22</v>
      </c>
      <c r="I1340" t="str">
        <f>TRIM(veg__36[[#This Row],[Column2]])</f>
        <v>85 days.</v>
      </c>
    </row>
    <row r="1341" spans="1:9" x14ac:dyDescent="0.35">
      <c r="A1341" s="1" t="s">
        <v>20</v>
      </c>
      <c r="B1341" s="2" t="s">
        <v>602</v>
      </c>
      <c r="C1341" s="1" t="str">
        <f>CONCATENATE(veg__36[[#This Row],[Column1]],veg__36[[#This Row],[Column5]])</f>
        <v>Zone:</v>
      </c>
      <c r="D1341" s="1" t="str">
        <f>CONCATENATE(,veg__36[[#This Row],[Column6]],I1341,veg__36[[#This Row],[Column6]],veg__36[[#This Row],[Column7]])</f>
        <v>"8 - 10. Grown as an annual in colder zones.",</v>
      </c>
      <c r="E1341" s="1" t="s">
        <v>3</v>
      </c>
      <c r="F1341" s="1" t="s">
        <v>2</v>
      </c>
      <c r="G1341" s="1" t="s">
        <v>22</v>
      </c>
      <c r="I1341" t="str">
        <f>TRIM(veg__36[[#This Row],[Column2]])</f>
        <v>8 - 10. Grown as an annual in colder zones.</v>
      </c>
    </row>
    <row r="1342" spans="1:9" x14ac:dyDescent="0.35">
      <c r="A1342" s="1" t="s">
        <v>26</v>
      </c>
      <c r="B1342" s="2" t="s">
        <v>603</v>
      </c>
      <c r="C1342" s="1" t="str">
        <f>CONCATENATE(veg__36[[#This Row],[Column1]],veg__36[[#This Row],[Column5]])</f>
        <v>Germination:</v>
      </c>
      <c r="D1342" s="1" t="str">
        <f>CONCATENATE(,veg__36[[#This Row],[Column6]],I1342,veg__36[[#This Row],[Column6]],veg__36[[#This Row],[Column7]])</f>
        <v>"15 - 20 day average, erratic, poor.",</v>
      </c>
      <c r="E1342" s="1" t="s">
        <v>3</v>
      </c>
      <c r="F1342" s="1" t="s">
        <v>2</v>
      </c>
      <c r="G1342" s="1" t="s">
        <v>22</v>
      </c>
      <c r="I1342" t="str">
        <f>TRIM(veg__36[[#This Row],[Column2]])</f>
        <v>15 - 20 day average, erratic, poor.</v>
      </c>
    </row>
    <row r="1343" spans="1:9" x14ac:dyDescent="0.35">
      <c r="A1343" s="1" t="s">
        <v>28</v>
      </c>
      <c r="B1343" s="2" t="s">
        <v>604</v>
      </c>
      <c r="C1343" s="1" t="str">
        <f>CONCATENATE(veg__36[[#This Row],[Column1]],veg__36[[#This Row],[Column5]])</f>
        <v>Form:</v>
      </c>
      <c r="D1343" s="1" t="str">
        <f>CONCATENATE(,veg__36[[#This Row],[Column6]],I1343,veg__36[[#This Row],[Column6]],veg__36[[#This Row],[Column7]])</f>
        <v>"Upright annual in colder zones. Herb.",</v>
      </c>
      <c r="E1343" s="1" t="s">
        <v>3</v>
      </c>
      <c r="F1343" s="1" t="s">
        <v>2</v>
      </c>
      <c r="G1343" s="1" t="s">
        <v>22</v>
      </c>
      <c r="I1343" t="str">
        <f>TRIM(veg__36[[#This Row],[Column2]])</f>
        <v>Upright annual in colder zones. Herb.</v>
      </c>
    </row>
    <row r="1344" spans="1:9" x14ac:dyDescent="0.35">
      <c r="A1344" s="1" t="s">
        <v>1370</v>
      </c>
      <c r="B1344" s="2" t="s">
        <v>605</v>
      </c>
      <c r="C1344" s="1" t="str">
        <f>CONCATENATE(veg__36[[#This Row],[Column1]],veg__36[[#This Row],[Column5]])</f>
        <v>Flowers:</v>
      </c>
      <c r="D1344" s="1" t="str">
        <f>CONCATENATE(,veg__36[[#This Row],[Column6]],I1344,veg__36[[#This Row],[Column6]],veg__36[[#This Row],[Column7]])</f>
        <v>"Light blue-purple blooms.",</v>
      </c>
      <c r="E1344" s="1" t="s">
        <v>3</v>
      </c>
      <c r="F1344" s="1" t="s">
        <v>2</v>
      </c>
      <c r="G1344" s="1" t="s">
        <v>22</v>
      </c>
      <c r="I1344" t="str">
        <f>TRIM(veg__36[[#This Row],[Column2]])</f>
        <v>Light blue-purple blooms.</v>
      </c>
    </row>
    <row r="1345" spans="1:9" x14ac:dyDescent="0.35">
      <c r="A1345" s="1" t="s">
        <v>0</v>
      </c>
      <c r="B1345" s="2" t="s">
        <v>606</v>
      </c>
      <c r="C1345" s="1" t="str">
        <f>CONCATENATE(veg__36[[#This Row],[Column1]],veg__36[[#This Row],[Column5]])</f>
        <v>Soil:</v>
      </c>
      <c r="D1345" s="1" t="str">
        <f>CONCATENATE(,veg__36[[#This Row],[Column6]],I1345,veg__36[[#This Row],[Column6]],veg__36[[#This Row],[Column7]])</f>
        <v>"Alkaline, sandy well-drained soil.",</v>
      </c>
      <c r="E1345" s="1" t="s">
        <v>3</v>
      </c>
      <c r="F1345" s="1" t="s">
        <v>2</v>
      </c>
      <c r="G1345" s="1" t="s">
        <v>22</v>
      </c>
      <c r="I1345" t="str">
        <f>TRIM(veg__36[[#This Row],[Column2]])</f>
        <v>Alkaline, sandy well-drained soil.</v>
      </c>
    </row>
    <row r="1346" spans="1:9" x14ac:dyDescent="0.35">
      <c r="A1346" s="1" t="s">
        <v>1371</v>
      </c>
      <c r="B1346" s="2" t="s">
        <v>1372</v>
      </c>
      <c r="C1346" s="1" t="str">
        <f>CONCATENATE(veg__36[[#This Row],[Column1]],veg__36[[#This Row],[Column5]])</f>
        <v>Growth:</v>
      </c>
      <c r="D1346" s="1" t="str">
        <f>CONCATENATE(,veg__36[[#This Row],[Column6]],I1346,veg__36[[#This Row],[Column6]],veg__36[[#This Row],[Column7]])</f>
        <v>"Medium Growth.",</v>
      </c>
      <c r="E1346" s="1" t="s">
        <v>3</v>
      </c>
      <c r="F1346" s="1" t="s">
        <v>2</v>
      </c>
      <c r="G1346" s="1" t="s">
        <v>22</v>
      </c>
      <c r="I1346" t="str">
        <f>TRIM(veg__36[[#This Row],[Column2]])</f>
        <v>Medium Growth.</v>
      </c>
    </row>
    <row r="1347" spans="1:9" x14ac:dyDescent="0.35">
      <c r="A1347" s="1" t="s">
        <v>1364</v>
      </c>
      <c r="B1347" s="2" t="s">
        <v>239</v>
      </c>
      <c r="C1347" s="1" t="str">
        <f>CONCATENATE(veg__36[[#This Row],[Column1]],veg__36[[#This Row],[Column5]])</f>
        <v>Seeds:</v>
      </c>
      <c r="D1347" s="1" t="str">
        <f>CONCATENATE(,veg__36[[#This Row],[Column6]],I1347,veg__36[[#This Row],[Column6]],veg__36[[#This Row],[Column7]])</f>
        <v>"Approximately 100 seeds per packet.",</v>
      </c>
      <c r="E1347" s="1" t="s">
        <v>3</v>
      </c>
      <c r="F1347" s="1" t="s">
        <v>2</v>
      </c>
      <c r="G1347" s="1" t="s">
        <v>22</v>
      </c>
      <c r="I1347" t="str">
        <f>TRIM(veg__36[[#This Row],[Column2]])</f>
        <v>Approximately 100 seeds per packet.</v>
      </c>
    </row>
    <row r="1348" spans="1:9" ht="58" x14ac:dyDescent="0.35">
      <c r="A1348" s="1" t="s">
        <v>34</v>
      </c>
      <c r="B1348" s="2" t="s">
        <v>607</v>
      </c>
      <c r="C1348" s="1" t="str">
        <f>CONCATENATE(veg__36[[#This Row],[Column1]],veg__36[[#This Row],[Column5]])</f>
        <v>Comments:</v>
      </c>
      <c r="D1348" s="1" t="str">
        <f>CONCATENATE(,veg__36[[#This Row],[Column6]],I1348,veg__36[[#This Row],[Column6]],veg__36[[#This Row],[Column7]])</f>
        <v>"Annual. Semi-evergreen, shrub-type plant. Light blue flowers in April - May. Valued for culinary and ornamental uses. Repels insects. Piney-mint flavor and aroma.",</v>
      </c>
      <c r="E1348" s="1" t="s">
        <v>3</v>
      </c>
      <c r="F1348" s="1" t="s">
        <v>2</v>
      </c>
      <c r="G1348" s="1" t="s">
        <v>22</v>
      </c>
      <c r="I1348" t="str">
        <f>TRIM(veg__36[[#This Row],[Column2]])</f>
        <v>Annual. Semi-evergreen, shrub-type plant. Light blue flowers in April - May. Valued for culinary and ornamental uses. Repels insects. Piney-mint flavor and aroma.</v>
      </c>
    </row>
    <row r="1349" spans="1:9" x14ac:dyDescent="0.35">
      <c r="A1349" s="1" t="s">
        <v>42</v>
      </c>
      <c r="B1349" s="2" t="s">
        <v>24</v>
      </c>
      <c r="C1349" s="1" t="str">
        <f>CONCATENATE(veg__36[[#This Row],[Column1]],veg__36[[#This Row],[Column5]])</f>
        <v>},</v>
      </c>
      <c r="D1349" s="1" t="str">
        <f>CONCATENATE(,veg__36[[#This Row],[Column6]],I1349,veg__36[[#This Row],[Column6]],veg__36[[#This Row],[Column7]])</f>
        <v/>
      </c>
      <c r="E1349" s="1"/>
      <c r="F1349" s="1"/>
      <c r="G1349" s="1"/>
      <c r="I1349" t="str">
        <f>TRIM(veg__36[[#This Row],[Column2]])</f>
        <v/>
      </c>
    </row>
    <row r="1350" spans="1:9" x14ac:dyDescent="0.35">
      <c r="A1350" s="1" t="s">
        <v>39</v>
      </c>
      <c r="B1350" s="2" t="s">
        <v>24</v>
      </c>
      <c r="C1350" s="1" t="str">
        <f>CONCATENATE(veg__36[[#This Row],[Column1]],veg__36[[#This Row],[Column5]])</f>
        <v>{</v>
      </c>
      <c r="D1350" s="1" t="str">
        <f>CONCATENATE(,veg__36[[#This Row],[Column6]],I1350,veg__36[[#This Row],[Column6]],veg__36[[#This Row],[Column7]])</f>
        <v/>
      </c>
      <c r="E1350" s="1"/>
      <c r="F1350" s="1"/>
      <c r="G1350" s="1"/>
      <c r="I1350" t="str">
        <f>TRIM(veg__36[[#This Row],[Column2]])</f>
        <v/>
      </c>
    </row>
    <row r="1351" spans="1:9" x14ac:dyDescent="0.35">
      <c r="A1351" s="1" t="s">
        <v>37</v>
      </c>
      <c r="B1351" s="2" t="s">
        <v>1519</v>
      </c>
      <c r="C1351" s="1" t="str">
        <f>CONCATENATE(veg__36[[#This Row],[Column1]],veg__36[[#This Row],[Column5]])</f>
        <v>Type:</v>
      </c>
      <c r="D1351" s="1" t="str">
        <f>CONCATENATE(,veg__36[[#This Row],[Column6]],I1351,veg__36[[#This Row],[Column6]],veg__36[[#This Row],[Column7]])</f>
        <v>"Herbs",</v>
      </c>
      <c r="E1351" s="1" t="s">
        <v>3</v>
      </c>
      <c r="F1351" s="1" t="s">
        <v>2</v>
      </c>
      <c r="G1351" s="1" t="s">
        <v>22</v>
      </c>
      <c r="I1351" t="str">
        <f>TRIM(veg__36[[#This Row],[Column2]])</f>
        <v>Herbs</v>
      </c>
    </row>
    <row r="1352" spans="1:9" x14ac:dyDescent="0.35">
      <c r="A1352" s="1" t="s">
        <v>38</v>
      </c>
      <c r="B1352" s="2" t="s">
        <v>1529</v>
      </c>
      <c r="C1352" s="1" t="str">
        <f>CONCATENATE(veg__36[[#This Row],[Column1]],veg__36[[#This Row],[Column5]])</f>
        <v>Name:</v>
      </c>
      <c r="D1352" s="1" t="str">
        <f>CONCATENATE(,veg__36[[#This Row],[Column6]],I1352,veg__36[[#This Row],[Column6]],veg__36[[#This Row],[Column7]])</f>
        <v>"Oregano",</v>
      </c>
      <c r="E1352" s="1" t="s">
        <v>3</v>
      </c>
      <c r="F1352" s="1" t="s">
        <v>2</v>
      </c>
      <c r="G1352" s="1" t="s">
        <v>22</v>
      </c>
      <c r="I1352" t="str">
        <f>TRIM(veg__36[[#This Row],[Column2]])</f>
        <v>Oregano</v>
      </c>
    </row>
    <row r="1353" spans="1:9" ht="43.5" x14ac:dyDescent="0.35">
      <c r="A1353" s="1" t="s">
        <v>36</v>
      </c>
      <c r="B1353" s="2" t="s">
        <v>1530</v>
      </c>
      <c r="C1353" s="1" t="str">
        <f>CONCATENATE(veg__36[[#This Row],[Column1]],veg__36[[#This Row],[Column5]])</f>
        <v>Image:</v>
      </c>
      <c r="D1353" s="1" t="str">
        <f>CONCATENATE(,veg__36[[#This Row],[Column6]],I1353,veg__36[[#This Row],[Column6]],veg__36[[#This Row],[Column7]])</f>
        <v>"https://s3.amazonaws.com/cdn.gurneys.com/images/475/14592A.jpg",</v>
      </c>
      <c r="E1353" s="1" t="s">
        <v>3</v>
      </c>
      <c r="F1353" s="1" t="s">
        <v>2</v>
      </c>
      <c r="G1353" s="1" t="s">
        <v>22</v>
      </c>
      <c r="I1353" t="str">
        <f>TRIM(veg__36[[#This Row],[Column2]])</f>
        <v>https://s3.amazonaws.com/cdn.gurneys.com/images/475/14592A.jpg</v>
      </c>
    </row>
    <row r="1354" spans="1:9" x14ac:dyDescent="0.35">
      <c r="A1354" s="1" t="s">
        <v>1360</v>
      </c>
      <c r="B1354" s="2" t="s">
        <v>608</v>
      </c>
      <c r="C1354" s="1" t="str">
        <f>CONCATENATE(veg__36[[#This Row],[Column1]],veg__36[[#This Row],[Column5]])</f>
        <v>BotanicalName:</v>
      </c>
      <c r="D1354" s="1" t="str">
        <f>CONCATENATE(,veg__36[[#This Row],[Column6]],I1354,veg__36[[#This Row],[Column6]],veg__36[[#This Row],[Column7]])</f>
        <v>"Origanum vulgare",</v>
      </c>
      <c r="E1354" s="1" t="s">
        <v>3</v>
      </c>
      <c r="F1354" s="1" t="s">
        <v>2</v>
      </c>
      <c r="G1354" s="1" t="s">
        <v>22</v>
      </c>
      <c r="I1354" t="str">
        <f>TRIM(veg__36[[#This Row],[Column2]])</f>
        <v>Origanum vulgare</v>
      </c>
    </row>
    <row r="1355" spans="1:9" x14ac:dyDescent="0.35">
      <c r="A1355" s="1" t="s">
        <v>5</v>
      </c>
      <c r="B1355" s="2" t="s">
        <v>65</v>
      </c>
      <c r="C1355" s="1" t="str">
        <f>CONCATENATE(veg__36[[#This Row],[Column1]],veg__36[[#This Row],[Column5]])</f>
        <v>Height:</v>
      </c>
      <c r="D1355" s="1" t="str">
        <f>CONCATENATE(,veg__36[[#This Row],[Column6]],I1355,veg__36[[#This Row],[Column6]],veg__36[[#This Row],[Column7]])</f>
        <v>"12 - 24 inches.",</v>
      </c>
      <c r="E1355" s="1" t="s">
        <v>3</v>
      </c>
      <c r="F1355" s="1" t="s">
        <v>2</v>
      </c>
      <c r="G1355" s="1" t="s">
        <v>22</v>
      </c>
      <c r="I1355" t="str">
        <f>TRIM(veg__36[[#This Row],[Column2]])</f>
        <v>12 - 24 inches.</v>
      </c>
    </row>
    <row r="1356" spans="1:9" x14ac:dyDescent="0.35">
      <c r="A1356" s="1" t="s">
        <v>1</v>
      </c>
      <c r="B1356" s="2" t="s">
        <v>609</v>
      </c>
      <c r="C1356" s="1" t="str">
        <f>CONCATENATE(veg__36[[#This Row],[Column1]],veg__36[[#This Row],[Column5]])</f>
        <v>Spacing:</v>
      </c>
      <c r="D1356" s="1" t="str">
        <f>CONCATENATE(,veg__36[[#This Row],[Column6]],I1356,veg__36[[#This Row],[Column6]],veg__36[[#This Row],[Column7]])</f>
        <v>"18 inches between mature plants.",</v>
      </c>
      <c r="E1356" s="1" t="s">
        <v>3</v>
      </c>
      <c r="F1356" s="1" t="s">
        <v>2</v>
      </c>
      <c r="G1356" s="1" t="s">
        <v>22</v>
      </c>
      <c r="I1356" t="str">
        <f>TRIM(veg__36[[#This Row],[Column2]])</f>
        <v>18 inches between mature plants.</v>
      </c>
    </row>
    <row r="1357" spans="1:9" x14ac:dyDescent="0.35">
      <c r="A1357" s="1" t="s">
        <v>1362</v>
      </c>
      <c r="B1357" s="2">
        <v>18</v>
      </c>
      <c r="C1357" s="1" t="str">
        <f>CONCATENATE(veg__36[[#This Row],[Column1]],veg__36[[#This Row],[Column5]])</f>
        <v>PS:</v>
      </c>
      <c r="D1357" s="1" t="str">
        <f>CONCATENATE(,veg__36[[#This Row],[Column6]],I1357,veg__36[[#This Row],[Column6]],veg__36[[#This Row],[Column7]])</f>
        <v>18,</v>
      </c>
      <c r="E1357" s="1" t="s">
        <v>3</v>
      </c>
      <c r="F1357" s="1"/>
      <c r="G1357" s="1" t="s">
        <v>22</v>
      </c>
      <c r="I1357" t="str">
        <f>TRIM(veg__36[[#This Row],[Column2]])</f>
        <v>18</v>
      </c>
    </row>
    <row r="1358" spans="1:9" x14ac:dyDescent="0.35">
      <c r="A1358" s="1" t="s">
        <v>1363</v>
      </c>
      <c r="B1358" s="2">
        <v>18</v>
      </c>
      <c r="C1358" s="1" t="str">
        <f>CONCATENATE(veg__36[[#This Row],[Column1]],veg__36[[#This Row],[Column5]])</f>
        <v>RS:</v>
      </c>
      <c r="D1358" s="1" t="str">
        <f>CONCATENATE(,veg__36[[#This Row],[Column6]],I1358,veg__36[[#This Row],[Column6]],veg__36[[#This Row],[Column7]])</f>
        <v>18,</v>
      </c>
      <c r="E1358" s="1" t="s">
        <v>3</v>
      </c>
      <c r="F1358" s="1"/>
      <c r="G1358" s="1" t="s">
        <v>22</v>
      </c>
      <c r="I1358" t="str">
        <f>TRIM(veg__36[[#This Row],[Column2]])</f>
        <v>18</v>
      </c>
    </row>
    <row r="1359" spans="1:9" ht="29" x14ac:dyDescent="0.35">
      <c r="A1359" s="1" t="s">
        <v>8</v>
      </c>
      <c r="B1359" s="2" t="s">
        <v>610</v>
      </c>
      <c r="C1359" s="1" t="str">
        <f>CONCATENATE(veg__36[[#This Row],[Column1]],veg__36[[#This Row],[Column5]])</f>
        <v>Depth:</v>
      </c>
      <c r="D1359" s="1" t="str">
        <f>CONCATENATE(,veg__36[[#This Row],[Column6]],I1359,veg__36[[#This Row],[Column6]],veg__36[[#This Row],[Column7]])</f>
        <v>"1/8 inch deep. Set plants at the same level as in the pot.",</v>
      </c>
      <c r="E1359" s="1" t="s">
        <v>3</v>
      </c>
      <c r="F1359" s="1" t="s">
        <v>2</v>
      </c>
      <c r="G1359" s="1" t="s">
        <v>22</v>
      </c>
      <c r="I1359" t="str">
        <f>TRIM(veg__36[[#This Row],[Column2]])</f>
        <v>1/8 inch deep. Set plants at the same level as in the pot.</v>
      </c>
    </row>
    <row r="1360" spans="1:9" x14ac:dyDescent="0.35">
      <c r="A1360" s="1" t="s">
        <v>10</v>
      </c>
      <c r="B1360" s="2" t="s">
        <v>154</v>
      </c>
      <c r="C1360" s="1" t="str">
        <f>CONCATENATE(veg__36[[#This Row],[Column1]],veg__36[[#This Row],[Column5]])</f>
        <v>Spread:</v>
      </c>
      <c r="D1360" s="1" t="str">
        <f>CONCATENATE(,veg__36[[#This Row],[Column6]],I1360,veg__36[[#This Row],[Column6]],veg__36[[#This Row],[Column7]])</f>
        <v>"18 - 24 inches.",</v>
      </c>
      <c r="E1360" s="1" t="s">
        <v>3</v>
      </c>
      <c r="F1360" s="1" t="s">
        <v>2</v>
      </c>
      <c r="G1360" s="1" t="s">
        <v>22</v>
      </c>
      <c r="I1360" t="str">
        <f>TRIM(veg__36[[#This Row],[Column2]])</f>
        <v>18 - 24 inches.</v>
      </c>
    </row>
    <row r="1361" spans="1:9" x14ac:dyDescent="0.35">
      <c r="A1361" s="1" t="s">
        <v>1365</v>
      </c>
      <c r="B1361" s="2" t="s">
        <v>113</v>
      </c>
      <c r="C1361" s="1" t="str">
        <f>CONCATENATE(veg__36[[#This Row],[Column1]],veg__36[[#This Row],[Column5]])</f>
        <v>Light:</v>
      </c>
      <c r="D1361" s="1" t="str">
        <f>CONCATENATE(,veg__36[[#This Row],[Column6]],I1361,veg__36[[#This Row],[Column6]],veg__36[[#This Row],[Column7]])</f>
        <v>"Full Sun",</v>
      </c>
      <c r="E1361" s="1" t="s">
        <v>3</v>
      </c>
      <c r="F1361" s="1" t="s">
        <v>2</v>
      </c>
      <c r="G1361" s="1" t="s">
        <v>22</v>
      </c>
      <c r="I1361" t="str">
        <f>TRIM(veg__36[[#This Row],[Column2]])</f>
        <v>Full Sun</v>
      </c>
    </row>
    <row r="1362" spans="1:9" x14ac:dyDescent="0.35">
      <c r="A1362" s="1" t="s">
        <v>15</v>
      </c>
      <c r="B1362" s="2" t="s">
        <v>53</v>
      </c>
      <c r="C1362" s="1" t="str">
        <f>CONCATENATE(veg__36[[#This Row],[Column1]],veg__36[[#This Row],[Column5]])</f>
        <v>Foliage:</v>
      </c>
      <c r="D1362" s="1" t="str">
        <f>CONCATENATE(,veg__36[[#This Row],[Column6]],I1362,veg__36[[#This Row],[Column6]],veg__36[[#This Row],[Column7]])</f>
        <v>"Green foliage.",</v>
      </c>
      <c r="E1362" s="1" t="s">
        <v>3</v>
      </c>
      <c r="F1362" s="1" t="s">
        <v>2</v>
      </c>
      <c r="G1362" s="1" t="s">
        <v>22</v>
      </c>
      <c r="I1362" t="str">
        <f>TRIM(veg__36[[#This Row],[Column2]])</f>
        <v>Green foliage.</v>
      </c>
    </row>
    <row r="1363" spans="1:9" x14ac:dyDescent="0.35">
      <c r="A1363" s="1" t="s">
        <v>1366</v>
      </c>
      <c r="B1363" s="2" t="s">
        <v>269</v>
      </c>
      <c r="C1363" s="1" t="str">
        <f>CONCATENATE(veg__36[[#This Row],[Column1]],veg__36[[#This Row],[Column5]])</f>
        <v>Maturity:</v>
      </c>
      <c r="D1363" s="1" t="str">
        <f>CONCATENATE(,veg__36[[#This Row],[Column6]],I1363,veg__36[[#This Row],[Column6]],veg__36[[#This Row],[Column7]])</f>
        <v>"90 days.",</v>
      </c>
      <c r="E1363" s="1" t="s">
        <v>3</v>
      </c>
      <c r="F1363" s="1" t="s">
        <v>2</v>
      </c>
      <c r="G1363" s="1" t="s">
        <v>22</v>
      </c>
      <c r="I1363" t="str">
        <f>TRIM(veg__36[[#This Row],[Column2]])</f>
        <v>90 days.</v>
      </c>
    </row>
    <row r="1364" spans="1:9" x14ac:dyDescent="0.35">
      <c r="A1364" s="1" t="s">
        <v>20</v>
      </c>
      <c r="B1364" s="2" t="s">
        <v>611</v>
      </c>
      <c r="C1364" s="1" t="str">
        <f>CONCATENATE(veg__36[[#This Row],[Column1]],veg__36[[#This Row],[Column5]])</f>
        <v>Zone:</v>
      </c>
      <c r="D1364" s="1" t="str">
        <f>CONCATENATE(,veg__36[[#This Row],[Column6]],I1364,veg__36[[#This Row],[Column6]],veg__36[[#This Row],[Column7]])</f>
        <v>"4 - 9",</v>
      </c>
      <c r="E1364" s="1" t="s">
        <v>3</v>
      </c>
      <c r="F1364" s="1" t="s">
        <v>2</v>
      </c>
      <c r="G1364" s="1" t="s">
        <v>22</v>
      </c>
      <c r="I1364" t="str">
        <f>TRIM(veg__36[[#This Row],[Column2]])</f>
        <v>4 - 9</v>
      </c>
    </row>
    <row r="1365" spans="1:9" x14ac:dyDescent="0.35">
      <c r="A1365" s="1" t="s">
        <v>26</v>
      </c>
      <c r="B1365" s="2" t="s">
        <v>612</v>
      </c>
      <c r="C1365" s="1" t="str">
        <f>CONCATENATE(veg__36[[#This Row],[Column1]],veg__36[[#This Row],[Column5]])</f>
        <v>Germination:</v>
      </c>
      <c r="D1365" s="1" t="str">
        <f>CONCATENATE(,veg__36[[#This Row],[Column6]],I1365,veg__36[[#This Row],[Column6]],veg__36[[#This Row],[Column7]])</f>
        <v>"5 - 10 days.",</v>
      </c>
      <c r="E1365" s="1" t="s">
        <v>3</v>
      </c>
      <c r="F1365" s="1" t="s">
        <v>2</v>
      </c>
      <c r="G1365" s="1" t="s">
        <v>22</v>
      </c>
      <c r="I1365" t="str">
        <f>TRIM(veg__36[[#This Row],[Column2]])</f>
        <v>5 - 10 days.</v>
      </c>
    </row>
    <row r="1366" spans="1:9" x14ac:dyDescent="0.35">
      <c r="A1366" s="1" t="s">
        <v>28</v>
      </c>
      <c r="B1366" s="2" t="s">
        <v>613</v>
      </c>
      <c r="C1366" s="1" t="str">
        <f>CONCATENATE(veg__36[[#This Row],[Column1]],veg__36[[#This Row],[Column5]])</f>
        <v>Form:</v>
      </c>
      <c r="D1366" s="1" t="str">
        <f>CONCATENATE(,veg__36[[#This Row],[Column6]],I1366,veg__36[[#This Row],[Column6]],veg__36[[#This Row],[Column7]])</f>
        <v>"Perennial. Herb.",</v>
      </c>
      <c r="E1366" s="1" t="s">
        <v>3</v>
      </c>
      <c r="F1366" s="1" t="s">
        <v>2</v>
      </c>
      <c r="G1366" s="1" t="s">
        <v>22</v>
      </c>
      <c r="I1366" t="str">
        <f>TRIM(veg__36[[#This Row],[Column2]])</f>
        <v>Perennial. Herb.</v>
      </c>
    </row>
    <row r="1367" spans="1:9" x14ac:dyDescent="0.35">
      <c r="A1367" s="1" t="s">
        <v>0</v>
      </c>
      <c r="B1367" s="2" t="s">
        <v>614</v>
      </c>
      <c r="C1367" s="1" t="str">
        <f>CONCATENATE(veg__36[[#This Row],[Column1]],veg__36[[#This Row],[Column5]])</f>
        <v>Soil:</v>
      </c>
      <c r="D1367" s="1" t="str">
        <f>CONCATENATE(,veg__36[[#This Row],[Column6]],I1367,veg__36[[#This Row],[Column6]],veg__36[[#This Row],[Column7]])</f>
        <v>"Well-drained, light, sandy, not rich soil.",</v>
      </c>
      <c r="E1367" s="1" t="s">
        <v>3</v>
      </c>
      <c r="F1367" s="1" t="s">
        <v>2</v>
      </c>
      <c r="G1367" s="1" t="s">
        <v>22</v>
      </c>
      <c r="I1367" t="str">
        <f>TRIM(veg__36[[#This Row],[Column2]])</f>
        <v>Well-drained, light, sandy, not rich soil.</v>
      </c>
    </row>
    <row r="1368" spans="1:9" x14ac:dyDescent="0.35">
      <c r="A1368" s="1" t="s">
        <v>1371</v>
      </c>
      <c r="B1368" s="2" t="s">
        <v>1372</v>
      </c>
      <c r="C1368" s="1" t="str">
        <f>CONCATENATE(veg__36[[#This Row],[Column1]],veg__36[[#This Row],[Column5]])</f>
        <v>Growth:</v>
      </c>
      <c r="D1368" s="1" t="str">
        <f>CONCATENATE(,veg__36[[#This Row],[Column6]],I1368,veg__36[[#This Row],[Column6]],veg__36[[#This Row],[Column7]])</f>
        <v>"Medium Growth.",</v>
      </c>
      <c r="E1368" s="1" t="s">
        <v>3</v>
      </c>
      <c r="F1368" s="1" t="s">
        <v>2</v>
      </c>
      <c r="G1368" s="1" t="s">
        <v>22</v>
      </c>
      <c r="I1368" t="str">
        <f>TRIM(veg__36[[#This Row],[Column2]])</f>
        <v>Medium Growth.</v>
      </c>
    </row>
    <row r="1369" spans="1:9" x14ac:dyDescent="0.35">
      <c r="A1369" s="1" t="s">
        <v>1364</v>
      </c>
      <c r="B1369" s="2" t="s">
        <v>615</v>
      </c>
      <c r="C1369" s="1" t="str">
        <f>CONCATENATE(veg__36[[#This Row],[Column1]],veg__36[[#This Row],[Column5]])</f>
        <v>Seeds:</v>
      </c>
      <c r="D1369" s="1" t="str">
        <f>CONCATENATE(,veg__36[[#This Row],[Column6]],I1369,veg__36[[#This Row],[Column6]],veg__36[[#This Row],[Column7]])</f>
        <v>"Approximately 250 seeds per packet.",</v>
      </c>
      <c r="E1369" s="1" t="s">
        <v>3</v>
      </c>
      <c r="F1369" s="1" t="s">
        <v>2</v>
      </c>
      <c r="G1369" s="1" t="s">
        <v>22</v>
      </c>
      <c r="I1369" t="str">
        <f>TRIM(veg__36[[#This Row],[Column2]])</f>
        <v>Approximately 250 seeds per packet.</v>
      </c>
    </row>
    <row r="1370" spans="1:9" ht="58" x14ac:dyDescent="0.35">
      <c r="A1370" s="1" t="s">
        <v>34</v>
      </c>
      <c r="B1370" s="2" t="s">
        <v>616</v>
      </c>
      <c r="C1370" s="1" t="str">
        <f>CONCATENATE(veg__36[[#This Row],[Column1]],veg__36[[#This Row],[Column5]])</f>
        <v>Comments:</v>
      </c>
      <c r="D1370" s="1" t="str">
        <f>CONCATENATE(,veg__36[[#This Row],[Column6]],I1370,veg__36[[#This Row],[Column6]],veg__36[[#This Row],[Column7]])</f>
        <v>"Popular culinary herb. Strong flavor and aroma. Leaves can be used fresh, frozen or dried. Among the most widely used herbs. Hot, peppery flavor.",</v>
      </c>
      <c r="E1370" s="1" t="s">
        <v>3</v>
      </c>
      <c r="F1370" s="1" t="s">
        <v>2</v>
      </c>
      <c r="G1370" s="1" t="s">
        <v>22</v>
      </c>
      <c r="I1370" t="str">
        <f>TRIM(veg__36[[#This Row],[Column2]])</f>
        <v>Popular culinary herb. Strong flavor and aroma. Leaves can be used fresh, frozen or dried. Among the most widely used herbs. Hot, peppery flavor.</v>
      </c>
    </row>
    <row r="1371" spans="1:9" x14ac:dyDescent="0.35">
      <c r="A1371" s="1" t="s">
        <v>42</v>
      </c>
      <c r="B1371" s="2" t="s">
        <v>24</v>
      </c>
      <c r="C1371" s="1" t="str">
        <f>CONCATENATE(veg__36[[#This Row],[Column1]],veg__36[[#This Row],[Column5]])</f>
        <v>},</v>
      </c>
      <c r="D1371" s="1" t="str">
        <f>CONCATENATE(,veg__36[[#This Row],[Column6]],I1371,veg__36[[#This Row],[Column6]],veg__36[[#This Row],[Column7]])</f>
        <v/>
      </c>
      <c r="E1371" s="1"/>
      <c r="F1371" s="1"/>
      <c r="G1371" s="1"/>
      <c r="I1371" t="str">
        <f>TRIM(veg__36[[#This Row],[Column2]])</f>
        <v/>
      </c>
    </row>
    <row r="1372" spans="1:9" x14ac:dyDescent="0.35">
      <c r="A1372" s="1" t="s">
        <v>39</v>
      </c>
      <c r="B1372" s="2" t="s">
        <v>24</v>
      </c>
      <c r="C1372" s="1" t="str">
        <f>CONCATENATE(veg__36[[#This Row],[Column1]],veg__36[[#This Row],[Column5]])</f>
        <v>{</v>
      </c>
      <c r="D1372" s="1" t="str">
        <f>CONCATENATE(,veg__36[[#This Row],[Column6]],I1372,veg__36[[#This Row],[Column6]],veg__36[[#This Row],[Column7]])</f>
        <v/>
      </c>
      <c r="E1372" s="1"/>
      <c r="F1372" s="1"/>
      <c r="G1372" s="1"/>
      <c r="I1372" t="str">
        <f>TRIM(veg__36[[#This Row],[Column2]])</f>
        <v/>
      </c>
    </row>
    <row r="1373" spans="1:9" x14ac:dyDescent="0.35">
      <c r="A1373" s="1" t="s">
        <v>37</v>
      </c>
      <c r="B1373" s="2" t="s">
        <v>1519</v>
      </c>
      <c r="C1373" s="1" t="str">
        <f>CONCATENATE(veg__36[[#This Row],[Column1]],veg__36[[#This Row],[Column5]])</f>
        <v>Type:</v>
      </c>
      <c r="D1373" s="1" t="str">
        <f>CONCATENATE(,veg__36[[#This Row],[Column6]],I1373,veg__36[[#This Row],[Column6]],veg__36[[#This Row],[Column7]])</f>
        <v>"Herbs",</v>
      </c>
      <c r="E1373" s="1" t="s">
        <v>3</v>
      </c>
      <c r="F1373" s="1" t="s">
        <v>2</v>
      </c>
      <c r="G1373" s="1" t="s">
        <v>22</v>
      </c>
      <c r="I1373" t="str">
        <f>TRIM(veg__36[[#This Row],[Column2]])</f>
        <v>Herbs</v>
      </c>
    </row>
    <row r="1374" spans="1:9" x14ac:dyDescent="0.35">
      <c r="A1374" s="1" t="s">
        <v>38</v>
      </c>
      <c r="B1374" s="2" t="s">
        <v>1531</v>
      </c>
      <c r="C1374" s="1" t="str">
        <f>CONCATENATE(veg__36[[#This Row],[Column1]],veg__36[[#This Row],[Column5]])</f>
        <v>Name:</v>
      </c>
      <c r="D1374" s="1" t="str">
        <f>CONCATENATE(,veg__36[[#This Row],[Column6]],I1374,veg__36[[#This Row],[Column6]],veg__36[[#This Row],[Column7]])</f>
        <v>"Sage",</v>
      </c>
      <c r="E1374" s="1" t="s">
        <v>3</v>
      </c>
      <c r="F1374" s="1" t="s">
        <v>2</v>
      </c>
      <c r="G1374" s="1" t="s">
        <v>22</v>
      </c>
      <c r="I1374" t="str">
        <f>TRIM(veg__36[[#This Row],[Column2]])</f>
        <v>Sage</v>
      </c>
    </row>
    <row r="1375" spans="1:9" ht="43.5" x14ac:dyDescent="0.35">
      <c r="A1375" s="1" t="s">
        <v>36</v>
      </c>
      <c r="B1375" s="2" t="s">
        <v>1532</v>
      </c>
      <c r="C1375" s="1" t="str">
        <f>CONCATENATE(veg__36[[#This Row],[Column1]],veg__36[[#This Row],[Column5]])</f>
        <v>Image:</v>
      </c>
      <c r="D1375" s="1" t="str">
        <f>CONCATENATE(,veg__36[[#This Row],[Column6]],I1375,veg__36[[#This Row],[Column6]],veg__36[[#This Row],[Column7]])</f>
        <v>"https://s3.amazonaws.com/cdn.gurneys.com/images/475/70000A.jpg",</v>
      </c>
      <c r="E1375" s="1" t="s">
        <v>3</v>
      </c>
      <c r="F1375" s="1" t="s">
        <v>2</v>
      </c>
      <c r="G1375" s="1" t="s">
        <v>22</v>
      </c>
      <c r="I1375" t="str">
        <f>TRIM(veg__36[[#This Row],[Column2]])</f>
        <v>https://s3.amazonaws.com/cdn.gurneys.com/images/475/70000A.jpg</v>
      </c>
    </row>
    <row r="1376" spans="1:9" x14ac:dyDescent="0.35">
      <c r="A1376" s="1" t="s">
        <v>1360</v>
      </c>
      <c r="B1376" s="2" t="s">
        <v>617</v>
      </c>
      <c r="C1376" s="1" t="str">
        <f>CONCATENATE(veg__36[[#This Row],[Column1]],veg__36[[#This Row],[Column5]])</f>
        <v>BotanicalName:</v>
      </c>
      <c r="D1376" s="1" t="str">
        <f>CONCATENATE(,veg__36[[#This Row],[Column6]],I1376,veg__36[[#This Row],[Column6]],veg__36[[#This Row],[Column7]])</f>
        <v>"Salvia officinalis",</v>
      </c>
      <c r="E1376" s="1" t="s">
        <v>3</v>
      </c>
      <c r="F1376" s="1" t="s">
        <v>2</v>
      </c>
      <c r="G1376" s="1" t="s">
        <v>22</v>
      </c>
      <c r="I1376" t="str">
        <f>TRIM(veg__36[[#This Row],[Column2]])</f>
        <v>Salvia officinalis</v>
      </c>
    </row>
    <row r="1377" spans="1:9" x14ac:dyDescent="0.35">
      <c r="A1377" s="1" t="s">
        <v>5</v>
      </c>
      <c r="B1377" s="2" t="s">
        <v>618</v>
      </c>
      <c r="C1377" s="1" t="str">
        <f>CONCATENATE(veg__36[[#This Row],[Column1]],veg__36[[#This Row],[Column5]])</f>
        <v>Height:</v>
      </c>
      <c r="D1377" s="1" t="str">
        <f>CONCATENATE(,veg__36[[#This Row],[Column6]],I1377,veg__36[[#This Row],[Column6]],veg__36[[#This Row],[Column7]])</f>
        <v>"18 - 30 inches.",</v>
      </c>
      <c r="E1377" s="1" t="s">
        <v>3</v>
      </c>
      <c r="F1377" s="1" t="s">
        <v>2</v>
      </c>
      <c r="G1377" s="1" t="s">
        <v>22</v>
      </c>
      <c r="I1377" t="str">
        <f>TRIM(veg__36[[#This Row],[Column2]])</f>
        <v>18 - 30 inches.</v>
      </c>
    </row>
    <row r="1378" spans="1:9" x14ac:dyDescent="0.35">
      <c r="A1378" s="1" t="s">
        <v>1</v>
      </c>
      <c r="B1378" s="2" t="s">
        <v>619</v>
      </c>
      <c r="C1378" s="1" t="str">
        <f>CONCATENATE(veg__36[[#This Row],[Column1]],veg__36[[#This Row],[Column5]])</f>
        <v>Spacing:</v>
      </c>
      <c r="D1378" s="1" t="str">
        <f>CONCATENATE(,veg__36[[#This Row],[Column6]],I1378,veg__36[[#This Row],[Column6]],veg__36[[#This Row],[Column7]])</f>
        <v>"18 inches apart.",</v>
      </c>
      <c r="E1378" s="1" t="s">
        <v>3</v>
      </c>
      <c r="F1378" s="1" t="s">
        <v>2</v>
      </c>
      <c r="G1378" s="1" t="s">
        <v>22</v>
      </c>
      <c r="I1378" t="str">
        <f>TRIM(veg__36[[#This Row],[Column2]])</f>
        <v>18 inches apart.</v>
      </c>
    </row>
    <row r="1379" spans="1:9" x14ac:dyDescent="0.35">
      <c r="A1379" s="1" t="s">
        <v>1362</v>
      </c>
      <c r="B1379" s="2">
        <v>18</v>
      </c>
      <c r="C1379" s="1" t="str">
        <f>CONCATENATE(veg__36[[#This Row],[Column1]],veg__36[[#This Row],[Column5]])</f>
        <v>PS:</v>
      </c>
      <c r="D1379" s="1" t="str">
        <f>CONCATENATE(,veg__36[[#This Row],[Column6]],I1379,veg__36[[#This Row],[Column6]],veg__36[[#This Row],[Column7]])</f>
        <v>18,</v>
      </c>
      <c r="E1379" s="1" t="s">
        <v>3</v>
      </c>
      <c r="F1379" s="1"/>
      <c r="G1379" s="1" t="s">
        <v>22</v>
      </c>
      <c r="I1379" t="str">
        <f>TRIM(veg__36[[#This Row],[Column2]])</f>
        <v>18</v>
      </c>
    </row>
    <row r="1380" spans="1:9" x14ac:dyDescent="0.35">
      <c r="A1380" s="1" t="s">
        <v>1363</v>
      </c>
      <c r="B1380" s="2">
        <v>18</v>
      </c>
      <c r="C1380" s="1" t="str">
        <f>CONCATENATE(veg__36[[#This Row],[Column1]],veg__36[[#This Row],[Column5]])</f>
        <v>RS:</v>
      </c>
      <c r="D1380" s="1" t="str">
        <f>CONCATENATE(,veg__36[[#This Row],[Column6]],I1380,veg__36[[#This Row],[Column6]],veg__36[[#This Row],[Column7]])</f>
        <v>18,</v>
      </c>
      <c r="E1380" s="1" t="s">
        <v>3</v>
      </c>
      <c r="F1380" s="1"/>
      <c r="G1380" s="1" t="s">
        <v>22</v>
      </c>
      <c r="I1380" t="str">
        <f>TRIM(veg__36[[#This Row],[Column2]])</f>
        <v>18</v>
      </c>
    </row>
    <row r="1381" spans="1:9" ht="29" x14ac:dyDescent="0.35">
      <c r="A1381" s="1" t="s">
        <v>8</v>
      </c>
      <c r="B1381" s="2" t="s">
        <v>620</v>
      </c>
      <c r="C1381" s="1" t="str">
        <f>CONCATENATE(veg__36[[#This Row],[Column1]],veg__36[[#This Row],[Column5]])</f>
        <v>Depth:</v>
      </c>
      <c r="D1381" s="1" t="str">
        <f>CONCATENATE(,veg__36[[#This Row],[Column6]],I1381,veg__36[[#This Row],[Column6]],veg__36[[#This Row],[Column7]])</f>
        <v>"Cover seeds lightly. Plant potted plant the same level as in the pot.",</v>
      </c>
      <c r="E1381" s="1" t="s">
        <v>3</v>
      </c>
      <c r="F1381" s="1" t="s">
        <v>2</v>
      </c>
      <c r="G1381" s="1" t="s">
        <v>22</v>
      </c>
      <c r="I1381" t="str">
        <f>TRIM(veg__36[[#This Row],[Column2]])</f>
        <v>Cover seeds lightly. Plant potted plant the same level as in the pot.</v>
      </c>
    </row>
    <row r="1382" spans="1:9" x14ac:dyDescent="0.35">
      <c r="A1382" s="1" t="s">
        <v>10</v>
      </c>
      <c r="B1382" s="2" t="s">
        <v>154</v>
      </c>
      <c r="C1382" s="1" t="str">
        <f>CONCATENATE(veg__36[[#This Row],[Column1]],veg__36[[#This Row],[Column5]])</f>
        <v>Spread:</v>
      </c>
      <c r="D1382" s="1" t="str">
        <f>CONCATENATE(,veg__36[[#This Row],[Column6]],I1382,veg__36[[#This Row],[Column6]],veg__36[[#This Row],[Column7]])</f>
        <v>"18 - 24 inches.",</v>
      </c>
      <c r="E1382" s="1" t="s">
        <v>3</v>
      </c>
      <c r="F1382" s="1" t="s">
        <v>2</v>
      </c>
      <c r="G1382" s="1" t="s">
        <v>22</v>
      </c>
      <c r="I1382" t="str">
        <f>TRIM(veg__36[[#This Row],[Column2]])</f>
        <v>18 - 24 inches.</v>
      </c>
    </row>
    <row r="1383" spans="1:9" x14ac:dyDescent="0.35">
      <c r="A1383" s="1" t="s">
        <v>1365</v>
      </c>
      <c r="B1383" s="2" t="s">
        <v>179</v>
      </c>
      <c r="C1383" s="1" t="str">
        <f>CONCATENATE(veg__36[[#This Row],[Column1]],veg__36[[#This Row],[Column5]])</f>
        <v>Light:</v>
      </c>
      <c r="D1383" s="1" t="str">
        <f>CONCATENATE(,veg__36[[#This Row],[Column6]],I1383,veg__36[[#This Row],[Column6]],veg__36[[#This Row],[Column7]])</f>
        <v>"Full sun",</v>
      </c>
      <c r="E1383" s="1" t="s">
        <v>3</v>
      </c>
      <c r="F1383" s="1" t="s">
        <v>2</v>
      </c>
      <c r="G1383" s="1" t="s">
        <v>22</v>
      </c>
      <c r="I1383" t="str">
        <f>TRIM(veg__36[[#This Row],[Column2]])</f>
        <v>Full sun</v>
      </c>
    </row>
    <row r="1384" spans="1:9" x14ac:dyDescent="0.35">
      <c r="A1384" s="1" t="s">
        <v>357</v>
      </c>
      <c r="B1384" s="2" t="s">
        <v>621</v>
      </c>
      <c r="C1384" s="1" t="str">
        <f>CONCATENATE(veg__36[[#This Row],[Column1]],veg__36[[#This Row],[Column5]])</f>
        <v>Color:</v>
      </c>
      <c r="D1384" s="1" t="str">
        <f>CONCATENATE(,veg__36[[#This Row],[Column6]],I1384,veg__36[[#This Row],[Column6]],veg__36[[#This Row],[Column7]])</f>
        <v>"Violet-blue, showy flowers.",</v>
      </c>
      <c r="E1384" s="1" t="s">
        <v>3</v>
      </c>
      <c r="F1384" s="1" t="s">
        <v>2</v>
      </c>
      <c r="G1384" s="1" t="s">
        <v>22</v>
      </c>
      <c r="I1384" t="str">
        <f>TRIM(veg__36[[#This Row],[Column2]])</f>
        <v>Violet-blue, showy flowers.</v>
      </c>
    </row>
    <row r="1385" spans="1:9" ht="29" x14ac:dyDescent="0.35">
      <c r="A1385" s="1" t="s">
        <v>15</v>
      </c>
      <c r="B1385" s="2" t="s">
        <v>622</v>
      </c>
      <c r="C1385" s="1" t="str">
        <f>CONCATENATE(veg__36[[#This Row],[Column1]],veg__36[[#This Row],[Column5]])</f>
        <v>Foliage:</v>
      </c>
      <c r="D1385" s="1" t="str">
        <f>CONCATENATE(,veg__36[[#This Row],[Column6]],I1385,veg__36[[#This Row],[Column6]],veg__36[[#This Row],[Column7]])</f>
        <v>"Rough textured, long oval, fragrant leaves of gray-green to yellow-green.",</v>
      </c>
      <c r="E1385" s="1" t="s">
        <v>3</v>
      </c>
      <c r="F1385" s="1" t="s">
        <v>2</v>
      </c>
      <c r="G1385" s="1" t="s">
        <v>22</v>
      </c>
      <c r="I1385" t="str">
        <f>TRIM(veg__36[[#This Row],[Column2]])</f>
        <v>Rough textured, long oval, fragrant leaves of gray-green to yellow-green.</v>
      </c>
    </row>
    <row r="1386" spans="1:9" x14ac:dyDescent="0.35">
      <c r="A1386" s="1" t="s">
        <v>266</v>
      </c>
      <c r="B1386" s="2" t="s">
        <v>623</v>
      </c>
      <c r="C1386" s="1" t="str">
        <f>CONCATENATE(veg__36[[#This Row],[Column1]],veg__36[[#This Row],[Column5]])</f>
        <v>Blooms:</v>
      </c>
      <c r="D1386" s="1" t="str">
        <f>CONCATENATE(,veg__36[[#This Row],[Column6]],I1386,veg__36[[#This Row],[Column6]],veg__36[[#This Row],[Column7]])</f>
        <v>"Mid-summer; blooms 2 -3 weeks.",</v>
      </c>
      <c r="E1386" s="1" t="s">
        <v>3</v>
      </c>
      <c r="F1386" s="1" t="s">
        <v>2</v>
      </c>
      <c r="G1386" s="1" t="s">
        <v>22</v>
      </c>
      <c r="I1386" t="str">
        <f>TRIM(veg__36[[#This Row],[Column2]])</f>
        <v>Mid-summer; blooms 2 -3 weeks.</v>
      </c>
    </row>
    <row r="1387" spans="1:9" x14ac:dyDescent="0.35">
      <c r="A1387" s="1" t="s">
        <v>1366</v>
      </c>
      <c r="B1387" s="2" t="s">
        <v>258</v>
      </c>
      <c r="C1387" s="1" t="str">
        <f>CONCATENATE(veg__36[[#This Row],[Column1]],veg__36[[#This Row],[Column5]])</f>
        <v>Maturity:</v>
      </c>
      <c r="D1387" s="1" t="str">
        <f>CONCATENATE(,veg__36[[#This Row],[Column6]],I1387,veg__36[[#This Row],[Column6]],veg__36[[#This Row],[Column7]])</f>
        <v>"75 days.",</v>
      </c>
      <c r="E1387" s="1" t="s">
        <v>3</v>
      </c>
      <c r="F1387" s="1" t="s">
        <v>2</v>
      </c>
      <c r="G1387" s="1" t="s">
        <v>22</v>
      </c>
      <c r="I1387" t="str">
        <f>TRIM(veg__36[[#This Row],[Column2]])</f>
        <v>75 days.</v>
      </c>
    </row>
    <row r="1388" spans="1:9" x14ac:dyDescent="0.35">
      <c r="A1388" s="1" t="s">
        <v>20</v>
      </c>
      <c r="B1388" s="2" t="s">
        <v>624</v>
      </c>
      <c r="C1388" s="1" t="str">
        <f>CONCATENATE(veg__36[[#This Row],[Column1]],veg__36[[#This Row],[Column5]])</f>
        <v>Zone:</v>
      </c>
      <c r="D1388" s="1" t="str">
        <f>CONCATENATE(,veg__36[[#This Row],[Column6]],I1388,veg__36[[#This Row],[Column6]],veg__36[[#This Row],[Column7]])</f>
        <v>"4 - 8 (-30 degrees F)",</v>
      </c>
      <c r="E1388" s="1" t="s">
        <v>3</v>
      </c>
      <c r="F1388" s="1" t="s">
        <v>2</v>
      </c>
      <c r="G1388" s="1" t="s">
        <v>22</v>
      </c>
      <c r="I1388" t="str">
        <f>TRIM(veg__36[[#This Row],[Column2]])</f>
        <v>4 - 8 (-30 degrees F)</v>
      </c>
    </row>
    <row r="1389" spans="1:9" x14ac:dyDescent="0.35">
      <c r="A1389" s="1" t="s">
        <v>26</v>
      </c>
      <c r="B1389" s="2" t="s">
        <v>625</v>
      </c>
      <c r="C1389" s="1" t="str">
        <f>CONCATENATE(veg__36[[#This Row],[Column1]],veg__36[[#This Row],[Column5]])</f>
        <v>Germination:</v>
      </c>
      <c r="D1389" s="1" t="str">
        <f>CONCATENATE(,veg__36[[#This Row],[Column6]],I1389,veg__36[[#This Row],[Column6]],veg__36[[#This Row],[Column7]])</f>
        <v>"10 - 21 days.",</v>
      </c>
      <c r="E1389" s="1" t="s">
        <v>3</v>
      </c>
      <c r="F1389" s="1" t="s">
        <v>2</v>
      </c>
      <c r="G1389" s="1" t="s">
        <v>22</v>
      </c>
      <c r="I1389" t="str">
        <f>TRIM(veg__36[[#This Row],[Column2]])</f>
        <v>10 - 21 days.</v>
      </c>
    </row>
    <row r="1390" spans="1:9" ht="29" x14ac:dyDescent="0.35">
      <c r="A1390" s="1" t="s">
        <v>28</v>
      </c>
      <c r="B1390" s="2" t="s">
        <v>626</v>
      </c>
      <c r="C1390" s="1" t="str">
        <f>CONCATENATE(veg__36[[#This Row],[Column1]],veg__36[[#This Row],[Column5]])</f>
        <v>Form:</v>
      </c>
      <c r="D1390" s="1" t="str">
        <f>CONCATENATE(,veg__36[[#This Row],[Column6]],I1390,veg__36[[#This Row],[Column6]],veg__36[[#This Row],[Column7]])</f>
        <v>"Upright, perennial shrub, develops woody stems with age.",</v>
      </c>
      <c r="E1390" s="1" t="s">
        <v>3</v>
      </c>
      <c r="F1390" s="1" t="s">
        <v>2</v>
      </c>
      <c r="G1390" s="1" t="s">
        <v>22</v>
      </c>
      <c r="I1390" t="str">
        <f>TRIM(veg__36[[#This Row],[Column2]])</f>
        <v>Upright, perennial shrub, develops woody stems with age.</v>
      </c>
    </row>
    <row r="1391" spans="1:9" x14ac:dyDescent="0.35">
      <c r="A1391" s="1" t="s">
        <v>1370</v>
      </c>
      <c r="B1391" s="2" t="s">
        <v>627</v>
      </c>
      <c r="C1391" s="1" t="str">
        <f>CONCATENATE(veg__36[[#This Row],[Column1]],veg__36[[#This Row],[Column5]])</f>
        <v>Flowers:</v>
      </c>
      <c r="D1391" s="1" t="str">
        <f>CONCATENATE(,veg__36[[#This Row],[Column6]],I1391,veg__36[[#This Row],[Column6]],veg__36[[#This Row],[Column7]])</f>
        <v>"Tall spikes.",</v>
      </c>
      <c r="E1391" s="1" t="s">
        <v>3</v>
      </c>
      <c r="F1391" s="1" t="s">
        <v>2</v>
      </c>
      <c r="G1391" s="1" t="s">
        <v>22</v>
      </c>
      <c r="I1391" t="str">
        <f>TRIM(veg__36[[#This Row],[Column2]])</f>
        <v>Tall spikes.</v>
      </c>
    </row>
    <row r="1392" spans="1:9" x14ac:dyDescent="0.35">
      <c r="A1392" s="1" t="s">
        <v>0</v>
      </c>
      <c r="B1392" s="2" t="s">
        <v>628</v>
      </c>
      <c r="C1392" s="1" t="str">
        <f>CONCATENATE(veg__36[[#This Row],[Column1]],veg__36[[#This Row],[Column5]])</f>
        <v>Soil:</v>
      </c>
      <c r="D1392" s="1" t="str">
        <f>CONCATENATE(,veg__36[[#This Row],[Column6]],I1392,veg__36[[#This Row],[Column6]],veg__36[[#This Row],[Column7]])</f>
        <v>"Well-drained, average garden soil. 6.4 pH soil.",</v>
      </c>
      <c r="E1392" s="1" t="s">
        <v>3</v>
      </c>
      <c r="F1392" s="1" t="s">
        <v>2</v>
      </c>
      <c r="G1392" s="1" t="s">
        <v>22</v>
      </c>
      <c r="I1392" t="str">
        <f>TRIM(veg__36[[#This Row],[Column2]])</f>
        <v>Well-drained, average garden soil. 6.4 pH soil.</v>
      </c>
    </row>
    <row r="1393" spans="1:9" x14ac:dyDescent="0.35">
      <c r="A1393" s="1" t="s">
        <v>1371</v>
      </c>
      <c r="B1393" s="2" t="s">
        <v>1375</v>
      </c>
      <c r="C1393" s="1" t="str">
        <f>CONCATENATE(veg__36[[#This Row],[Column1]],veg__36[[#This Row],[Column5]])</f>
        <v>Growth:</v>
      </c>
      <c r="D1393" s="1" t="str">
        <f>CONCATENATE(,veg__36[[#This Row],[Column6]],I1393,veg__36[[#This Row],[Column6]],veg__36[[#This Row],[Column7]])</f>
        <v>"Moderate Growth.",</v>
      </c>
      <c r="E1393" s="1" t="s">
        <v>3</v>
      </c>
      <c r="F1393" s="1" t="s">
        <v>2</v>
      </c>
      <c r="G1393" s="1" t="s">
        <v>22</v>
      </c>
      <c r="I1393" t="str">
        <f>TRIM(veg__36[[#This Row],[Column2]])</f>
        <v>Moderate Growth.</v>
      </c>
    </row>
    <row r="1394" spans="1:9" x14ac:dyDescent="0.35">
      <c r="A1394" s="1" t="s">
        <v>1364</v>
      </c>
      <c r="B1394" s="2" t="s">
        <v>239</v>
      </c>
      <c r="C1394" s="1" t="str">
        <f>CONCATENATE(veg__36[[#This Row],[Column1]],veg__36[[#This Row],[Column5]])</f>
        <v>Seeds:</v>
      </c>
      <c r="D1394" s="1" t="str">
        <f>CONCATENATE(,veg__36[[#This Row],[Column6]],I1394,veg__36[[#This Row],[Column6]],veg__36[[#This Row],[Column7]])</f>
        <v>"Approximately 100 seeds per packet.",</v>
      </c>
      <c r="E1394" s="1" t="s">
        <v>3</v>
      </c>
      <c r="F1394" s="1" t="s">
        <v>2</v>
      </c>
      <c r="G1394" s="1" t="s">
        <v>22</v>
      </c>
      <c r="I1394" t="str">
        <f>TRIM(veg__36[[#This Row],[Column2]])</f>
        <v>Approximately 100 seeds per packet.</v>
      </c>
    </row>
    <row r="1395" spans="1:9" ht="58" x14ac:dyDescent="0.35">
      <c r="A1395" s="1" t="s">
        <v>32</v>
      </c>
      <c r="B1395" s="2" t="s">
        <v>629</v>
      </c>
      <c r="C1395" s="1" t="str">
        <f>CONCATENATE(veg__36[[#This Row],[Column1]],veg__36[[#This Row],[Column5]])</f>
        <v>Pruning:</v>
      </c>
      <c r="D1395" s="1" t="str">
        <f>CONCATENATE(,veg__36[[#This Row],[Column6]],I1395,veg__36[[#This Row],[Column6]],veg__36[[#This Row],[Column7]])</f>
        <v>"Harvest as needed. Pinch the growing tips of your Sage plant several times during spring and early summer. This will produce a bushier plant and slow the formation of flower buds.",</v>
      </c>
      <c r="E1395" s="1" t="s">
        <v>3</v>
      </c>
      <c r="F1395" s="1" t="s">
        <v>2</v>
      </c>
      <c r="G1395" s="1" t="s">
        <v>22</v>
      </c>
      <c r="I1395" t="str">
        <f>TRIM(veg__36[[#This Row],[Column2]])</f>
        <v>Harvest as needed. Pinch the growing tips of your Sage plant several times during spring and early summer. This will produce a bushier plant and slow the formation of flower buds.</v>
      </c>
    </row>
    <row r="1396" spans="1:9" ht="87" x14ac:dyDescent="0.35">
      <c r="A1396" s="1" t="s">
        <v>34</v>
      </c>
      <c r="B1396" s="2" t="s">
        <v>630</v>
      </c>
      <c r="C1396" s="1" t="str">
        <f>CONCATENATE(veg__36[[#This Row],[Column1]],veg__36[[#This Row],[Column5]])</f>
        <v>Comments:</v>
      </c>
      <c r="D1396" s="1" t="str">
        <f>CONCATENATE(,veg__36[[#This Row],[Column6]],I1396,veg__36[[#This Row],[Column6]],veg__36[[#This Row],[Column7]])</f>
        <v>"An important part of poultry stuffing and sausage. Also, compliments lamb, pork, wild game and many other foods. Besides culinary applications, can be planted as ornamental backdrop border in flower bed. Foliage is very attrractive. Can be trained as a bonsai.",</v>
      </c>
      <c r="E1396" s="1" t="s">
        <v>3</v>
      </c>
      <c r="F1396" s="1" t="s">
        <v>2</v>
      </c>
      <c r="G1396" s="1" t="s">
        <v>22</v>
      </c>
      <c r="I1396" t="str">
        <f>TRIM(veg__36[[#This Row],[Column2]])</f>
        <v>An important part of poultry stuffing and sausage. Also, compliments lamb, pork, wild game and many other foods. Besides culinary applications, can be planted as ornamental backdrop border in flower bed. Foliage is very attrractive. Can be trained as a bonsai.</v>
      </c>
    </row>
    <row r="1397" spans="1:9" x14ac:dyDescent="0.35">
      <c r="A1397" s="1" t="s">
        <v>42</v>
      </c>
      <c r="B1397" s="2" t="s">
        <v>24</v>
      </c>
      <c r="C1397" s="1" t="str">
        <f>CONCATENATE(veg__36[[#This Row],[Column1]],veg__36[[#This Row],[Column5]])</f>
        <v>},</v>
      </c>
      <c r="D1397" s="1" t="str">
        <f>CONCATENATE(,veg__36[[#This Row],[Column6]],I1397,veg__36[[#This Row],[Column6]],veg__36[[#This Row],[Column7]])</f>
        <v/>
      </c>
      <c r="E1397" s="1"/>
      <c r="F1397" s="1"/>
      <c r="G1397" s="1"/>
      <c r="I1397" t="str">
        <f>TRIM(veg__36[[#This Row],[Column2]])</f>
        <v/>
      </c>
    </row>
    <row r="1398" spans="1:9" x14ac:dyDescent="0.35">
      <c r="A1398" s="1" t="s">
        <v>39</v>
      </c>
      <c r="B1398" s="2" t="s">
        <v>24</v>
      </c>
      <c r="C1398" s="1" t="str">
        <f>CONCATENATE(veg__36[[#This Row],[Column1]],veg__36[[#This Row],[Column5]])</f>
        <v>{</v>
      </c>
      <c r="D1398" s="1" t="str">
        <f>CONCATENATE(,veg__36[[#This Row],[Column6]],I1398,veg__36[[#This Row],[Column6]],veg__36[[#This Row],[Column7]])</f>
        <v/>
      </c>
      <c r="E1398" s="1"/>
      <c r="F1398" s="1"/>
      <c r="G1398" s="1"/>
      <c r="I1398" t="str">
        <f>TRIM(veg__36[[#This Row],[Column2]])</f>
        <v/>
      </c>
    </row>
    <row r="1399" spans="1:9" x14ac:dyDescent="0.35">
      <c r="A1399" s="1" t="s">
        <v>37</v>
      </c>
      <c r="B1399" s="2" t="s">
        <v>1519</v>
      </c>
      <c r="C1399" s="1" t="str">
        <f>CONCATENATE(veg__36[[#This Row],[Column1]],veg__36[[#This Row],[Column5]])</f>
        <v>Type:</v>
      </c>
      <c r="D1399" s="1" t="str">
        <f>CONCATENATE(,veg__36[[#This Row],[Column6]],I1399,veg__36[[#This Row],[Column6]],veg__36[[#This Row],[Column7]])</f>
        <v>"Herbs",</v>
      </c>
      <c r="E1399" s="1" t="s">
        <v>3</v>
      </c>
      <c r="F1399" s="1" t="s">
        <v>2</v>
      </c>
      <c r="G1399" s="1" t="s">
        <v>22</v>
      </c>
      <c r="I1399" t="str">
        <f>TRIM(veg__36[[#This Row],[Column2]])</f>
        <v>Herbs</v>
      </c>
    </row>
    <row r="1400" spans="1:9" x14ac:dyDescent="0.35">
      <c r="A1400" s="1" t="s">
        <v>38</v>
      </c>
      <c r="B1400" s="2" t="s">
        <v>1533</v>
      </c>
      <c r="C1400" s="1" t="str">
        <f>CONCATENATE(veg__36[[#This Row],[Column1]],veg__36[[#This Row],[Column5]])</f>
        <v>Name:</v>
      </c>
      <c r="D1400" s="1" t="str">
        <f>CONCATENATE(,veg__36[[#This Row],[Column6]],I1400,veg__36[[#This Row],[Column6]],veg__36[[#This Row],[Column7]])</f>
        <v>"German Winter Thyme",</v>
      </c>
      <c r="E1400" s="1" t="s">
        <v>3</v>
      </c>
      <c r="F1400" s="1" t="s">
        <v>2</v>
      </c>
      <c r="G1400" s="1" t="s">
        <v>22</v>
      </c>
      <c r="I1400" t="str">
        <f>TRIM(veg__36[[#This Row],[Column2]])</f>
        <v>German Winter Thyme</v>
      </c>
    </row>
    <row r="1401" spans="1:9" ht="43.5" x14ac:dyDescent="0.35">
      <c r="A1401" s="1" t="s">
        <v>36</v>
      </c>
      <c r="B1401" s="2" t="s">
        <v>1534</v>
      </c>
      <c r="C1401" s="1" t="str">
        <f>CONCATENATE(veg__36[[#This Row],[Column1]],veg__36[[#This Row],[Column5]])</f>
        <v>Image:</v>
      </c>
      <c r="D1401" s="1" t="str">
        <f>CONCATENATE(,veg__36[[#This Row],[Column6]],I1401,veg__36[[#This Row],[Column6]],veg__36[[#This Row],[Column7]])</f>
        <v>"https://s3.amazonaws.com/cdn.gurneys.com/images/475/70005A.jpg",</v>
      </c>
      <c r="E1401" s="1" t="s">
        <v>3</v>
      </c>
      <c r="F1401" s="1" t="s">
        <v>2</v>
      </c>
      <c r="G1401" s="1" t="s">
        <v>22</v>
      </c>
      <c r="I1401" t="str">
        <f>TRIM(veg__36[[#This Row],[Column2]])</f>
        <v>https://s3.amazonaws.com/cdn.gurneys.com/images/475/70005A.jpg</v>
      </c>
    </row>
    <row r="1402" spans="1:9" x14ac:dyDescent="0.35">
      <c r="A1402" s="1" t="s">
        <v>1360</v>
      </c>
      <c r="B1402" s="2" t="s">
        <v>631</v>
      </c>
      <c r="C1402" s="1" t="str">
        <f>CONCATENATE(veg__36[[#This Row],[Column1]],veg__36[[#This Row],[Column5]])</f>
        <v>BotanicalName:</v>
      </c>
      <c r="D1402" s="1" t="str">
        <f>CONCATENATE(,veg__36[[#This Row],[Column6]],I1402,veg__36[[#This Row],[Column6]],veg__36[[#This Row],[Column7]])</f>
        <v>"Thymus vulgaris 'German Winter'",</v>
      </c>
      <c r="E1402" s="1" t="s">
        <v>3</v>
      </c>
      <c r="F1402" s="1" t="s">
        <v>2</v>
      </c>
      <c r="G1402" s="1" t="s">
        <v>22</v>
      </c>
      <c r="I1402" t="str">
        <f>TRIM(veg__36[[#This Row],[Column2]])</f>
        <v>Thymus vulgaris 'German Winter'</v>
      </c>
    </row>
    <row r="1403" spans="1:9" x14ac:dyDescent="0.35">
      <c r="A1403" s="1" t="s">
        <v>5</v>
      </c>
      <c r="B1403" s="2" t="s">
        <v>299</v>
      </c>
      <c r="C1403" s="1" t="str">
        <f>CONCATENATE(veg__36[[#This Row],[Column1]],veg__36[[#This Row],[Column5]])</f>
        <v>Height:</v>
      </c>
      <c r="D1403" s="1" t="str">
        <f>CONCATENATE(,veg__36[[#This Row],[Column6]],I1403,veg__36[[#This Row],[Column6]],veg__36[[#This Row],[Column7]])</f>
        <v>"8 - 10 inches.",</v>
      </c>
      <c r="E1403" s="1" t="s">
        <v>3</v>
      </c>
      <c r="F1403" s="1" t="s">
        <v>2</v>
      </c>
      <c r="G1403" s="1" t="s">
        <v>22</v>
      </c>
      <c r="I1403" t="str">
        <f>TRIM(veg__36[[#This Row],[Column2]])</f>
        <v>8 - 10 inches.</v>
      </c>
    </row>
    <row r="1404" spans="1:9" x14ac:dyDescent="0.35">
      <c r="A1404" s="1" t="s">
        <v>1</v>
      </c>
      <c r="B1404" s="2" t="s">
        <v>632</v>
      </c>
      <c r="C1404" s="1" t="str">
        <f>CONCATENATE(veg__36[[#This Row],[Column1]],veg__36[[#This Row],[Column5]])</f>
        <v>Spacing:</v>
      </c>
      <c r="D1404" s="1" t="str">
        <f>CONCATENATE(,veg__36[[#This Row],[Column6]],I1404,veg__36[[#This Row],[Column6]],veg__36[[#This Row],[Column7]])</f>
        <v>"12 inches between mature plants.",</v>
      </c>
      <c r="E1404" s="1" t="s">
        <v>3</v>
      </c>
      <c r="F1404" s="1" t="s">
        <v>2</v>
      </c>
      <c r="G1404" s="1" t="s">
        <v>22</v>
      </c>
      <c r="I1404" t="str">
        <f>TRIM(veg__36[[#This Row],[Column2]])</f>
        <v>12 inches between mature plants.</v>
      </c>
    </row>
    <row r="1405" spans="1:9" x14ac:dyDescent="0.35">
      <c r="A1405" s="1" t="s">
        <v>1362</v>
      </c>
      <c r="B1405" s="2">
        <v>12</v>
      </c>
      <c r="C1405" s="1" t="str">
        <f>CONCATENATE(veg__36[[#This Row],[Column1]],veg__36[[#This Row],[Column5]])</f>
        <v>PS:</v>
      </c>
      <c r="D1405" s="1" t="str">
        <f>CONCATENATE(,veg__36[[#This Row],[Column6]],I1405,veg__36[[#This Row],[Column6]],veg__36[[#This Row],[Column7]])</f>
        <v>12,</v>
      </c>
      <c r="E1405" s="1" t="s">
        <v>3</v>
      </c>
      <c r="F1405" s="1"/>
      <c r="G1405" s="1" t="s">
        <v>22</v>
      </c>
      <c r="I1405" t="str">
        <f>TRIM(veg__36[[#This Row],[Column2]])</f>
        <v>12</v>
      </c>
    </row>
    <row r="1406" spans="1:9" x14ac:dyDescent="0.35">
      <c r="A1406" s="1" t="s">
        <v>1363</v>
      </c>
      <c r="B1406" s="2">
        <v>12</v>
      </c>
      <c r="C1406" s="1" t="str">
        <f>CONCATENATE(veg__36[[#This Row],[Column1]],veg__36[[#This Row],[Column5]])</f>
        <v>RS:</v>
      </c>
      <c r="D1406" s="1" t="str">
        <f>CONCATENATE(,veg__36[[#This Row],[Column6]],I1406,veg__36[[#This Row],[Column6]],veg__36[[#This Row],[Column7]])</f>
        <v>12,</v>
      </c>
      <c r="E1406" s="1" t="s">
        <v>3</v>
      </c>
      <c r="F1406" s="1"/>
      <c r="G1406" s="1" t="s">
        <v>22</v>
      </c>
      <c r="I1406" t="str">
        <f>TRIM(veg__36[[#This Row],[Column2]])</f>
        <v>12</v>
      </c>
    </row>
    <row r="1407" spans="1:9" ht="29" x14ac:dyDescent="0.35">
      <c r="A1407" s="1" t="s">
        <v>8</v>
      </c>
      <c r="B1407" s="2" t="s">
        <v>633</v>
      </c>
      <c r="C1407" s="1" t="str">
        <f>CONCATENATE(veg__36[[#This Row],[Column1]],veg__36[[#This Row],[Column5]])</f>
        <v>Depth:</v>
      </c>
      <c r="D1407" s="1" t="str">
        <f>CONCATENATE(,veg__36[[#This Row],[Column6]],I1407,veg__36[[#This Row],[Column6]],veg__36[[#This Row],[Column7]])</f>
        <v>"1/16 - 1/8 inch. Set plants at the same level as in the pot.",</v>
      </c>
      <c r="E1407" s="1" t="s">
        <v>3</v>
      </c>
      <c r="F1407" s="1" t="s">
        <v>2</v>
      </c>
      <c r="G1407" s="1" t="s">
        <v>22</v>
      </c>
      <c r="I1407" t="str">
        <f>TRIM(veg__36[[#This Row],[Column2]])</f>
        <v>1/16 - 1/8 inch. Set plants at the same level as in the pot.</v>
      </c>
    </row>
    <row r="1408" spans="1:9" x14ac:dyDescent="0.35">
      <c r="A1408" s="1" t="s">
        <v>10</v>
      </c>
      <c r="B1408" s="2" t="s">
        <v>68</v>
      </c>
      <c r="C1408" s="1" t="str">
        <f>CONCATENATE(veg__36[[#This Row],[Column1]],veg__36[[#This Row],[Column5]])</f>
        <v>Spread:</v>
      </c>
      <c r="D1408" s="1" t="str">
        <f>CONCATENATE(,veg__36[[#This Row],[Column6]],I1408,veg__36[[#This Row],[Column6]],veg__36[[#This Row],[Column7]])</f>
        <v>"12 - 18 inches.",</v>
      </c>
      <c r="E1408" s="1" t="s">
        <v>3</v>
      </c>
      <c r="F1408" s="1" t="s">
        <v>2</v>
      </c>
      <c r="G1408" s="1" t="s">
        <v>22</v>
      </c>
      <c r="I1408" t="str">
        <f>TRIM(veg__36[[#This Row],[Column2]])</f>
        <v>12 - 18 inches.</v>
      </c>
    </row>
    <row r="1409" spans="1:9" x14ac:dyDescent="0.35">
      <c r="A1409" s="1" t="s">
        <v>1365</v>
      </c>
      <c r="B1409" s="2" t="s">
        <v>113</v>
      </c>
      <c r="C1409" s="1" t="str">
        <f>CONCATENATE(veg__36[[#This Row],[Column1]],veg__36[[#This Row],[Column5]])</f>
        <v>Light:</v>
      </c>
      <c r="D1409" s="1" t="str">
        <f>CONCATENATE(,veg__36[[#This Row],[Column6]],I1409,veg__36[[#This Row],[Column6]],veg__36[[#This Row],[Column7]])</f>
        <v>"Full Sun",</v>
      </c>
      <c r="E1409" s="1" t="s">
        <v>3</v>
      </c>
      <c r="F1409" s="1" t="s">
        <v>2</v>
      </c>
      <c r="G1409" s="1" t="s">
        <v>22</v>
      </c>
      <c r="I1409" t="str">
        <f>TRIM(veg__36[[#This Row],[Column2]])</f>
        <v>Full Sun</v>
      </c>
    </row>
    <row r="1410" spans="1:9" x14ac:dyDescent="0.35">
      <c r="A1410" s="1" t="s">
        <v>15</v>
      </c>
      <c r="B1410" s="2" t="s">
        <v>53</v>
      </c>
      <c r="C1410" s="1" t="str">
        <f>CONCATENATE(veg__36[[#This Row],[Column1]],veg__36[[#This Row],[Column5]])</f>
        <v>Foliage:</v>
      </c>
      <c r="D1410" s="1" t="str">
        <f>CONCATENATE(,veg__36[[#This Row],[Column6]],I1410,veg__36[[#This Row],[Column6]],veg__36[[#This Row],[Column7]])</f>
        <v>"Green foliage.",</v>
      </c>
      <c r="E1410" s="1" t="s">
        <v>3</v>
      </c>
      <c r="F1410" s="1" t="s">
        <v>2</v>
      </c>
      <c r="G1410" s="1" t="s">
        <v>22</v>
      </c>
      <c r="I1410" t="str">
        <f>TRIM(veg__36[[#This Row],[Column2]])</f>
        <v>Green foliage.</v>
      </c>
    </row>
    <row r="1411" spans="1:9" x14ac:dyDescent="0.35">
      <c r="A1411" s="1" t="s">
        <v>266</v>
      </c>
      <c r="B1411" s="2" t="s">
        <v>436</v>
      </c>
      <c r="C1411" s="1" t="str">
        <f>CONCATENATE(veg__36[[#This Row],[Column1]],veg__36[[#This Row],[Column5]])</f>
        <v>Blooms:</v>
      </c>
      <c r="D1411" s="1" t="str">
        <f>CONCATENATE(,veg__36[[#This Row],[Column6]],I1411,veg__36[[#This Row],[Column6]],veg__36[[#This Row],[Column7]])</f>
        <v>"Summer",</v>
      </c>
      <c r="E1411" s="1" t="s">
        <v>3</v>
      </c>
      <c r="F1411" s="1" t="s">
        <v>2</v>
      </c>
      <c r="G1411" s="1" t="s">
        <v>22</v>
      </c>
      <c r="I1411" t="str">
        <f>TRIM(veg__36[[#This Row],[Column2]])</f>
        <v>Summer</v>
      </c>
    </row>
    <row r="1412" spans="1:9" x14ac:dyDescent="0.35">
      <c r="A1412" s="1" t="s">
        <v>1366</v>
      </c>
      <c r="B1412" s="2" t="s">
        <v>350</v>
      </c>
      <c r="C1412" s="1" t="str">
        <f>CONCATENATE(veg__36[[#This Row],[Column1]],veg__36[[#This Row],[Column5]])</f>
        <v>Maturity:</v>
      </c>
      <c r="D1412" s="1" t="str">
        <f>CONCATENATE(,veg__36[[#This Row],[Column6]],I1412,veg__36[[#This Row],[Column6]],veg__36[[#This Row],[Column7]])</f>
        <v>"85 days",</v>
      </c>
      <c r="E1412" s="1" t="s">
        <v>3</v>
      </c>
      <c r="F1412" s="1" t="s">
        <v>2</v>
      </c>
      <c r="G1412" s="1" t="s">
        <v>22</v>
      </c>
      <c r="I1412" t="str">
        <f>TRIM(veg__36[[#This Row],[Column2]])</f>
        <v>85 days</v>
      </c>
    </row>
    <row r="1413" spans="1:9" x14ac:dyDescent="0.35">
      <c r="A1413" s="1" t="s">
        <v>20</v>
      </c>
      <c r="B1413" s="2" t="s">
        <v>270</v>
      </c>
      <c r="C1413" s="1" t="str">
        <f>CONCATENATE(veg__36[[#This Row],[Column1]],veg__36[[#This Row],[Column5]])</f>
        <v>Zone:</v>
      </c>
      <c r="D1413" s="1" t="str">
        <f>CONCATENATE(,veg__36[[#This Row],[Column6]],I1413,veg__36[[#This Row],[Column6]],veg__36[[#This Row],[Column7]])</f>
        <v>"3 - 9",</v>
      </c>
      <c r="E1413" s="1" t="s">
        <v>3</v>
      </c>
      <c r="F1413" s="1" t="s">
        <v>2</v>
      </c>
      <c r="G1413" s="1" t="s">
        <v>22</v>
      </c>
      <c r="I1413" t="str">
        <f>TRIM(veg__36[[#This Row],[Column2]])</f>
        <v>3 - 9</v>
      </c>
    </row>
    <row r="1414" spans="1:9" x14ac:dyDescent="0.35">
      <c r="A1414" s="1" t="s">
        <v>26</v>
      </c>
      <c r="B1414" s="2" t="s">
        <v>634</v>
      </c>
      <c r="C1414" s="1" t="str">
        <f>CONCATENATE(veg__36[[#This Row],[Column1]],veg__36[[#This Row],[Column5]])</f>
        <v>Germination:</v>
      </c>
      <c r="D1414" s="1" t="str">
        <f>CONCATENATE(,veg__36[[#This Row],[Column6]],I1414,veg__36[[#This Row],[Column6]],veg__36[[#This Row],[Column7]])</f>
        <v>"3 - 4 weeks.",</v>
      </c>
      <c r="E1414" s="1" t="s">
        <v>3</v>
      </c>
      <c r="F1414" s="1" t="s">
        <v>2</v>
      </c>
      <c r="G1414" s="1" t="s">
        <v>22</v>
      </c>
      <c r="I1414" t="str">
        <f>TRIM(veg__36[[#This Row],[Column2]])</f>
        <v>3 - 4 weeks.</v>
      </c>
    </row>
    <row r="1415" spans="1:9" x14ac:dyDescent="0.35">
      <c r="A1415" s="1" t="s">
        <v>28</v>
      </c>
      <c r="B1415" s="2" t="s">
        <v>635</v>
      </c>
      <c r="C1415" s="1" t="str">
        <f>CONCATENATE(veg__36[[#This Row],[Column1]],veg__36[[#This Row],[Column5]])</f>
        <v>Form:</v>
      </c>
      <c r="D1415" s="1" t="str">
        <f>CONCATENATE(,veg__36[[#This Row],[Column6]],I1415,veg__36[[#This Row],[Column6]],veg__36[[#This Row],[Column7]])</f>
        <v>"Mounding",</v>
      </c>
      <c r="E1415" s="1" t="s">
        <v>3</v>
      </c>
      <c r="F1415" s="1" t="s">
        <v>2</v>
      </c>
      <c r="G1415" s="1" t="s">
        <v>22</v>
      </c>
      <c r="I1415" t="str">
        <f>TRIM(veg__36[[#This Row],[Column2]])</f>
        <v>Mounding</v>
      </c>
    </row>
    <row r="1416" spans="1:9" x14ac:dyDescent="0.35">
      <c r="A1416" s="1" t="s">
        <v>0</v>
      </c>
      <c r="B1416" s="2" t="s">
        <v>636</v>
      </c>
      <c r="C1416" s="1" t="str">
        <f>CONCATENATE(veg__36[[#This Row],[Column1]],veg__36[[#This Row],[Column5]])</f>
        <v>Soil:</v>
      </c>
      <c r="D1416" s="1" t="str">
        <f>CONCATENATE(,veg__36[[#This Row],[Column6]],I1416,veg__36[[#This Row],[Column6]],veg__36[[#This Row],[Column7]])</f>
        <v>"Well-drained, deep, loose, dry soil.",</v>
      </c>
      <c r="E1416" s="1" t="s">
        <v>3</v>
      </c>
      <c r="F1416" s="1" t="s">
        <v>2</v>
      </c>
      <c r="G1416" s="1" t="s">
        <v>22</v>
      </c>
      <c r="I1416" t="str">
        <f>TRIM(veg__36[[#This Row],[Column2]])</f>
        <v>Well-drained, deep, loose, dry soil.</v>
      </c>
    </row>
    <row r="1417" spans="1:9" x14ac:dyDescent="0.35">
      <c r="A1417" s="1" t="s">
        <v>1371</v>
      </c>
      <c r="B1417" s="2" t="s">
        <v>1375</v>
      </c>
      <c r="C1417" s="1" t="str">
        <f>CONCATENATE(veg__36[[#This Row],[Column1]],veg__36[[#This Row],[Column5]])</f>
        <v>Growth:</v>
      </c>
      <c r="D1417" s="1" t="str">
        <f>CONCATENATE(,veg__36[[#This Row],[Column6]],I1417,veg__36[[#This Row],[Column6]],veg__36[[#This Row],[Column7]])</f>
        <v>"Moderate Growth.",</v>
      </c>
      <c r="E1417" s="1" t="s">
        <v>3</v>
      </c>
      <c r="F1417" s="1" t="s">
        <v>2</v>
      </c>
      <c r="G1417" s="1" t="s">
        <v>22</v>
      </c>
      <c r="I1417" t="str">
        <f>TRIM(veg__36[[#This Row],[Column2]])</f>
        <v>Moderate Growth.</v>
      </c>
    </row>
    <row r="1418" spans="1:9" x14ac:dyDescent="0.35">
      <c r="A1418" s="1" t="s">
        <v>1364</v>
      </c>
      <c r="B1418" s="2" t="s">
        <v>135</v>
      </c>
      <c r="C1418" s="1" t="str">
        <f>CONCATENATE(veg__36[[#This Row],[Column1]],veg__36[[#This Row],[Column5]])</f>
        <v>Seeds:</v>
      </c>
      <c r="D1418" s="1" t="str">
        <f>CONCATENATE(,veg__36[[#This Row],[Column6]],I1418,veg__36[[#This Row],[Column6]],veg__36[[#This Row],[Column7]])</f>
        <v>"Approximately 200 seeds per packet.",</v>
      </c>
      <c r="E1418" s="1" t="s">
        <v>3</v>
      </c>
      <c r="F1418" s="1" t="s">
        <v>2</v>
      </c>
      <c r="G1418" s="1" t="s">
        <v>22</v>
      </c>
      <c r="I1418" t="str">
        <f>TRIM(veg__36[[#This Row],[Column2]])</f>
        <v>Approximately 200 seeds per packet.</v>
      </c>
    </row>
    <row r="1419" spans="1:9" ht="58" x14ac:dyDescent="0.35">
      <c r="A1419" s="1" t="s">
        <v>34</v>
      </c>
      <c r="B1419" s="2" t="s">
        <v>637</v>
      </c>
      <c r="C1419" s="1" t="str">
        <f>CONCATENATE(veg__36[[#This Row],[Column1]],veg__36[[#This Row],[Column5]])</f>
        <v>Comments:</v>
      </c>
      <c r="D1419" s="1" t="str">
        <f>CONCATENATE(,veg__36[[#This Row],[Column6]],I1419,veg__36[[#This Row],[Column6]],veg__36[[#This Row],[Column7]])</f>
        <v>"Perennial. Strong fragrance. Tiny oval leaves, lilac, or pink flowers. Good edging and container plant. Delicate flavoring with a hint of cloves. Very high in vitamin C.",</v>
      </c>
      <c r="E1419" s="1" t="s">
        <v>3</v>
      </c>
      <c r="F1419" s="1" t="s">
        <v>2</v>
      </c>
      <c r="G1419" s="1" t="s">
        <v>22</v>
      </c>
      <c r="I1419" t="str">
        <f>TRIM(veg__36[[#This Row],[Column2]])</f>
        <v>Perennial. Strong fragrance. Tiny oval leaves, lilac, or pink flowers. Good edging and container plant. Delicate flavoring with a hint of cloves. Very high in vitamin C.</v>
      </c>
    </row>
    <row r="1420" spans="1:9" x14ac:dyDescent="0.35">
      <c r="A1420" s="1" t="s">
        <v>42</v>
      </c>
      <c r="B1420" s="2" t="s">
        <v>24</v>
      </c>
      <c r="C1420" s="1" t="str">
        <f>CONCATENATE(veg__36[[#This Row],[Column1]],veg__36[[#This Row],[Column5]])</f>
        <v>},</v>
      </c>
      <c r="D1420" s="1" t="str">
        <f>CONCATENATE(,veg__36[[#This Row],[Column6]],I1420,veg__36[[#This Row],[Column6]],veg__36[[#This Row],[Column7]])</f>
        <v/>
      </c>
      <c r="E1420" s="1"/>
      <c r="F1420" s="1"/>
      <c r="G1420" s="1"/>
      <c r="I1420" t="str">
        <f>TRIM(veg__36[[#This Row],[Column2]])</f>
        <v/>
      </c>
    </row>
    <row r="1421" spans="1:9" x14ac:dyDescent="0.35">
      <c r="A1421" s="1" t="s">
        <v>39</v>
      </c>
      <c r="B1421" s="2" t="s">
        <v>24</v>
      </c>
      <c r="C1421" s="1" t="str">
        <f>CONCATENATE(veg__36[[#This Row],[Column1]],veg__36[[#This Row],[Column5]])</f>
        <v>{</v>
      </c>
      <c r="D1421" s="1" t="str">
        <f>CONCATENATE(,veg__36[[#This Row],[Column6]],I1421,veg__36[[#This Row],[Column6]],veg__36[[#This Row],[Column7]])</f>
        <v/>
      </c>
      <c r="E1421" s="1"/>
      <c r="F1421" s="1"/>
      <c r="G1421" s="1"/>
      <c r="I1421" t="str">
        <f>TRIM(veg__36[[#This Row],[Column2]])</f>
        <v/>
      </c>
    </row>
    <row r="1422" spans="1:9" x14ac:dyDescent="0.35">
      <c r="A1422" s="1" t="s">
        <v>37</v>
      </c>
      <c r="B1422" s="2" t="s">
        <v>1519</v>
      </c>
      <c r="C1422" s="1" t="str">
        <f>CONCATENATE(veg__36[[#This Row],[Column1]],veg__36[[#This Row],[Column5]])</f>
        <v>Type:</v>
      </c>
      <c r="D1422" s="1" t="str">
        <f>CONCATENATE(,veg__36[[#This Row],[Column6]],I1422,veg__36[[#This Row],[Column6]],veg__36[[#This Row],[Column7]])</f>
        <v>"Herbs",</v>
      </c>
      <c r="E1422" s="1" t="s">
        <v>3</v>
      </c>
      <c r="F1422" s="1" t="s">
        <v>2</v>
      </c>
      <c r="G1422" s="1" t="s">
        <v>22</v>
      </c>
      <c r="I1422" t="str">
        <f>TRIM(veg__36[[#This Row],[Column2]])</f>
        <v>Herbs</v>
      </c>
    </row>
    <row r="1423" spans="1:9" x14ac:dyDescent="0.35">
      <c r="A1423" s="1" t="s">
        <v>38</v>
      </c>
      <c r="B1423" s="2" t="s">
        <v>1535</v>
      </c>
      <c r="C1423" s="1" t="str">
        <f>CONCATENATE(veg__36[[#This Row],[Column1]],veg__36[[#This Row],[Column5]])</f>
        <v>Name:</v>
      </c>
      <c r="D1423" s="1" t="str">
        <f>CONCATENATE(,veg__36[[#This Row],[Column6]],I1423,veg__36[[#This Row],[Column6]],veg__36[[#This Row],[Column7]])</f>
        <v>"Mint Mix",</v>
      </c>
      <c r="E1423" s="1" t="s">
        <v>3</v>
      </c>
      <c r="F1423" s="1" t="s">
        <v>2</v>
      </c>
      <c r="G1423" s="1" t="s">
        <v>22</v>
      </c>
      <c r="I1423" t="str">
        <f>TRIM(veg__36[[#This Row],[Column2]])</f>
        <v>Mint Mix</v>
      </c>
    </row>
    <row r="1424" spans="1:9" ht="43.5" x14ac:dyDescent="0.35">
      <c r="A1424" s="1" t="s">
        <v>36</v>
      </c>
      <c r="B1424" s="2" t="s">
        <v>1536</v>
      </c>
      <c r="C1424" s="1" t="str">
        <f>CONCATENATE(veg__36[[#This Row],[Column1]],veg__36[[#This Row],[Column5]])</f>
        <v>Image:</v>
      </c>
      <c r="D1424" s="1" t="str">
        <f>CONCATENATE(,veg__36[[#This Row],[Column6]],I1424,veg__36[[#This Row],[Column6]],veg__36[[#This Row],[Column7]])</f>
        <v>"https://s3.amazonaws.com/cdn.gurneys.com/images/475/75136.jpg",</v>
      </c>
      <c r="E1424" s="1" t="s">
        <v>3</v>
      </c>
      <c r="F1424" s="1" t="s">
        <v>2</v>
      </c>
      <c r="G1424" s="1" t="s">
        <v>22</v>
      </c>
      <c r="I1424" t="str">
        <f>TRIM(veg__36[[#This Row],[Column2]])</f>
        <v>https://s3.amazonaws.com/cdn.gurneys.com/images/475/75136.jpg</v>
      </c>
    </row>
    <row r="1425" spans="1:9" ht="29" x14ac:dyDescent="0.35">
      <c r="A1425" s="1" t="s">
        <v>1360</v>
      </c>
      <c r="B1425" s="2" t="s">
        <v>638</v>
      </c>
      <c r="C1425" s="1" t="str">
        <f>CONCATENATE(veg__36[[#This Row],[Column1]],veg__36[[#This Row],[Column5]])</f>
        <v>BotanicalName:</v>
      </c>
      <c r="D1425" s="1" t="str">
        <f>CONCATENATE(,veg__36[[#This Row],[Column6]],I1425,veg__36[[#This Row],[Column6]],veg__36[[#This Row],[Column7]])</f>
        <v>"Mentha suaveciens, Mentha spicata, Mentha x peperita.",</v>
      </c>
      <c r="E1425" s="1" t="s">
        <v>3</v>
      </c>
      <c r="F1425" s="1" t="s">
        <v>2</v>
      </c>
      <c r="G1425" s="1" t="s">
        <v>22</v>
      </c>
      <c r="I1425" t="str">
        <f>TRIM(veg__36[[#This Row],[Column2]])</f>
        <v>Mentha suaveciens, Mentha spicata, Mentha x peperita.</v>
      </c>
    </row>
    <row r="1426" spans="1:9" x14ac:dyDescent="0.35">
      <c r="A1426" s="1" t="s">
        <v>5</v>
      </c>
      <c r="B1426" s="2" t="s">
        <v>65</v>
      </c>
      <c r="C1426" s="1" t="str">
        <f>CONCATENATE(veg__36[[#This Row],[Column1]],veg__36[[#This Row],[Column5]])</f>
        <v>Height:</v>
      </c>
      <c r="D1426" s="1" t="str">
        <f>CONCATENATE(,veg__36[[#This Row],[Column6]],I1426,veg__36[[#This Row],[Column6]],veg__36[[#This Row],[Column7]])</f>
        <v>"12 - 24 inches.",</v>
      </c>
      <c r="E1426" s="1" t="s">
        <v>3</v>
      </c>
      <c r="F1426" s="1" t="s">
        <v>2</v>
      </c>
      <c r="G1426" s="1" t="s">
        <v>22</v>
      </c>
      <c r="I1426" t="str">
        <f>TRIM(veg__36[[#This Row],[Column2]])</f>
        <v>12 - 24 inches.</v>
      </c>
    </row>
    <row r="1427" spans="1:9" x14ac:dyDescent="0.35">
      <c r="A1427" s="1" t="s">
        <v>1</v>
      </c>
      <c r="B1427" s="2" t="s">
        <v>639</v>
      </c>
      <c r="C1427" s="1" t="str">
        <f>CONCATENATE(veg__36[[#This Row],[Column1]],veg__36[[#This Row],[Column5]])</f>
        <v>Spacing:</v>
      </c>
      <c r="D1427" s="1" t="str">
        <f>CONCATENATE(,veg__36[[#This Row],[Column6]],I1427,veg__36[[#This Row],[Column6]],veg__36[[#This Row],[Column7]])</f>
        <v>"12 - 18 inches between plants.",</v>
      </c>
      <c r="E1427" s="1" t="s">
        <v>3</v>
      </c>
      <c r="F1427" s="1" t="s">
        <v>2</v>
      </c>
      <c r="G1427" s="1" t="s">
        <v>22</v>
      </c>
      <c r="I1427" t="str">
        <f>TRIM(veg__36[[#This Row],[Column2]])</f>
        <v>12 - 18 inches between plants.</v>
      </c>
    </row>
    <row r="1428" spans="1:9" x14ac:dyDescent="0.35">
      <c r="A1428" s="1" t="s">
        <v>1362</v>
      </c>
      <c r="B1428" s="2">
        <v>12</v>
      </c>
      <c r="C1428" s="1" t="str">
        <f>CONCATENATE(veg__36[[#This Row],[Column1]],veg__36[[#This Row],[Column5]])</f>
        <v>PS:</v>
      </c>
      <c r="D1428" s="1" t="str">
        <f>CONCATENATE(,veg__36[[#This Row],[Column6]],I1428,veg__36[[#This Row],[Column6]],veg__36[[#This Row],[Column7]])</f>
        <v>12,</v>
      </c>
      <c r="E1428" s="1" t="s">
        <v>3</v>
      </c>
      <c r="F1428" s="1"/>
      <c r="G1428" s="1" t="s">
        <v>22</v>
      </c>
      <c r="I1428" t="str">
        <f>TRIM(veg__36[[#This Row],[Column2]])</f>
        <v>12</v>
      </c>
    </row>
    <row r="1429" spans="1:9" x14ac:dyDescent="0.35">
      <c r="A1429" s="1" t="s">
        <v>1363</v>
      </c>
      <c r="B1429" s="2">
        <v>12</v>
      </c>
      <c r="C1429" s="1" t="str">
        <f>CONCATENATE(veg__36[[#This Row],[Column1]],veg__36[[#This Row],[Column5]])</f>
        <v>RS:</v>
      </c>
      <c r="D1429" s="1" t="str">
        <f>CONCATENATE(,veg__36[[#This Row],[Column6]],I1429,veg__36[[#This Row],[Column6]],veg__36[[#This Row],[Column7]])</f>
        <v>12,</v>
      </c>
      <c r="E1429" s="1" t="s">
        <v>3</v>
      </c>
      <c r="F1429" s="1"/>
      <c r="G1429" s="1" t="s">
        <v>22</v>
      </c>
      <c r="I1429" t="str">
        <f>TRIM(veg__36[[#This Row],[Column2]])</f>
        <v>12</v>
      </c>
    </row>
    <row r="1430" spans="1:9" x14ac:dyDescent="0.35">
      <c r="A1430" s="1" t="s">
        <v>8</v>
      </c>
      <c r="B1430" s="2" t="s">
        <v>640</v>
      </c>
      <c r="C1430" s="1" t="str">
        <f>CONCATENATE(veg__36[[#This Row],[Column1]],veg__36[[#This Row],[Column5]])</f>
        <v>Depth:</v>
      </c>
      <c r="D1430" s="1" t="str">
        <f>CONCATENATE(,veg__36[[#This Row],[Column6]],I1430,veg__36[[#This Row],[Column6]],veg__36[[#This Row],[Column7]])</f>
        <v>"Plant at the same depth it is in the pot.",</v>
      </c>
      <c r="E1430" s="1" t="s">
        <v>3</v>
      </c>
      <c r="F1430" s="1" t="s">
        <v>2</v>
      </c>
      <c r="G1430" s="1" t="s">
        <v>22</v>
      </c>
      <c r="I1430" t="str">
        <f>TRIM(veg__36[[#This Row],[Column2]])</f>
        <v>Plant at the same depth it is in the pot.</v>
      </c>
    </row>
    <row r="1431" spans="1:9" x14ac:dyDescent="0.35">
      <c r="A1431" s="1" t="s">
        <v>10</v>
      </c>
      <c r="B1431" s="2" t="s">
        <v>641</v>
      </c>
      <c r="C1431" s="1" t="str">
        <f>CONCATENATE(veg__36[[#This Row],[Column1]],veg__36[[#This Row],[Column5]])</f>
        <v>Spread:</v>
      </c>
      <c r="D1431" s="1" t="str">
        <f>CONCATENATE(,veg__36[[#This Row],[Column6]],I1431,veg__36[[#This Row],[Column6]],veg__36[[#This Row],[Column7]])</f>
        <v>"12 - 18 inches or more. Can be invasive.",</v>
      </c>
      <c r="E1431" s="1" t="s">
        <v>3</v>
      </c>
      <c r="F1431" s="1" t="s">
        <v>2</v>
      </c>
      <c r="G1431" s="1" t="s">
        <v>22</v>
      </c>
      <c r="I1431" t="str">
        <f>TRIM(veg__36[[#This Row],[Column2]])</f>
        <v>12 - 18 inches or more. Can be invasive.</v>
      </c>
    </row>
    <row r="1432" spans="1:9" x14ac:dyDescent="0.35">
      <c r="A1432" s="1" t="s">
        <v>1365</v>
      </c>
      <c r="B1432" s="2" t="s">
        <v>642</v>
      </c>
      <c r="C1432" s="1" t="str">
        <f>CONCATENATE(veg__36[[#This Row],[Column1]],veg__36[[#This Row],[Column5]])</f>
        <v>Light:</v>
      </c>
      <c r="D1432" s="1" t="str">
        <f>CONCATENATE(,veg__36[[#This Row],[Column6]],I1432,veg__36[[#This Row],[Column6]],veg__36[[#This Row],[Column7]])</f>
        <v>"Full sun to partial shade.",</v>
      </c>
      <c r="E1432" s="1" t="s">
        <v>3</v>
      </c>
      <c r="F1432" s="1" t="s">
        <v>2</v>
      </c>
      <c r="G1432" s="1" t="s">
        <v>22</v>
      </c>
      <c r="I1432" t="str">
        <f>TRIM(veg__36[[#This Row],[Column2]])</f>
        <v>Full sun to partial shade.</v>
      </c>
    </row>
    <row r="1433" spans="1:9" ht="29" x14ac:dyDescent="0.35">
      <c r="A1433" s="1" t="s">
        <v>15</v>
      </c>
      <c r="B1433" s="2" t="s">
        <v>643</v>
      </c>
      <c r="C1433" s="1" t="str">
        <f>CONCATENATE(veg__36[[#This Row],[Column1]],veg__36[[#This Row],[Column5]])</f>
        <v>Foliage:</v>
      </c>
      <c r="D1433" s="1" t="str">
        <f>CONCATENATE(,veg__36[[#This Row],[Column6]],I1433,veg__36[[#This Row],[Column6]],veg__36[[#This Row],[Column7]])</f>
        <v>"Green foliage with the scents of mint, (apple, spearmint and peppermint).",</v>
      </c>
      <c r="E1433" s="1" t="s">
        <v>3</v>
      </c>
      <c r="F1433" s="1" t="s">
        <v>2</v>
      </c>
      <c r="G1433" s="1" t="s">
        <v>22</v>
      </c>
      <c r="I1433" t="str">
        <f>TRIM(veg__36[[#This Row],[Column2]])</f>
        <v>Green foliage with the scents of mint, (apple, spearmint and peppermint).</v>
      </c>
    </row>
    <row r="1434" spans="1:9" x14ac:dyDescent="0.35">
      <c r="A1434" s="1" t="s">
        <v>266</v>
      </c>
      <c r="B1434" s="2" t="s">
        <v>436</v>
      </c>
      <c r="C1434" s="1" t="str">
        <f>CONCATENATE(veg__36[[#This Row],[Column1]],veg__36[[#This Row],[Column5]])</f>
        <v>Blooms:</v>
      </c>
      <c r="D1434" s="1" t="str">
        <f>CONCATENATE(,veg__36[[#This Row],[Column6]],I1434,veg__36[[#This Row],[Column6]],veg__36[[#This Row],[Column7]])</f>
        <v>"Summer",</v>
      </c>
      <c r="E1434" s="1" t="s">
        <v>3</v>
      </c>
      <c r="F1434" s="1" t="s">
        <v>2</v>
      </c>
      <c r="G1434" s="1" t="s">
        <v>22</v>
      </c>
      <c r="I1434" t="str">
        <f>TRIM(veg__36[[#This Row],[Column2]])</f>
        <v>Summer</v>
      </c>
    </row>
    <row r="1435" spans="1:9" x14ac:dyDescent="0.35">
      <c r="A1435" s="1" t="s">
        <v>20</v>
      </c>
      <c r="B1435" s="2" t="s">
        <v>644</v>
      </c>
      <c r="C1435" s="1" t="str">
        <f>CONCATENATE(veg__36[[#This Row],[Column1]],veg__36[[#This Row],[Column5]])</f>
        <v>Zone:</v>
      </c>
      <c r="D1435" s="1" t="str">
        <f>CONCATENATE(,veg__36[[#This Row],[Column6]],I1435,veg__36[[#This Row],[Column6]],veg__36[[#This Row],[Column7]])</f>
        <v>"5 - 9.",</v>
      </c>
      <c r="E1435" s="1" t="s">
        <v>3</v>
      </c>
      <c r="F1435" s="1" t="s">
        <v>2</v>
      </c>
      <c r="G1435" s="1" t="s">
        <v>22</v>
      </c>
      <c r="I1435" t="str">
        <f>TRIM(veg__36[[#This Row],[Column2]])</f>
        <v>5 - 9.</v>
      </c>
    </row>
    <row r="1436" spans="1:9" x14ac:dyDescent="0.35">
      <c r="A1436" s="1" t="s">
        <v>28</v>
      </c>
      <c r="B1436" s="2" t="s">
        <v>613</v>
      </c>
      <c r="C1436" s="1" t="str">
        <f>CONCATENATE(veg__36[[#This Row],[Column1]],veg__36[[#This Row],[Column5]])</f>
        <v>Form:</v>
      </c>
      <c r="D1436" s="1" t="str">
        <f>CONCATENATE(,veg__36[[#This Row],[Column6]],I1436,veg__36[[#This Row],[Column6]],veg__36[[#This Row],[Column7]])</f>
        <v>"Perennial. Herb.",</v>
      </c>
      <c r="E1436" s="1" t="s">
        <v>3</v>
      </c>
      <c r="F1436" s="1" t="s">
        <v>2</v>
      </c>
      <c r="G1436" s="1" t="s">
        <v>22</v>
      </c>
      <c r="I1436" t="str">
        <f>TRIM(veg__36[[#This Row],[Column2]])</f>
        <v>Perennial. Herb.</v>
      </c>
    </row>
    <row r="1437" spans="1:9" x14ac:dyDescent="0.35">
      <c r="A1437" s="1" t="s">
        <v>0</v>
      </c>
      <c r="B1437" s="2" t="s">
        <v>645</v>
      </c>
      <c r="C1437" s="1" t="str">
        <f>CONCATENATE(veg__36[[#This Row],[Column1]],veg__36[[#This Row],[Column5]])</f>
        <v>Soil:</v>
      </c>
      <c r="D1437" s="1" t="str">
        <f>CONCATENATE(,veg__36[[#This Row],[Column6]],I1437,veg__36[[#This Row],[Column6]],veg__36[[#This Row],[Column7]])</f>
        <v>"Well-drained, moist, organic soil.",</v>
      </c>
      <c r="E1437" s="1" t="s">
        <v>3</v>
      </c>
      <c r="F1437" s="1" t="s">
        <v>2</v>
      </c>
      <c r="G1437" s="1" t="s">
        <v>22</v>
      </c>
      <c r="I1437" t="str">
        <f>TRIM(veg__36[[#This Row],[Column2]])</f>
        <v>Well-drained, moist, organic soil.</v>
      </c>
    </row>
    <row r="1438" spans="1:9" ht="29" x14ac:dyDescent="0.35">
      <c r="A1438" s="1" t="s">
        <v>1371</v>
      </c>
      <c r="B1438" s="2" t="s">
        <v>1378</v>
      </c>
      <c r="C1438" s="1" t="str">
        <f>CONCATENATE(veg__36[[#This Row],[Column1]],veg__36[[#This Row],[Column5]])</f>
        <v>Growth:</v>
      </c>
      <c r="D1438" s="1" t="str">
        <f>CONCATENATE(,veg__36[[#This Row],[Column6]],I1438,veg__36[[#This Row],[Column6]],veg__36[[#This Row],[Column7]])</f>
        <v>"Medium to fast Growth. May become invasive.",</v>
      </c>
      <c r="E1438" s="1" t="s">
        <v>3</v>
      </c>
      <c r="F1438" s="1" t="s">
        <v>2</v>
      </c>
      <c r="G1438" s="1" t="s">
        <v>22</v>
      </c>
      <c r="I1438" t="str">
        <f>TRIM(veg__36[[#This Row],[Column2]])</f>
        <v>Medium to fast Growth. May become invasive.</v>
      </c>
    </row>
    <row r="1439" spans="1:9" ht="58" x14ac:dyDescent="0.35">
      <c r="A1439" s="1" t="s">
        <v>34</v>
      </c>
      <c r="B1439" s="2" t="s">
        <v>1537</v>
      </c>
      <c r="C1439" s="1" t="str">
        <f>CONCATENATE(veg__36[[#This Row],[Column1]],veg__36[[#This Row],[Column5]])</f>
        <v>Comments:</v>
      </c>
      <c r="D1439" s="1" t="str">
        <f>CONCATENATE(,veg__36[[#This Row],[Column6]],I1439,veg__36[[#This Row],[Column6]],veg__36[[#This Row],[Column7]])</f>
        <v>"Includes; Applemint-(Mentha suaveciens), Spearmint (Mentha spicata) and Peppermint (Mentha x peperita). Easy to grow varieties. Harvest as needed. Perennial plants.",</v>
      </c>
      <c r="E1439" s="1" t="s">
        <v>3</v>
      </c>
      <c r="F1439" s="1" t="s">
        <v>2</v>
      </c>
      <c r="G1439" s="1" t="s">
        <v>22</v>
      </c>
      <c r="I1439" t="str">
        <f>TRIM(veg__36[[#This Row],[Column2]])</f>
        <v>Includes; Applemint-(Mentha suaveciens), Spearmint (Mentha spicata) and Peppermint (Mentha x peperita). Easy to grow varieties. Harvest as needed. Perennial plants.</v>
      </c>
    </row>
    <row r="1440" spans="1:9" x14ac:dyDescent="0.35">
      <c r="A1440" s="1" t="s">
        <v>42</v>
      </c>
      <c r="B1440" s="2" t="s">
        <v>24</v>
      </c>
      <c r="C1440" s="1" t="str">
        <f>CONCATENATE(veg__36[[#This Row],[Column1]],veg__36[[#This Row],[Column5]])</f>
        <v>},</v>
      </c>
      <c r="D1440" s="1" t="str">
        <f>CONCATENATE(,veg__36[[#This Row],[Column6]],I1440,veg__36[[#This Row],[Column6]],veg__36[[#This Row],[Column7]])</f>
        <v/>
      </c>
      <c r="E1440" s="1"/>
      <c r="F1440" s="1"/>
      <c r="G1440" s="1"/>
      <c r="I1440" t="str">
        <f>TRIM(veg__36[[#This Row],[Column2]])</f>
        <v/>
      </c>
    </row>
    <row r="1441" spans="1:9" x14ac:dyDescent="0.35">
      <c r="A1441" s="1" t="s">
        <v>39</v>
      </c>
      <c r="B1441" s="2" t="s">
        <v>24</v>
      </c>
      <c r="C1441" s="1" t="str">
        <f>CONCATENATE(veg__36[[#This Row],[Column1]],veg__36[[#This Row],[Column5]])</f>
        <v>{</v>
      </c>
      <c r="D1441" s="1" t="str">
        <f>CONCATENATE(,veg__36[[#This Row],[Column6]],I1441,veg__36[[#This Row],[Column6]],veg__36[[#This Row],[Column7]])</f>
        <v/>
      </c>
      <c r="E1441" s="1"/>
      <c r="F1441" s="1"/>
      <c r="G1441" s="1"/>
      <c r="I1441" t="str">
        <f>TRIM(veg__36[[#This Row],[Column2]])</f>
        <v/>
      </c>
    </row>
    <row r="1442" spans="1:9" x14ac:dyDescent="0.35">
      <c r="A1442" s="1" t="s">
        <v>37</v>
      </c>
      <c r="B1442" s="2" t="s">
        <v>1519</v>
      </c>
      <c r="C1442" s="1" t="str">
        <f>CONCATENATE(veg__36[[#This Row],[Column1]],veg__36[[#This Row],[Column5]])</f>
        <v>Type:</v>
      </c>
      <c r="D1442" s="1" t="str">
        <f>CONCATENATE(,veg__36[[#This Row],[Column6]],I1442,veg__36[[#This Row],[Column6]],veg__36[[#This Row],[Column7]])</f>
        <v>"Herbs",</v>
      </c>
      <c r="E1442" s="1" t="s">
        <v>3</v>
      </c>
      <c r="F1442" s="1" t="s">
        <v>2</v>
      </c>
      <c r="G1442" s="1" t="s">
        <v>22</v>
      </c>
      <c r="I1442" t="str">
        <f>TRIM(veg__36[[#This Row],[Column2]])</f>
        <v>Herbs</v>
      </c>
    </row>
    <row r="1443" spans="1:9" x14ac:dyDescent="0.35">
      <c r="A1443" s="1" t="s">
        <v>38</v>
      </c>
      <c r="B1443" s="2" t="s">
        <v>1538</v>
      </c>
      <c r="C1443" s="1" t="str">
        <f>CONCATENATE(veg__36[[#This Row],[Column1]],veg__36[[#This Row],[Column5]])</f>
        <v>Name:</v>
      </c>
      <c r="D1443" s="1" t="str">
        <f>CONCATENATE(,veg__36[[#This Row],[Column6]],I1443,veg__36[[#This Row],[Column6]],veg__36[[#This Row],[Column7]])</f>
        <v>"Italian Parsley",</v>
      </c>
      <c r="E1443" s="1" t="s">
        <v>3</v>
      </c>
      <c r="F1443" s="1" t="s">
        <v>2</v>
      </c>
      <c r="G1443" s="1" t="s">
        <v>22</v>
      </c>
      <c r="I1443" t="str">
        <f>TRIM(veg__36[[#This Row],[Column2]])</f>
        <v>Italian Parsley</v>
      </c>
    </row>
    <row r="1444" spans="1:9" ht="43.5" x14ac:dyDescent="0.35">
      <c r="A1444" s="1" t="s">
        <v>36</v>
      </c>
      <c r="B1444" s="2" t="s">
        <v>1539</v>
      </c>
      <c r="C1444" s="1" t="str">
        <f>CONCATENATE(veg__36[[#This Row],[Column1]],veg__36[[#This Row],[Column5]])</f>
        <v>Image:</v>
      </c>
      <c r="D1444" s="1" t="str">
        <f>CONCATENATE(,veg__36[[#This Row],[Column6]],I1444,veg__36[[#This Row],[Column6]],veg__36[[#This Row],[Column7]])</f>
        <v>"https://s3.amazonaws.com/cdn.gurneys.com/images/475/14583.jpg",</v>
      </c>
      <c r="E1444" s="1" t="s">
        <v>3</v>
      </c>
      <c r="F1444" s="1" t="s">
        <v>2</v>
      </c>
      <c r="G1444" s="1" t="s">
        <v>22</v>
      </c>
      <c r="I1444" t="str">
        <f>TRIM(veg__36[[#This Row],[Column2]])</f>
        <v>https://s3.amazonaws.com/cdn.gurneys.com/images/475/14583.jpg</v>
      </c>
    </row>
    <row r="1445" spans="1:9" x14ac:dyDescent="0.35">
      <c r="A1445" s="1" t="s">
        <v>1360</v>
      </c>
      <c r="B1445" s="2" t="s">
        <v>646</v>
      </c>
      <c r="C1445" s="1" t="str">
        <f>CONCATENATE(veg__36[[#This Row],[Column1]],veg__36[[#This Row],[Column5]])</f>
        <v>BotanicalName:</v>
      </c>
      <c r="D1445" s="1" t="str">
        <f>CONCATENATE(,veg__36[[#This Row],[Column6]],I1445,veg__36[[#This Row],[Column6]],veg__36[[#This Row],[Column7]])</f>
        <v>"Petroselinum crispum",</v>
      </c>
      <c r="E1445" s="1" t="s">
        <v>3</v>
      </c>
      <c r="F1445" s="1" t="s">
        <v>2</v>
      </c>
      <c r="G1445" s="1" t="s">
        <v>22</v>
      </c>
      <c r="I1445" t="str">
        <f>TRIM(veg__36[[#This Row],[Column2]])</f>
        <v>Petroselinum crispum</v>
      </c>
    </row>
    <row r="1446" spans="1:9" x14ac:dyDescent="0.35">
      <c r="A1446" s="1" t="s">
        <v>5</v>
      </c>
      <c r="B1446" s="2" t="s">
        <v>153</v>
      </c>
      <c r="C1446" s="1" t="str">
        <f>CONCATENATE(veg__36[[#This Row],[Column1]],veg__36[[#This Row],[Column5]])</f>
        <v>Height:</v>
      </c>
      <c r="D1446" s="1" t="str">
        <f>CONCATENATE(,veg__36[[#This Row],[Column6]],I1446,veg__36[[#This Row],[Column6]],veg__36[[#This Row],[Column7]])</f>
        <v>"24 inches.",</v>
      </c>
      <c r="E1446" s="1" t="s">
        <v>3</v>
      </c>
      <c r="F1446" s="1" t="s">
        <v>2</v>
      </c>
      <c r="G1446" s="1" t="s">
        <v>22</v>
      </c>
      <c r="I1446" t="str">
        <f>TRIM(veg__36[[#This Row],[Column2]])</f>
        <v>24 inches.</v>
      </c>
    </row>
    <row r="1447" spans="1:9" x14ac:dyDescent="0.35">
      <c r="A1447" s="1" t="s">
        <v>1</v>
      </c>
      <c r="B1447" s="2" t="s">
        <v>647</v>
      </c>
      <c r="C1447" s="1" t="str">
        <f>CONCATENATE(veg__36[[#This Row],[Column1]],veg__36[[#This Row],[Column5]])</f>
        <v>Spacing:</v>
      </c>
      <c r="D1447" s="1" t="str">
        <f>CONCATENATE(,veg__36[[#This Row],[Column6]],I1447,veg__36[[#This Row],[Column6]],veg__36[[#This Row],[Column7]])</f>
        <v>"6 - 8 inches in a row; rows 12 inches apart.",</v>
      </c>
      <c r="E1447" s="1" t="s">
        <v>3</v>
      </c>
      <c r="F1447" s="1" t="s">
        <v>2</v>
      </c>
      <c r="G1447" s="1" t="s">
        <v>22</v>
      </c>
      <c r="I1447" t="str">
        <f>TRIM(veg__36[[#This Row],[Column2]])</f>
        <v>6 - 8 inches in a row; rows 12 inches apart.</v>
      </c>
    </row>
    <row r="1448" spans="1:9" x14ac:dyDescent="0.35">
      <c r="A1448" s="1" t="s">
        <v>1362</v>
      </c>
      <c r="B1448" s="2">
        <v>6</v>
      </c>
      <c r="C1448" s="1" t="str">
        <f>CONCATENATE(veg__36[[#This Row],[Column1]],veg__36[[#This Row],[Column5]])</f>
        <v>PS:</v>
      </c>
      <c r="D1448" s="1" t="str">
        <f>CONCATENATE(,veg__36[[#This Row],[Column6]],I1448,veg__36[[#This Row],[Column6]],veg__36[[#This Row],[Column7]])</f>
        <v>6,</v>
      </c>
      <c r="E1448" s="1" t="s">
        <v>3</v>
      </c>
      <c r="F1448" s="1"/>
      <c r="G1448" s="1" t="s">
        <v>22</v>
      </c>
      <c r="I1448" t="str">
        <f>TRIM(veg__36[[#This Row],[Column2]])</f>
        <v>6</v>
      </c>
    </row>
    <row r="1449" spans="1:9" x14ac:dyDescent="0.35">
      <c r="A1449" s="1" t="s">
        <v>1363</v>
      </c>
      <c r="B1449" s="2">
        <v>12</v>
      </c>
      <c r="C1449" s="1" t="str">
        <f>CONCATENATE(veg__36[[#This Row],[Column1]],veg__36[[#This Row],[Column5]])</f>
        <v>RS:</v>
      </c>
      <c r="D1449" s="1" t="str">
        <f>CONCATENATE(,veg__36[[#This Row],[Column6]],I1449,veg__36[[#This Row],[Column6]],veg__36[[#This Row],[Column7]])</f>
        <v>12,</v>
      </c>
      <c r="E1449" s="1" t="s">
        <v>3</v>
      </c>
      <c r="F1449" s="1"/>
      <c r="G1449" s="1" t="s">
        <v>22</v>
      </c>
      <c r="I1449" t="str">
        <f>TRIM(veg__36[[#This Row],[Column2]])</f>
        <v>12</v>
      </c>
    </row>
    <row r="1450" spans="1:9" x14ac:dyDescent="0.35">
      <c r="A1450" s="1" t="s">
        <v>8</v>
      </c>
      <c r="B1450" s="2" t="s">
        <v>125</v>
      </c>
      <c r="C1450" s="1" t="str">
        <f>CONCATENATE(veg__36[[#This Row],[Column1]],veg__36[[#This Row],[Column5]])</f>
        <v>Depth:</v>
      </c>
      <c r="D1450" s="1" t="str">
        <f>CONCATENATE(,veg__36[[#This Row],[Column6]],I1450,veg__36[[#This Row],[Column6]],veg__36[[#This Row],[Column7]])</f>
        <v>"1/2 inch deep.",</v>
      </c>
      <c r="E1450" s="1" t="s">
        <v>3</v>
      </c>
      <c r="F1450" s="1" t="s">
        <v>2</v>
      </c>
      <c r="G1450" s="1" t="s">
        <v>22</v>
      </c>
      <c r="I1450" t="str">
        <f>TRIM(veg__36[[#This Row],[Column2]])</f>
        <v>1/2 inch deep.</v>
      </c>
    </row>
    <row r="1451" spans="1:9" x14ac:dyDescent="0.35">
      <c r="A1451" s="1" t="s">
        <v>10</v>
      </c>
      <c r="B1451" s="2" t="s">
        <v>648</v>
      </c>
      <c r="C1451" s="1" t="str">
        <f>CONCATENATE(veg__36[[#This Row],[Column1]],veg__36[[#This Row],[Column5]])</f>
        <v>Spread:</v>
      </c>
      <c r="D1451" s="1" t="str">
        <f>CONCATENATE(,veg__36[[#This Row],[Column6]],I1451,veg__36[[#This Row],[Column6]],veg__36[[#This Row],[Column7]])</f>
        <v>"8 - 12 inches.",</v>
      </c>
      <c r="E1451" s="1" t="s">
        <v>3</v>
      </c>
      <c r="F1451" s="1" t="s">
        <v>2</v>
      </c>
      <c r="G1451" s="1" t="s">
        <v>22</v>
      </c>
      <c r="I1451" t="str">
        <f>TRIM(veg__36[[#This Row],[Column2]])</f>
        <v>8 - 12 inches.</v>
      </c>
    </row>
    <row r="1452" spans="1:9" x14ac:dyDescent="0.35">
      <c r="A1452" s="1" t="s">
        <v>1365</v>
      </c>
      <c r="B1452" s="2" t="s">
        <v>49</v>
      </c>
      <c r="C1452" s="1" t="str">
        <f>CONCATENATE(veg__36[[#This Row],[Column1]],veg__36[[#This Row],[Column5]])</f>
        <v>Light:</v>
      </c>
      <c r="D1452" s="1" t="str">
        <f>CONCATENATE(,veg__36[[#This Row],[Column6]],I1452,veg__36[[#This Row],[Column6]],veg__36[[#This Row],[Column7]])</f>
        <v>"Full sun.",</v>
      </c>
      <c r="E1452" s="1" t="s">
        <v>3</v>
      </c>
      <c r="F1452" s="1" t="s">
        <v>2</v>
      </c>
      <c r="G1452" s="1" t="s">
        <v>22</v>
      </c>
      <c r="I1452" t="str">
        <f>TRIM(veg__36[[#This Row],[Column2]])</f>
        <v>Full sun.</v>
      </c>
    </row>
    <row r="1453" spans="1:9" x14ac:dyDescent="0.35">
      <c r="A1453" s="1" t="s">
        <v>15</v>
      </c>
      <c r="B1453" s="2" t="s">
        <v>649</v>
      </c>
      <c r="C1453" s="1" t="str">
        <f>CONCATENATE(veg__36[[#This Row],[Column1]],veg__36[[#This Row],[Column5]])</f>
        <v>Foliage:</v>
      </c>
      <c r="D1453" s="1" t="str">
        <f>CONCATENATE(,veg__36[[#This Row],[Column6]],I1453,veg__36[[#This Row],[Column6]],veg__36[[#This Row],[Column7]])</f>
        <v>"Dark green, broad foliage.",</v>
      </c>
      <c r="E1453" s="1" t="s">
        <v>3</v>
      </c>
      <c r="F1453" s="1" t="s">
        <v>2</v>
      </c>
      <c r="G1453" s="1" t="s">
        <v>22</v>
      </c>
      <c r="I1453" t="str">
        <f>TRIM(veg__36[[#This Row],[Column2]])</f>
        <v>Dark green, broad foliage.</v>
      </c>
    </row>
    <row r="1454" spans="1:9" x14ac:dyDescent="0.35">
      <c r="A1454" s="1" t="s">
        <v>1366</v>
      </c>
      <c r="B1454" s="2" t="s">
        <v>650</v>
      </c>
      <c r="C1454" s="1" t="str">
        <f>CONCATENATE(veg__36[[#This Row],[Column1]],veg__36[[#This Row],[Column5]])</f>
        <v>Maturity:</v>
      </c>
      <c r="D1454" s="1" t="str">
        <f>CONCATENATE(,veg__36[[#This Row],[Column6]],I1454,veg__36[[#This Row],[Column6]],veg__36[[#This Row],[Column7]])</f>
        <v>"80 days.",</v>
      </c>
      <c r="E1454" s="1" t="s">
        <v>3</v>
      </c>
      <c r="F1454" s="1" t="s">
        <v>2</v>
      </c>
      <c r="G1454" s="1" t="s">
        <v>22</v>
      </c>
      <c r="I1454" t="str">
        <f>TRIM(veg__36[[#This Row],[Column2]])</f>
        <v>80 days.</v>
      </c>
    </row>
    <row r="1455" spans="1:9" x14ac:dyDescent="0.35">
      <c r="A1455" s="1" t="s">
        <v>20</v>
      </c>
      <c r="B1455" s="2" t="s">
        <v>651</v>
      </c>
      <c r="C1455" s="1" t="str">
        <f>CONCATENATE(veg__36[[#This Row],[Column1]],veg__36[[#This Row],[Column5]])</f>
        <v>Zone:</v>
      </c>
      <c r="D1455" s="1" t="str">
        <f>CONCATENATE(,veg__36[[#This Row],[Column6]],I1455,veg__36[[#This Row],[Column6]],veg__36[[#This Row],[Column7]])</f>
        <v>"3 - 10 Annual.",</v>
      </c>
      <c r="E1455" s="1" t="s">
        <v>3</v>
      </c>
      <c r="F1455" s="1" t="s">
        <v>2</v>
      </c>
      <c r="G1455" s="1" t="s">
        <v>22</v>
      </c>
      <c r="I1455" t="str">
        <f>TRIM(veg__36[[#This Row],[Column2]])</f>
        <v>3 - 10 Annual.</v>
      </c>
    </row>
    <row r="1456" spans="1:9" x14ac:dyDescent="0.35">
      <c r="A1456" s="1" t="s">
        <v>26</v>
      </c>
      <c r="B1456" s="2" t="s">
        <v>652</v>
      </c>
      <c r="C1456" s="1" t="str">
        <f>CONCATENATE(veg__36[[#This Row],[Column1]],veg__36[[#This Row],[Column5]])</f>
        <v>Germination:</v>
      </c>
      <c r="D1456" s="1" t="str">
        <f>CONCATENATE(,veg__36[[#This Row],[Column6]],I1456,veg__36[[#This Row],[Column6]],veg__36[[#This Row],[Column7]])</f>
        <v>"12 - 17 days",</v>
      </c>
      <c r="E1456" s="1" t="s">
        <v>3</v>
      </c>
      <c r="F1456" s="1" t="s">
        <v>2</v>
      </c>
      <c r="G1456" s="1" t="s">
        <v>22</v>
      </c>
      <c r="I1456" t="str">
        <f>TRIM(veg__36[[#This Row],[Column2]])</f>
        <v>12 - 17 days</v>
      </c>
    </row>
    <row r="1457" spans="1:9" x14ac:dyDescent="0.35">
      <c r="A1457" s="1" t="s">
        <v>28</v>
      </c>
      <c r="B1457" s="2" t="s">
        <v>653</v>
      </c>
      <c r="C1457" s="1" t="str">
        <f>CONCATENATE(veg__36[[#This Row],[Column1]],veg__36[[#This Row],[Column5]])</f>
        <v>Form:</v>
      </c>
      <c r="D1457" s="1" t="str">
        <f>CONCATENATE(,veg__36[[#This Row],[Column6]],I1457,veg__36[[#This Row],[Column6]],veg__36[[#This Row],[Column7]])</f>
        <v>"Upright, annual herb.",</v>
      </c>
      <c r="E1457" s="1" t="s">
        <v>3</v>
      </c>
      <c r="F1457" s="1" t="s">
        <v>2</v>
      </c>
      <c r="G1457" s="1" t="s">
        <v>22</v>
      </c>
      <c r="I1457" t="str">
        <f>TRIM(veg__36[[#This Row],[Column2]])</f>
        <v>Upright, annual herb.</v>
      </c>
    </row>
    <row r="1458" spans="1:9" x14ac:dyDescent="0.35">
      <c r="A1458" s="1" t="s">
        <v>0</v>
      </c>
      <c r="B1458" s="2" t="s">
        <v>654</v>
      </c>
      <c r="C1458" s="1" t="str">
        <f>CONCATENATE(veg__36[[#This Row],[Column1]],veg__36[[#This Row],[Column5]])</f>
        <v>Soil:</v>
      </c>
      <c r="D1458" s="1" t="str">
        <f>CONCATENATE(,veg__36[[#This Row],[Column6]],I1458,veg__36[[#This Row],[Column6]],veg__36[[#This Row],[Column7]])</f>
        <v>"Well-drained soil.",</v>
      </c>
      <c r="E1458" s="1" t="s">
        <v>3</v>
      </c>
      <c r="F1458" s="1" t="s">
        <v>2</v>
      </c>
      <c r="G1458" s="1" t="s">
        <v>22</v>
      </c>
      <c r="I1458" t="str">
        <f>TRIM(veg__36[[#This Row],[Column2]])</f>
        <v>Well-drained soil.</v>
      </c>
    </row>
    <row r="1459" spans="1:9" x14ac:dyDescent="0.35">
      <c r="A1459" s="1" t="s">
        <v>1371</v>
      </c>
      <c r="B1459" s="2" t="s">
        <v>1372</v>
      </c>
      <c r="C1459" s="1" t="str">
        <f>CONCATENATE(veg__36[[#This Row],[Column1]],veg__36[[#This Row],[Column5]])</f>
        <v>Growth:</v>
      </c>
      <c r="D1459" s="1" t="str">
        <f>CONCATENATE(,veg__36[[#This Row],[Column6]],I1459,veg__36[[#This Row],[Column6]],veg__36[[#This Row],[Column7]])</f>
        <v>"Medium Growth.",</v>
      </c>
      <c r="E1459" s="1" t="s">
        <v>3</v>
      </c>
      <c r="F1459" s="1" t="s">
        <v>2</v>
      </c>
      <c r="G1459" s="1" t="s">
        <v>22</v>
      </c>
      <c r="I1459" t="str">
        <f>TRIM(veg__36[[#This Row],[Column2]])</f>
        <v>Medium Growth.</v>
      </c>
    </row>
    <row r="1460" spans="1:9" ht="29" x14ac:dyDescent="0.35">
      <c r="A1460" s="1" t="s">
        <v>1364</v>
      </c>
      <c r="B1460" s="2" t="s">
        <v>655</v>
      </c>
      <c r="C1460" s="1" t="str">
        <f>CONCATENATE(veg__36[[#This Row],[Column1]],veg__36[[#This Row],[Column5]])</f>
        <v>Seeds:</v>
      </c>
      <c r="D1460" s="1" t="str">
        <f>CONCATENATE(,veg__36[[#This Row],[Column6]],I1460,veg__36[[#This Row],[Column6]],veg__36[[#This Row],[Column7]])</f>
        <v>"Approximately 600 seeds per packet. Seed Mat contains 88 seeds.",</v>
      </c>
      <c r="E1460" s="1" t="s">
        <v>3</v>
      </c>
      <c r="F1460" s="1" t="s">
        <v>2</v>
      </c>
      <c r="G1460" s="1" t="s">
        <v>22</v>
      </c>
      <c r="I1460" t="str">
        <f>TRIM(veg__36[[#This Row],[Column2]])</f>
        <v>Approximately 600 seeds per packet. Seed Mat contains 88 seeds.</v>
      </c>
    </row>
    <row r="1461" spans="1:9" x14ac:dyDescent="0.35">
      <c r="A1461" s="1" t="s">
        <v>32</v>
      </c>
      <c r="B1461" s="2" t="s">
        <v>656</v>
      </c>
      <c r="C1461" s="1" t="str">
        <f>CONCATENATE(veg__36[[#This Row],[Column1]],veg__36[[#This Row],[Column5]])</f>
        <v>Pruning:</v>
      </c>
      <c r="D1461" s="1" t="str">
        <f>CONCATENATE(,veg__36[[#This Row],[Column6]],I1461,veg__36[[#This Row],[Column6]],veg__36[[#This Row],[Column7]])</f>
        <v>"Pinch off older outer stems and discard.",</v>
      </c>
      <c r="E1461" s="1" t="s">
        <v>3</v>
      </c>
      <c r="F1461" s="1" t="s">
        <v>2</v>
      </c>
      <c r="G1461" s="1" t="s">
        <v>22</v>
      </c>
      <c r="I1461" t="str">
        <f>TRIM(veg__36[[#This Row],[Column2]])</f>
        <v>Pinch off older outer stems and discard.</v>
      </c>
    </row>
    <row r="1462" spans="1:9" ht="72.5" x14ac:dyDescent="0.35">
      <c r="A1462" s="1" t="s">
        <v>34</v>
      </c>
      <c r="B1462" s="2" t="s">
        <v>657</v>
      </c>
      <c r="C1462" s="1" t="str">
        <f>CONCATENATE(veg__36[[#This Row],[Column1]],veg__36[[#This Row],[Column5]])</f>
        <v>Comments:</v>
      </c>
      <c r="D1462" s="1" t="str">
        <f>CONCATENATE(,veg__36[[#This Row],[Column6]],I1462,veg__36[[#This Row],[Column6]],veg__36[[#This Row],[Column7]])</f>
        <v>"Annual. This is the flat-leaved parsley, not the curled garnish variety. A dark green strain; broad leaves. Good plant for windowsills. Very adaptable. More vitamin C per volume than oranges. Gentle flavor blends well with foods.",</v>
      </c>
      <c r="E1462" s="1" t="s">
        <v>3</v>
      </c>
      <c r="F1462" s="1" t="s">
        <v>2</v>
      </c>
      <c r="G1462" s="1" t="s">
        <v>22</v>
      </c>
      <c r="I1462" t="str">
        <f>TRIM(veg__36[[#This Row],[Column2]])</f>
        <v>Annual. This is the flat-leaved parsley, not the curled garnish variety. A dark green strain; broad leaves. Good plant for windowsills. Very adaptable. More vitamin C per volume than oranges. Gentle flavor blends well with foods.</v>
      </c>
    </row>
    <row r="1463" spans="1:9" x14ac:dyDescent="0.35">
      <c r="A1463" s="1" t="s">
        <v>42</v>
      </c>
      <c r="B1463" s="2" t="s">
        <v>24</v>
      </c>
      <c r="C1463" s="1" t="str">
        <f>CONCATENATE(veg__36[[#This Row],[Column1]],veg__36[[#This Row],[Column5]])</f>
        <v>},</v>
      </c>
      <c r="D1463" s="1" t="str">
        <f>CONCATENATE(,veg__36[[#This Row],[Column6]],I1463,veg__36[[#This Row],[Column6]],veg__36[[#This Row],[Column7]])</f>
        <v/>
      </c>
      <c r="E1463" s="1"/>
      <c r="F1463" s="1"/>
      <c r="G1463" s="1"/>
      <c r="I1463" t="str">
        <f>TRIM(veg__36[[#This Row],[Column2]])</f>
        <v/>
      </c>
    </row>
    <row r="1464" spans="1:9" x14ac:dyDescent="0.35">
      <c r="A1464" s="1" t="s">
        <v>39</v>
      </c>
      <c r="B1464" s="2" t="s">
        <v>24</v>
      </c>
      <c r="C1464" s="1" t="str">
        <f>CONCATENATE(veg__36[[#This Row],[Column1]],veg__36[[#This Row],[Column5]])</f>
        <v>{</v>
      </c>
      <c r="D1464" s="1" t="str">
        <f>CONCATENATE(,veg__36[[#This Row],[Column6]],I1464,veg__36[[#This Row],[Column6]],veg__36[[#This Row],[Column7]])</f>
        <v/>
      </c>
      <c r="E1464" s="1"/>
      <c r="F1464" s="1"/>
      <c r="G1464" s="1"/>
      <c r="I1464" t="str">
        <f>TRIM(veg__36[[#This Row],[Column2]])</f>
        <v/>
      </c>
    </row>
    <row r="1465" spans="1:9" x14ac:dyDescent="0.35">
      <c r="A1465" s="1" t="s">
        <v>37</v>
      </c>
      <c r="B1465" s="2" t="s">
        <v>1519</v>
      </c>
      <c r="C1465" s="1" t="str">
        <f>CONCATENATE(veg__36[[#This Row],[Column1]],veg__36[[#This Row],[Column5]])</f>
        <v>Type:</v>
      </c>
      <c r="D1465" s="1" t="str">
        <f>CONCATENATE(,veg__36[[#This Row],[Column6]],I1465,veg__36[[#This Row],[Column6]],veg__36[[#This Row],[Column7]])</f>
        <v>"Herbs",</v>
      </c>
      <c r="E1465" s="1" t="s">
        <v>3</v>
      </c>
      <c r="F1465" s="1" t="s">
        <v>2</v>
      </c>
      <c r="G1465" s="1" t="s">
        <v>22</v>
      </c>
      <c r="I1465" t="str">
        <f>TRIM(veg__36[[#This Row],[Column2]])</f>
        <v>Herbs</v>
      </c>
    </row>
    <row r="1466" spans="1:9" x14ac:dyDescent="0.35">
      <c r="A1466" s="1" t="s">
        <v>38</v>
      </c>
      <c r="B1466" s="2" t="s">
        <v>1540</v>
      </c>
      <c r="C1466" s="1" t="str">
        <f>CONCATENATE(veg__36[[#This Row],[Column1]],veg__36[[#This Row],[Column5]])</f>
        <v>Name:</v>
      </c>
      <c r="D1466" s="1" t="str">
        <f>CONCATENATE(,veg__36[[#This Row],[Column6]],I1466,veg__36[[#This Row],[Column6]],veg__36[[#This Row],[Column7]])</f>
        <v>"British Genovese Basil",</v>
      </c>
      <c r="E1466" s="1" t="s">
        <v>3</v>
      </c>
      <c r="F1466" s="1" t="s">
        <v>2</v>
      </c>
      <c r="G1466" s="1" t="s">
        <v>22</v>
      </c>
      <c r="I1466" t="str">
        <f>TRIM(veg__36[[#This Row],[Column2]])</f>
        <v>British Genovese Basil</v>
      </c>
    </row>
    <row r="1467" spans="1:9" ht="29" x14ac:dyDescent="0.35">
      <c r="A1467" s="1" t="s">
        <v>36</v>
      </c>
      <c r="B1467" s="2" t="s">
        <v>1542</v>
      </c>
      <c r="C1467" s="1" t="str">
        <f>CONCATENATE(veg__36[[#This Row],[Column1]],veg__36[[#This Row],[Column5]])</f>
        <v>Image:</v>
      </c>
      <c r="D1467" s="1" t="str">
        <f>CONCATENATE(,veg__36[[#This Row],[Column6]],I1467,veg__36[[#This Row],[Column6]],veg__36[[#This Row],[Column7]])</f>
        <v>"https://s3.amazonaws.com/cdn.gurneys.com/images/475/79847.jpg",</v>
      </c>
      <c r="E1467" s="1" t="s">
        <v>3</v>
      </c>
      <c r="F1467" s="1" t="s">
        <v>2</v>
      </c>
      <c r="G1467" s="1" t="s">
        <v>22</v>
      </c>
      <c r="I1467" t="str">
        <f>TRIM(veg__36[[#This Row],[Column2]])</f>
        <v>https://s3.amazonaws.com/cdn.gurneys.com/images/475/79847.jpg</v>
      </c>
    </row>
    <row r="1468" spans="1:9" x14ac:dyDescent="0.35">
      <c r="A1468" s="1" t="s">
        <v>1360</v>
      </c>
      <c r="B1468" s="2" t="s">
        <v>1541</v>
      </c>
      <c r="C1468" s="1" t="str">
        <f>CONCATENATE(veg__36[[#This Row],[Column1]],veg__36[[#This Row],[Column5]])</f>
        <v>BotanicalName:</v>
      </c>
      <c r="D1468" s="1" t="str">
        <f>CONCATENATE(,veg__36[[#This Row],[Column6]],I1468,veg__36[[#This Row],[Column6]],veg__36[[#This Row],[Column7]])</f>
        <v>"Ocimum basilicum 'Genovese'",</v>
      </c>
      <c r="E1468" s="1" t="s">
        <v>3</v>
      </c>
      <c r="F1468" s="1" t="s">
        <v>2</v>
      </c>
      <c r="G1468" s="1" t="s">
        <v>22</v>
      </c>
      <c r="I1468" t="str">
        <f>TRIM(veg__36[[#This Row],[Column2]])</f>
        <v>Ocimum basilicum 'Genovese'</v>
      </c>
    </row>
    <row r="1469" spans="1:9" x14ac:dyDescent="0.35">
      <c r="A1469" s="1" t="s">
        <v>5</v>
      </c>
      <c r="B1469" s="2" t="s">
        <v>435</v>
      </c>
      <c r="C1469" s="1" t="str">
        <f>CONCATENATE(veg__36[[#This Row],[Column1]],veg__36[[#This Row],[Column5]])</f>
        <v>Height:</v>
      </c>
      <c r="D1469" s="1" t="str">
        <f>CONCATENATE(,veg__36[[#This Row],[Column6]],I1469,veg__36[[#This Row],[Column6]],veg__36[[#This Row],[Column7]])</f>
        <v>"24 - 36 inches.",</v>
      </c>
      <c r="E1469" s="1" t="s">
        <v>3</v>
      </c>
      <c r="F1469" s="1" t="s">
        <v>2</v>
      </c>
      <c r="G1469" s="1" t="s">
        <v>22</v>
      </c>
      <c r="I1469" t="str">
        <f>TRIM(veg__36[[#This Row],[Column2]])</f>
        <v>24 - 36 inches.</v>
      </c>
    </row>
    <row r="1470" spans="1:9" x14ac:dyDescent="0.35">
      <c r="A1470" s="1" t="s">
        <v>1</v>
      </c>
      <c r="B1470" s="2" t="s">
        <v>609</v>
      </c>
      <c r="C1470" s="1" t="str">
        <f>CONCATENATE(veg__36[[#This Row],[Column1]],veg__36[[#This Row],[Column5]])</f>
        <v>Spacing:</v>
      </c>
      <c r="D1470" s="1" t="str">
        <f>CONCATENATE(,veg__36[[#This Row],[Column6]],I1470,veg__36[[#This Row],[Column6]],veg__36[[#This Row],[Column7]])</f>
        <v>"18 inches between mature plants.",</v>
      </c>
      <c r="E1470" s="1" t="s">
        <v>3</v>
      </c>
      <c r="F1470" s="1" t="s">
        <v>2</v>
      </c>
      <c r="G1470" s="1" t="s">
        <v>22</v>
      </c>
      <c r="I1470" t="str">
        <f>TRIM(veg__36[[#This Row],[Column2]])</f>
        <v>18 inches between mature plants.</v>
      </c>
    </row>
    <row r="1471" spans="1:9" x14ac:dyDescent="0.35">
      <c r="A1471" s="1" t="s">
        <v>1362</v>
      </c>
      <c r="B1471" s="2">
        <v>18</v>
      </c>
      <c r="C1471" s="1" t="str">
        <f>CONCATENATE(veg__36[[#This Row],[Column1]],veg__36[[#This Row],[Column5]])</f>
        <v>PS:</v>
      </c>
      <c r="D1471" s="1" t="str">
        <f>CONCATENATE(,veg__36[[#This Row],[Column6]],I1471,veg__36[[#This Row],[Column6]],veg__36[[#This Row],[Column7]])</f>
        <v>18,</v>
      </c>
      <c r="E1471" s="1" t="s">
        <v>3</v>
      </c>
      <c r="F1471" s="1"/>
      <c r="G1471" s="1" t="s">
        <v>22</v>
      </c>
      <c r="I1471" t="str">
        <f>TRIM(veg__36[[#This Row],[Column2]])</f>
        <v>18</v>
      </c>
    </row>
    <row r="1472" spans="1:9" x14ac:dyDescent="0.35">
      <c r="A1472" s="1" t="s">
        <v>1363</v>
      </c>
      <c r="B1472" s="2">
        <v>18</v>
      </c>
      <c r="C1472" s="1" t="str">
        <f>CONCATENATE(veg__36[[#This Row],[Column1]],veg__36[[#This Row],[Column5]])</f>
        <v>RS:</v>
      </c>
      <c r="D1472" s="1" t="str">
        <f>CONCATENATE(,veg__36[[#This Row],[Column6]],I1472,veg__36[[#This Row],[Column6]],veg__36[[#This Row],[Column7]])</f>
        <v>18,</v>
      </c>
      <c r="E1472" s="1" t="s">
        <v>3</v>
      </c>
      <c r="F1472" s="1"/>
      <c r="G1472" s="1" t="s">
        <v>22</v>
      </c>
      <c r="I1472" t="str">
        <f>TRIM(veg__36[[#This Row],[Column2]])</f>
        <v>18</v>
      </c>
    </row>
    <row r="1473" spans="1:9" x14ac:dyDescent="0.35">
      <c r="A1473" s="1" t="s">
        <v>8</v>
      </c>
      <c r="B1473" s="2" t="s">
        <v>658</v>
      </c>
      <c r="C1473" s="1" t="str">
        <f>CONCATENATE(veg__36[[#This Row],[Column1]],veg__36[[#This Row],[Column5]])</f>
        <v>Depth:</v>
      </c>
      <c r="D1473" s="1" t="str">
        <f>CONCATENATE(,veg__36[[#This Row],[Column6]],I1473,veg__36[[#This Row],[Column6]],veg__36[[#This Row],[Column7]])</f>
        <v>"1/8 inch.",</v>
      </c>
      <c r="E1473" s="1" t="s">
        <v>3</v>
      </c>
      <c r="F1473" s="1" t="s">
        <v>2</v>
      </c>
      <c r="G1473" s="1" t="s">
        <v>22</v>
      </c>
      <c r="I1473" t="str">
        <f>TRIM(veg__36[[#This Row],[Column2]])</f>
        <v>1/8 inch.</v>
      </c>
    </row>
    <row r="1474" spans="1:9" x14ac:dyDescent="0.35">
      <c r="A1474" s="1" t="s">
        <v>10</v>
      </c>
      <c r="B1474" s="2" t="s">
        <v>68</v>
      </c>
      <c r="C1474" s="1" t="str">
        <f>CONCATENATE(veg__36[[#This Row],[Column1]],veg__36[[#This Row],[Column5]])</f>
        <v>Spread:</v>
      </c>
      <c r="D1474" s="1" t="str">
        <f>CONCATENATE(,veg__36[[#This Row],[Column6]],I1474,veg__36[[#This Row],[Column6]],veg__36[[#This Row],[Column7]])</f>
        <v>"12 - 18 inches.",</v>
      </c>
      <c r="E1474" s="1" t="s">
        <v>3</v>
      </c>
      <c r="F1474" s="1" t="s">
        <v>2</v>
      </c>
      <c r="G1474" s="1" t="s">
        <v>22</v>
      </c>
      <c r="I1474" t="str">
        <f>TRIM(veg__36[[#This Row],[Column2]])</f>
        <v>12 - 18 inches.</v>
      </c>
    </row>
    <row r="1475" spans="1:9" x14ac:dyDescent="0.35">
      <c r="A1475" s="1" t="s">
        <v>1365</v>
      </c>
      <c r="B1475" s="2" t="s">
        <v>642</v>
      </c>
      <c r="C1475" s="1" t="str">
        <f>CONCATENATE(veg__36[[#This Row],[Column1]],veg__36[[#This Row],[Column5]])</f>
        <v>Light:</v>
      </c>
      <c r="D1475" s="1" t="str">
        <f>CONCATENATE(,veg__36[[#This Row],[Column6]],I1475,veg__36[[#This Row],[Column6]],veg__36[[#This Row],[Column7]])</f>
        <v>"Full sun to partial shade.",</v>
      </c>
      <c r="E1475" s="1" t="s">
        <v>3</v>
      </c>
      <c r="F1475" s="1" t="s">
        <v>2</v>
      </c>
      <c r="G1475" s="1" t="s">
        <v>22</v>
      </c>
      <c r="I1475" t="str">
        <f>TRIM(veg__36[[#This Row],[Column2]])</f>
        <v>Full sun to partial shade.</v>
      </c>
    </row>
    <row r="1476" spans="1:9" x14ac:dyDescent="0.35">
      <c r="A1476" s="1" t="s">
        <v>15</v>
      </c>
      <c r="B1476" s="2" t="s">
        <v>659</v>
      </c>
      <c r="C1476" s="1" t="str">
        <f>CONCATENATE(veg__36[[#This Row],[Column1]],veg__36[[#This Row],[Column5]])</f>
        <v>Foliage:</v>
      </c>
      <c r="D1476" s="1" t="str">
        <f>CONCATENATE(,veg__36[[#This Row],[Column6]],I1476,veg__36[[#This Row],[Column6]],veg__36[[#This Row],[Column7]])</f>
        <v>"Dark green foliage. Spicy fragrance and flavor.",</v>
      </c>
      <c r="E1476" s="1" t="s">
        <v>3</v>
      </c>
      <c r="F1476" s="1" t="s">
        <v>2</v>
      </c>
      <c r="G1476" s="1" t="s">
        <v>22</v>
      </c>
      <c r="I1476" t="str">
        <f>TRIM(veg__36[[#This Row],[Column2]])</f>
        <v>Dark green foliage. Spicy fragrance and flavor.</v>
      </c>
    </row>
    <row r="1477" spans="1:9" x14ac:dyDescent="0.35">
      <c r="A1477" s="1" t="s">
        <v>266</v>
      </c>
      <c r="B1477" s="2" t="s">
        <v>436</v>
      </c>
      <c r="C1477" s="1" t="str">
        <f>CONCATENATE(veg__36[[#This Row],[Column1]],veg__36[[#This Row],[Column5]])</f>
        <v>Blooms:</v>
      </c>
      <c r="D1477" s="1" t="str">
        <f>CONCATENATE(,veg__36[[#This Row],[Column6]],I1477,veg__36[[#This Row],[Column6]],veg__36[[#This Row],[Column7]])</f>
        <v>"Summer",</v>
      </c>
      <c r="E1477" s="1" t="s">
        <v>3</v>
      </c>
      <c r="F1477" s="1" t="s">
        <v>2</v>
      </c>
      <c r="G1477" s="1" t="s">
        <v>22</v>
      </c>
      <c r="I1477" t="str">
        <f>TRIM(veg__36[[#This Row],[Column2]])</f>
        <v>Summer</v>
      </c>
    </row>
    <row r="1478" spans="1:9" x14ac:dyDescent="0.35">
      <c r="A1478" s="1" t="s">
        <v>1366</v>
      </c>
      <c r="B1478" s="2" t="s">
        <v>660</v>
      </c>
      <c r="C1478" s="1" t="str">
        <f>CONCATENATE(veg__36[[#This Row],[Column1]],veg__36[[#This Row],[Column5]])</f>
        <v>Maturity:</v>
      </c>
      <c r="D1478" s="1" t="str">
        <f>CONCATENATE(,veg__36[[#This Row],[Column6]],I1478,veg__36[[#This Row],[Column6]],veg__36[[#This Row],[Column7]])</f>
        <v>"75-80 days",</v>
      </c>
      <c r="E1478" s="1" t="s">
        <v>3</v>
      </c>
      <c r="F1478" s="1" t="s">
        <v>2</v>
      </c>
      <c r="G1478" s="1" t="s">
        <v>22</v>
      </c>
      <c r="I1478" t="str">
        <f>TRIM(veg__36[[#This Row],[Column2]])</f>
        <v>75-80 days</v>
      </c>
    </row>
    <row r="1479" spans="1:9" x14ac:dyDescent="0.35">
      <c r="A1479" s="1" t="s">
        <v>20</v>
      </c>
      <c r="B1479" s="2" t="s">
        <v>56</v>
      </c>
      <c r="C1479" s="1" t="str">
        <f>CONCATENATE(veg__36[[#This Row],[Column1]],veg__36[[#This Row],[Column5]])</f>
        <v>Zone:</v>
      </c>
      <c r="D1479" s="1" t="str">
        <f>CONCATENATE(,veg__36[[#This Row],[Column6]],I1479,veg__36[[#This Row],[Column6]],veg__36[[#This Row],[Column7]])</f>
        <v>"3 - 9 annual.",</v>
      </c>
      <c r="E1479" s="1" t="s">
        <v>3</v>
      </c>
      <c r="F1479" s="1" t="s">
        <v>2</v>
      </c>
      <c r="G1479" s="1" t="s">
        <v>22</v>
      </c>
      <c r="I1479" t="str">
        <f>TRIM(veg__36[[#This Row],[Column2]])</f>
        <v>3 - 9 annual.</v>
      </c>
    </row>
    <row r="1480" spans="1:9" x14ac:dyDescent="0.35">
      <c r="A1480" s="1" t="s">
        <v>26</v>
      </c>
      <c r="B1480" s="2" t="s">
        <v>661</v>
      </c>
      <c r="C1480" s="1" t="str">
        <f>CONCATENATE(veg__36[[#This Row],[Column1]],veg__36[[#This Row],[Column5]])</f>
        <v>Germination:</v>
      </c>
      <c r="D1480" s="1" t="str">
        <f>CONCATENATE(,veg__36[[#This Row],[Column6]],I1480,veg__36[[#This Row],[Column6]],veg__36[[#This Row],[Column7]])</f>
        <v>"5 - 7 days at 68-75 degrees F.",</v>
      </c>
      <c r="E1480" s="1" t="s">
        <v>3</v>
      </c>
      <c r="F1480" s="1" t="s">
        <v>2</v>
      </c>
      <c r="G1480" s="1" t="s">
        <v>22</v>
      </c>
      <c r="I1480" t="str">
        <f>TRIM(veg__36[[#This Row],[Column2]])</f>
        <v>5 - 7 days at 68-75 degrees F.</v>
      </c>
    </row>
    <row r="1481" spans="1:9" x14ac:dyDescent="0.35">
      <c r="A1481" s="1" t="s">
        <v>28</v>
      </c>
      <c r="B1481" s="2" t="s">
        <v>662</v>
      </c>
      <c r="C1481" s="1" t="str">
        <f>CONCATENATE(veg__36[[#This Row],[Column1]],veg__36[[#This Row],[Column5]])</f>
        <v>Form:</v>
      </c>
      <c r="D1481" s="1" t="str">
        <f>CONCATENATE(,veg__36[[#This Row],[Column6]],I1481,veg__36[[#This Row],[Column6]],veg__36[[#This Row],[Column7]])</f>
        <v>"Annual",</v>
      </c>
      <c r="E1481" s="1" t="s">
        <v>3</v>
      </c>
      <c r="F1481" s="1" t="s">
        <v>2</v>
      </c>
      <c r="G1481" s="1" t="s">
        <v>22</v>
      </c>
      <c r="I1481" t="str">
        <f>TRIM(veg__36[[#This Row],[Column2]])</f>
        <v>Annual</v>
      </c>
    </row>
    <row r="1482" spans="1:9" x14ac:dyDescent="0.35">
      <c r="A1482" s="1" t="s">
        <v>0</v>
      </c>
      <c r="B1482" s="2" t="s">
        <v>654</v>
      </c>
      <c r="C1482" s="1" t="str">
        <f>CONCATENATE(veg__36[[#This Row],[Column1]],veg__36[[#This Row],[Column5]])</f>
        <v>Soil:</v>
      </c>
      <c r="D1482" s="1" t="str">
        <f>CONCATENATE(,veg__36[[#This Row],[Column6]],I1482,veg__36[[#This Row],[Column6]],veg__36[[#This Row],[Column7]])</f>
        <v>"Well-drained soil.",</v>
      </c>
      <c r="E1482" s="1" t="s">
        <v>3</v>
      </c>
      <c r="F1482" s="1" t="s">
        <v>2</v>
      </c>
      <c r="G1482" s="1" t="s">
        <v>22</v>
      </c>
      <c r="I1482" t="str">
        <f>TRIM(veg__36[[#This Row],[Column2]])</f>
        <v>Well-drained soil.</v>
      </c>
    </row>
    <row r="1483" spans="1:9" x14ac:dyDescent="0.35">
      <c r="A1483" s="1" t="s">
        <v>1371</v>
      </c>
      <c r="B1483" s="2" t="s">
        <v>1375</v>
      </c>
      <c r="C1483" s="1" t="str">
        <f>CONCATENATE(veg__36[[#This Row],[Column1]],veg__36[[#This Row],[Column5]])</f>
        <v>Growth:</v>
      </c>
      <c r="D1483" s="1" t="str">
        <f>CONCATENATE(,veg__36[[#This Row],[Column6]],I1483,veg__36[[#This Row],[Column6]],veg__36[[#This Row],[Column7]])</f>
        <v>"Moderate Growth.",</v>
      </c>
      <c r="E1483" s="1" t="s">
        <v>3</v>
      </c>
      <c r="F1483" s="1" t="s">
        <v>2</v>
      </c>
      <c r="G1483" s="1" t="s">
        <v>22</v>
      </c>
      <c r="I1483" t="str">
        <f>TRIM(veg__36[[#This Row],[Column2]])</f>
        <v>Moderate Growth.</v>
      </c>
    </row>
    <row r="1484" spans="1:9" x14ac:dyDescent="0.35">
      <c r="A1484" s="1" t="s">
        <v>1364</v>
      </c>
      <c r="B1484" s="2" t="s">
        <v>72</v>
      </c>
      <c r="C1484" s="1" t="str">
        <f>CONCATENATE(veg__36[[#This Row],[Column1]],veg__36[[#This Row],[Column5]])</f>
        <v>Seeds:</v>
      </c>
      <c r="D1484" s="1" t="str">
        <f>CONCATENATE(,veg__36[[#This Row],[Column6]],I1484,veg__36[[#This Row],[Column6]],veg__36[[#This Row],[Column7]])</f>
        <v>"Approximately 150 seeds per packet.",</v>
      </c>
      <c r="E1484" s="1" t="s">
        <v>3</v>
      </c>
      <c r="F1484" s="1" t="s">
        <v>2</v>
      </c>
      <c r="G1484" s="1" t="s">
        <v>22</v>
      </c>
      <c r="I1484" t="str">
        <f>TRIM(veg__36[[#This Row],[Column2]])</f>
        <v>Approximately 150 seeds per packet.</v>
      </c>
    </row>
    <row r="1485" spans="1:9" ht="43.5" x14ac:dyDescent="0.35">
      <c r="A1485" s="1" t="s">
        <v>32</v>
      </c>
      <c r="B1485" s="2" t="s">
        <v>663</v>
      </c>
      <c r="C1485" s="1" t="str">
        <f>CONCATENATE(veg__36[[#This Row],[Column1]],veg__36[[#This Row],[Column5]])</f>
        <v>Pruning:</v>
      </c>
      <c r="D1485" s="1" t="str">
        <f>CONCATENATE(,veg__36[[#This Row],[Column6]],I1485,veg__36[[#This Row],[Column6]],veg__36[[#This Row],[Column7]])</f>
        <v>"Pinch back to encourage a bushy plant. Be careful not to remove too many leaves from one stem of young plants.",</v>
      </c>
      <c r="E1485" s="1" t="s">
        <v>3</v>
      </c>
      <c r="F1485" s="1" t="s">
        <v>2</v>
      </c>
      <c r="G1485" s="1" t="s">
        <v>22</v>
      </c>
      <c r="I1485" t="str">
        <f>TRIM(veg__36[[#This Row],[Column2]])</f>
        <v>Pinch back to encourage a bushy plant. Be careful not to remove too many leaves from one stem of young plants.</v>
      </c>
    </row>
    <row r="1486" spans="1:9" ht="159.5" x14ac:dyDescent="0.35">
      <c r="A1486" s="1" t="s">
        <v>34</v>
      </c>
      <c r="B1486" s="2" t="s">
        <v>1367</v>
      </c>
      <c r="C1486" s="1" t="str">
        <f>CONCATENATE(veg__36[[#This Row],[Column1]],veg__36[[#This Row],[Column5]])</f>
        <v>Comments:</v>
      </c>
      <c r="D1486" s="1" t="str">
        <f>CONCATENATE(,veg__36[[#This Row],[Column6]],I1486,veg__36[[#This Row],[Column6]],veg__36[[#This Row],[Column7]])</f>
        <v>"Your house will smell like home when you use this old-fashioned basil in your favorite dishes. Fragrant, dark-green plants are perfect for any Italian-inspired dish, especially pesto! Shade plants in warmer weather to keep your crop vibrant and healthy. 70 Maturity. Half Hardy Annual sowin in early spring and given protection. Most HHA's are frost-tender and must not be planted outdoors until all danager of frost has passed. Ideal soil is well-drained and likes full to partial sun.",</v>
      </c>
      <c r="E1486" s="1" t="s">
        <v>3</v>
      </c>
      <c r="F1486" s="1" t="s">
        <v>2</v>
      </c>
      <c r="G1486" s="1" t="s">
        <v>22</v>
      </c>
      <c r="I1486" t="str">
        <f>TRIM(veg__36[[#This Row],[Column2]])</f>
        <v>Your house will smell like home when you use this old-fashioned basil in your favorite dishes. Fragrant, dark-green plants are perfect for any Italian-inspired dish, especially pesto! Shade plants in warmer weather to keep your crop vibrant and healthy. 70 Maturity. Half Hardy Annual sowin in early spring and given protection. Most HHA's are frost-tender and must not be planted outdoors until all danager of frost has passed. Ideal soil is well-drained and likes full to partial sun.</v>
      </c>
    </row>
    <row r="1487" spans="1:9" x14ac:dyDescent="0.35">
      <c r="A1487" s="1" t="s">
        <v>42</v>
      </c>
      <c r="B1487" s="2" t="s">
        <v>24</v>
      </c>
      <c r="C1487" s="1" t="str">
        <f>CONCATENATE(veg__36[[#This Row],[Column1]],veg__36[[#This Row],[Column5]])</f>
        <v>},</v>
      </c>
      <c r="D1487" s="1" t="str">
        <f>CONCATENATE(,veg__36[[#This Row],[Column6]],I1487,veg__36[[#This Row],[Column6]],veg__36[[#This Row],[Column7]])</f>
        <v/>
      </c>
      <c r="E1487" s="1"/>
      <c r="F1487" s="1"/>
      <c r="G1487" s="1"/>
      <c r="I1487" t="str">
        <f>TRIM(veg__36[[#This Row],[Column2]])</f>
        <v/>
      </c>
    </row>
    <row r="1488" spans="1:9" x14ac:dyDescent="0.35">
      <c r="A1488" s="1" t="s">
        <v>39</v>
      </c>
      <c r="B1488" s="2" t="s">
        <v>24</v>
      </c>
      <c r="C1488" s="1" t="str">
        <f>CONCATENATE(veg__36[[#This Row],[Column1]],veg__36[[#This Row],[Column5]])</f>
        <v>{</v>
      </c>
      <c r="D1488" s="1" t="str">
        <f>CONCATENATE(,veg__36[[#This Row],[Column6]],I1488,veg__36[[#This Row],[Column6]],veg__36[[#This Row],[Column7]])</f>
        <v/>
      </c>
      <c r="E1488" s="1"/>
      <c r="F1488" s="1"/>
      <c r="G1488" s="1"/>
      <c r="I1488" t="str">
        <f>TRIM(veg__36[[#This Row],[Column2]])</f>
        <v/>
      </c>
    </row>
    <row r="1489" spans="1:9" x14ac:dyDescent="0.35">
      <c r="A1489" s="1" t="s">
        <v>37</v>
      </c>
      <c r="B1489" s="2" t="s">
        <v>1519</v>
      </c>
      <c r="C1489" s="1" t="str">
        <f>CONCATENATE(veg__36[[#This Row],[Column1]],veg__36[[#This Row],[Column5]])</f>
        <v>Type:</v>
      </c>
      <c r="D1489" s="1" t="str">
        <f>CONCATENATE(,veg__36[[#This Row],[Column6]],I1489,veg__36[[#This Row],[Column6]],veg__36[[#This Row],[Column7]])</f>
        <v>"Herbs",</v>
      </c>
      <c r="E1489" s="1" t="s">
        <v>3</v>
      </c>
      <c r="F1489" s="1" t="s">
        <v>2</v>
      </c>
      <c r="G1489" s="1" t="s">
        <v>22</v>
      </c>
      <c r="I1489" t="str">
        <f>TRIM(veg__36[[#This Row],[Column2]])</f>
        <v>Herbs</v>
      </c>
    </row>
    <row r="1490" spans="1:9" x14ac:dyDescent="0.35">
      <c r="A1490" s="1" t="s">
        <v>38</v>
      </c>
      <c r="B1490" s="2" t="s">
        <v>1543</v>
      </c>
      <c r="C1490" s="1" t="str">
        <f>CONCATENATE(veg__36[[#This Row],[Column1]],veg__36[[#This Row],[Column5]])</f>
        <v>Name:</v>
      </c>
      <c r="D1490" s="1" t="str">
        <f>CONCATENATE(,veg__36[[#This Row],[Column6]],I1490,veg__36[[#This Row],[Column6]],veg__36[[#This Row],[Column7]])</f>
        <v>"Gigantic Chive",</v>
      </c>
      <c r="E1490" s="1" t="s">
        <v>3</v>
      </c>
      <c r="F1490" s="1" t="s">
        <v>2</v>
      </c>
      <c r="G1490" s="1" t="s">
        <v>22</v>
      </c>
      <c r="I1490" t="str">
        <f>TRIM(veg__36[[#This Row],[Column2]])</f>
        <v>Gigantic Chive</v>
      </c>
    </row>
    <row r="1491" spans="1:9" ht="43.5" x14ac:dyDescent="0.35">
      <c r="A1491" s="1" t="s">
        <v>36</v>
      </c>
      <c r="B1491" s="2" t="s">
        <v>1544</v>
      </c>
      <c r="C1491" s="1" t="str">
        <f>CONCATENATE(veg__36[[#This Row],[Column1]],veg__36[[#This Row],[Column5]])</f>
        <v>Image:</v>
      </c>
      <c r="D1491" s="1" t="str">
        <f>CONCATENATE(,veg__36[[#This Row],[Column6]],I1491,veg__36[[#This Row],[Column6]],veg__36[[#This Row],[Column7]])</f>
        <v>"https://s3.amazonaws.com/cdn.gurneys.com/images/475/94722.jpg",</v>
      </c>
      <c r="E1491" s="1" t="s">
        <v>3</v>
      </c>
      <c r="F1491" s="1" t="s">
        <v>2</v>
      </c>
      <c r="G1491" s="1" t="s">
        <v>22</v>
      </c>
      <c r="I1491" t="str">
        <f>TRIM(veg__36[[#This Row],[Column2]])</f>
        <v>https://s3.amazonaws.com/cdn.gurneys.com/images/475/94722.jpg</v>
      </c>
    </row>
    <row r="1492" spans="1:9" x14ac:dyDescent="0.35">
      <c r="A1492" s="1" t="s">
        <v>1360</v>
      </c>
      <c r="B1492" s="2" t="s">
        <v>664</v>
      </c>
      <c r="C1492" s="1" t="str">
        <f>CONCATENATE(veg__36[[#This Row],[Column1]],veg__36[[#This Row],[Column5]])</f>
        <v>BotanicalName:</v>
      </c>
      <c r="D1492" s="1" t="str">
        <f>CONCATENATE(,veg__36[[#This Row],[Column6]],I1492,veg__36[[#This Row],[Column6]],veg__36[[#This Row],[Column7]])</f>
        <v>"Allium schoenoprasum 'Gigantic'",</v>
      </c>
      <c r="E1492" s="1" t="s">
        <v>3</v>
      </c>
      <c r="F1492" s="1" t="s">
        <v>2</v>
      </c>
      <c r="G1492" s="1" t="s">
        <v>22</v>
      </c>
      <c r="I1492" t="str">
        <f>TRIM(veg__36[[#This Row],[Column2]])</f>
        <v>Allium schoenoprasum 'Gigantic'</v>
      </c>
    </row>
    <row r="1493" spans="1:9" x14ac:dyDescent="0.35">
      <c r="A1493" s="1" t="s">
        <v>5</v>
      </c>
      <c r="B1493" s="2" t="s">
        <v>153</v>
      </c>
      <c r="C1493" s="1" t="str">
        <f>CONCATENATE(veg__36[[#This Row],[Column1]],veg__36[[#This Row],[Column5]])</f>
        <v>Height:</v>
      </c>
      <c r="D1493" s="1" t="str">
        <f>CONCATENATE(,veg__36[[#This Row],[Column6]],I1493,veg__36[[#This Row],[Column6]],veg__36[[#This Row],[Column7]])</f>
        <v>"24 inches.",</v>
      </c>
      <c r="E1493" s="1" t="s">
        <v>3</v>
      </c>
      <c r="F1493" s="1" t="s">
        <v>2</v>
      </c>
      <c r="G1493" s="1" t="s">
        <v>22</v>
      </c>
      <c r="I1493" t="str">
        <f>TRIM(veg__36[[#This Row],[Column2]])</f>
        <v>24 inches.</v>
      </c>
    </row>
    <row r="1494" spans="1:9" x14ac:dyDescent="0.35">
      <c r="A1494" s="1" t="s">
        <v>1</v>
      </c>
      <c r="B1494" s="2" t="s">
        <v>11</v>
      </c>
      <c r="C1494" s="1" t="str">
        <f>CONCATENATE(veg__36[[#This Row],[Column1]],veg__36[[#This Row],[Column5]])</f>
        <v>Spacing:</v>
      </c>
      <c r="D1494" s="1" t="str">
        <f>CONCATENATE(,veg__36[[#This Row],[Column6]],I1494,veg__36[[#This Row],[Column6]],veg__36[[#This Row],[Column7]])</f>
        <v>"10 - 12 inches.",</v>
      </c>
      <c r="E1494" s="1" t="s">
        <v>3</v>
      </c>
      <c r="F1494" s="1" t="s">
        <v>2</v>
      </c>
      <c r="G1494" s="1" t="s">
        <v>22</v>
      </c>
      <c r="I1494" t="str">
        <f>TRIM(veg__36[[#This Row],[Column2]])</f>
        <v>10 - 12 inches.</v>
      </c>
    </row>
    <row r="1495" spans="1:9" x14ac:dyDescent="0.35">
      <c r="A1495" s="1" t="s">
        <v>1362</v>
      </c>
      <c r="B1495" s="2">
        <v>10</v>
      </c>
      <c r="C1495" s="1" t="str">
        <f>CONCATENATE(veg__36[[#This Row],[Column1]],veg__36[[#This Row],[Column5]])</f>
        <v>PS:</v>
      </c>
      <c r="D1495" s="1" t="str">
        <f>CONCATENATE(,veg__36[[#This Row],[Column6]],I1495,veg__36[[#This Row],[Column6]],veg__36[[#This Row],[Column7]])</f>
        <v>10,</v>
      </c>
      <c r="E1495" s="1" t="s">
        <v>3</v>
      </c>
      <c r="F1495" s="1"/>
      <c r="G1495" s="1" t="s">
        <v>22</v>
      </c>
      <c r="I1495" t="str">
        <f>TRIM(veg__36[[#This Row],[Column2]])</f>
        <v>10</v>
      </c>
    </row>
    <row r="1496" spans="1:9" x14ac:dyDescent="0.35">
      <c r="A1496" s="1" t="s">
        <v>1363</v>
      </c>
      <c r="B1496" s="2">
        <v>10</v>
      </c>
      <c r="C1496" s="1" t="str">
        <f>CONCATENATE(veg__36[[#This Row],[Column1]],veg__36[[#This Row],[Column5]])</f>
        <v>RS:</v>
      </c>
      <c r="D1496" s="1" t="str">
        <f>CONCATENATE(,veg__36[[#This Row],[Column6]],I1496,veg__36[[#This Row],[Column6]],veg__36[[#This Row],[Column7]])</f>
        <v>10,</v>
      </c>
      <c r="E1496" s="1" t="s">
        <v>3</v>
      </c>
      <c r="F1496" s="1"/>
      <c r="G1496" s="1" t="s">
        <v>22</v>
      </c>
      <c r="I1496" t="str">
        <f>TRIM(veg__36[[#This Row],[Column2]])</f>
        <v>10</v>
      </c>
    </row>
    <row r="1497" spans="1:9" x14ac:dyDescent="0.35">
      <c r="A1497" s="1" t="s">
        <v>8</v>
      </c>
      <c r="B1497" s="2" t="s">
        <v>665</v>
      </c>
      <c r="C1497" s="1" t="str">
        <f>CONCATENATE(veg__36[[#This Row],[Column1]],veg__36[[#This Row],[Column5]])</f>
        <v>Depth:</v>
      </c>
      <c r="D1497" s="1" t="str">
        <f>CONCATENATE(,veg__36[[#This Row],[Column6]],I1497,veg__36[[#This Row],[Column6]],veg__36[[#This Row],[Column7]])</f>
        <v>"1/4 inch deep.",</v>
      </c>
      <c r="E1497" s="1" t="s">
        <v>3</v>
      </c>
      <c r="F1497" s="1" t="s">
        <v>2</v>
      </c>
      <c r="G1497" s="1" t="s">
        <v>22</v>
      </c>
      <c r="I1497" t="str">
        <f>TRIM(veg__36[[#This Row],[Column2]])</f>
        <v>1/4 inch deep.</v>
      </c>
    </row>
    <row r="1498" spans="1:9" x14ac:dyDescent="0.35">
      <c r="A1498" s="1" t="s">
        <v>10</v>
      </c>
      <c r="B1498" s="2" t="s">
        <v>264</v>
      </c>
      <c r="C1498" s="1" t="str">
        <f>CONCATENATE(veg__36[[#This Row],[Column1]],veg__36[[#This Row],[Column5]])</f>
        <v>Spread:</v>
      </c>
      <c r="D1498" s="1" t="str">
        <f>CONCATENATE(,veg__36[[#This Row],[Column6]],I1498,veg__36[[#This Row],[Column6]],veg__36[[#This Row],[Column7]])</f>
        <v>"12 inches.",</v>
      </c>
      <c r="E1498" s="1" t="s">
        <v>3</v>
      </c>
      <c r="F1498" s="1" t="s">
        <v>2</v>
      </c>
      <c r="G1498" s="1" t="s">
        <v>22</v>
      </c>
      <c r="I1498" t="str">
        <f>TRIM(veg__36[[#This Row],[Column2]])</f>
        <v>12 inches.</v>
      </c>
    </row>
    <row r="1499" spans="1:9" x14ac:dyDescent="0.35">
      <c r="A1499" s="1" t="s">
        <v>1365</v>
      </c>
      <c r="B1499" s="2" t="s">
        <v>666</v>
      </c>
      <c r="C1499" s="1" t="str">
        <f>CONCATENATE(veg__36[[#This Row],[Column1]],veg__36[[#This Row],[Column5]])</f>
        <v>Light:</v>
      </c>
      <c r="D1499" s="1" t="str">
        <f>CONCATENATE(,veg__36[[#This Row],[Column6]],I1499,veg__36[[#This Row],[Column6]],veg__36[[#This Row],[Column7]])</f>
        <v>"Full sun to light shade.",</v>
      </c>
      <c r="E1499" s="1" t="s">
        <v>3</v>
      </c>
      <c r="F1499" s="1" t="s">
        <v>2</v>
      </c>
      <c r="G1499" s="1" t="s">
        <v>22</v>
      </c>
      <c r="I1499" t="str">
        <f>TRIM(veg__36[[#This Row],[Column2]])</f>
        <v>Full sun to light shade.</v>
      </c>
    </row>
    <row r="1500" spans="1:9" x14ac:dyDescent="0.35">
      <c r="A1500" s="1" t="s">
        <v>13</v>
      </c>
      <c r="B1500" s="2" t="s">
        <v>14</v>
      </c>
      <c r="C1500" s="1" t="str">
        <f>CONCATENATE(veg__36[[#This Row],[Column1]],veg__36[[#This Row],[Column5]])</f>
        <v>Yield:</v>
      </c>
      <c r="D1500" s="1" t="str">
        <f>CONCATENATE(,veg__36[[#This Row],[Column6]],I1500,veg__36[[#This Row],[Column6]],veg__36[[#This Row],[Column7]])</f>
        <v>"High yields.",</v>
      </c>
      <c r="E1500" s="1" t="s">
        <v>3</v>
      </c>
      <c r="F1500" s="1" t="s">
        <v>2</v>
      </c>
      <c r="G1500" s="1" t="s">
        <v>22</v>
      </c>
      <c r="I1500" t="str">
        <f>TRIM(veg__36[[#This Row],[Column2]])</f>
        <v>High yields.</v>
      </c>
    </row>
    <row r="1501" spans="1:9" x14ac:dyDescent="0.35">
      <c r="A1501" s="1" t="s">
        <v>15</v>
      </c>
      <c r="B1501" s="2" t="s">
        <v>667</v>
      </c>
      <c r="C1501" s="1" t="str">
        <f>CONCATENATE(veg__36[[#This Row],[Column1]],veg__36[[#This Row],[Column5]])</f>
        <v>Foliage:</v>
      </c>
      <c r="D1501" s="1" t="str">
        <f>CONCATENATE(,veg__36[[#This Row],[Column6]],I1501,veg__36[[#This Row],[Column6]],veg__36[[#This Row],[Column7]])</f>
        <v>"Green flattened leaves.",</v>
      </c>
      <c r="E1501" s="1" t="s">
        <v>3</v>
      </c>
      <c r="F1501" s="1" t="s">
        <v>2</v>
      </c>
      <c r="G1501" s="1" t="s">
        <v>22</v>
      </c>
      <c r="I1501" t="str">
        <f>TRIM(veg__36[[#This Row],[Column2]])</f>
        <v>Green flattened leaves.</v>
      </c>
    </row>
    <row r="1502" spans="1:9" x14ac:dyDescent="0.35">
      <c r="A1502" s="1" t="s">
        <v>266</v>
      </c>
      <c r="B1502" s="2" t="s">
        <v>436</v>
      </c>
      <c r="C1502" s="1" t="str">
        <f>CONCATENATE(veg__36[[#This Row],[Column1]],veg__36[[#This Row],[Column5]])</f>
        <v>Blooms:</v>
      </c>
      <c r="D1502" s="1" t="str">
        <f>CONCATENATE(,veg__36[[#This Row],[Column6]],I1502,veg__36[[#This Row],[Column6]],veg__36[[#This Row],[Column7]])</f>
        <v>"Summer",</v>
      </c>
      <c r="E1502" s="1" t="s">
        <v>3</v>
      </c>
      <c r="F1502" s="1" t="s">
        <v>2</v>
      </c>
      <c r="G1502" s="1" t="s">
        <v>22</v>
      </c>
      <c r="I1502" t="str">
        <f>TRIM(veg__36[[#This Row],[Column2]])</f>
        <v>Summer</v>
      </c>
    </row>
    <row r="1503" spans="1:9" x14ac:dyDescent="0.35">
      <c r="A1503" s="1" t="s">
        <v>20</v>
      </c>
      <c r="B1503" s="2" t="s">
        <v>668</v>
      </c>
      <c r="C1503" s="1" t="str">
        <f>CONCATENATE(veg__36[[#This Row],[Column1]],veg__36[[#This Row],[Column5]])</f>
        <v>Zone:</v>
      </c>
      <c r="D1503" s="1" t="str">
        <f>CONCATENATE(,veg__36[[#This Row],[Column6]],I1503,veg__36[[#This Row],[Column6]],veg__36[[#This Row],[Column7]])</f>
        <v>"Perennial 4-8",</v>
      </c>
      <c r="E1503" s="1" t="s">
        <v>3</v>
      </c>
      <c r="F1503" s="1" t="s">
        <v>2</v>
      </c>
      <c r="G1503" s="1" t="s">
        <v>22</v>
      </c>
      <c r="I1503" t="str">
        <f>TRIM(veg__36[[#This Row],[Column2]])</f>
        <v>Perennial 4-8</v>
      </c>
    </row>
    <row r="1504" spans="1:9" x14ac:dyDescent="0.35">
      <c r="A1504" s="1" t="s">
        <v>26</v>
      </c>
      <c r="B1504" s="2" t="s">
        <v>669</v>
      </c>
      <c r="C1504" s="1" t="str">
        <f>CONCATENATE(veg__36[[#This Row],[Column1]],veg__36[[#This Row],[Column5]])</f>
        <v>Germination:</v>
      </c>
      <c r="D1504" s="1" t="str">
        <f>CONCATENATE(,veg__36[[#This Row],[Column6]],I1504,veg__36[[#This Row],[Column6]],veg__36[[#This Row],[Column7]])</f>
        <v>"10-14 days.",</v>
      </c>
      <c r="E1504" s="1" t="s">
        <v>3</v>
      </c>
      <c r="F1504" s="1" t="s">
        <v>2</v>
      </c>
      <c r="G1504" s="1" t="s">
        <v>22</v>
      </c>
      <c r="I1504" t="str">
        <f>TRIM(veg__36[[#This Row],[Column2]])</f>
        <v>10-14 days.</v>
      </c>
    </row>
    <row r="1505" spans="1:9" x14ac:dyDescent="0.35">
      <c r="A1505" s="1" t="s">
        <v>28</v>
      </c>
      <c r="B1505" s="2" t="s">
        <v>318</v>
      </c>
      <c r="C1505" s="1" t="str">
        <f>CONCATENATE(veg__36[[#This Row],[Column1]],veg__36[[#This Row],[Column5]])</f>
        <v>Form:</v>
      </c>
      <c r="D1505" s="1" t="str">
        <f>CONCATENATE(,veg__36[[#This Row],[Column6]],I1505,veg__36[[#This Row],[Column6]],veg__36[[#This Row],[Column7]])</f>
        <v>"Upright",</v>
      </c>
      <c r="E1505" s="1" t="s">
        <v>3</v>
      </c>
      <c r="F1505" s="1" t="s">
        <v>2</v>
      </c>
      <c r="G1505" s="1" t="s">
        <v>22</v>
      </c>
      <c r="I1505" t="str">
        <f>TRIM(veg__36[[#This Row],[Column2]])</f>
        <v>Upright</v>
      </c>
    </row>
    <row r="1506" spans="1:9" ht="29" x14ac:dyDescent="0.35">
      <c r="A1506" s="1" t="s">
        <v>1370</v>
      </c>
      <c r="B1506" s="2" t="s">
        <v>670</v>
      </c>
      <c r="C1506" s="1" t="str">
        <f>CONCATENATE(veg__36[[#This Row],[Column1]],veg__36[[#This Row],[Column5]])</f>
        <v>Flowers:</v>
      </c>
      <c r="D1506" s="1" t="str">
        <f>CONCATENATE(,veg__36[[#This Row],[Column6]],I1506,veg__36[[#This Row],[Column6]],veg__36[[#This Row],[Column7]])</f>
        <v>"Small white flowers forming loose globes, flowers in August, may not flower till 2nd year.",</v>
      </c>
      <c r="E1506" s="1" t="s">
        <v>3</v>
      </c>
      <c r="F1506" s="1" t="s">
        <v>2</v>
      </c>
      <c r="G1506" s="1" t="s">
        <v>22</v>
      </c>
      <c r="I1506" t="str">
        <f>TRIM(veg__36[[#This Row],[Column2]])</f>
        <v>Small white flowers forming loose globes, flowers in August, may not flower till 2nd year.</v>
      </c>
    </row>
    <row r="1507" spans="1:9" x14ac:dyDescent="0.35">
      <c r="A1507" s="1" t="s">
        <v>0</v>
      </c>
      <c r="B1507" s="2" t="s">
        <v>671</v>
      </c>
      <c r="C1507" s="1" t="str">
        <f>CONCATENATE(veg__36[[#This Row],[Column1]],veg__36[[#This Row],[Column5]])</f>
        <v>Soil:</v>
      </c>
      <c r="D1507" s="1" t="str">
        <f>CONCATENATE(,veg__36[[#This Row],[Column6]],I1507,veg__36[[#This Row],[Column6]],veg__36[[#This Row],[Column7]])</f>
        <v>"Average, not overly-fertile soil.",</v>
      </c>
      <c r="E1507" s="1" t="s">
        <v>3</v>
      </c>
      <c r="F1507" s="1" t="s">
        <v>2</v>
      </c>
      <c r="G1507" s="1" t="s">
        <v>22</v>
      </c>
      <c r="I1507" t="str">
        <f>TRIM(veg__36[[#This Row],[Column2]])</f>
        <v>Average, not overly-fertile soil.</v>
      </c>
    </row>
    <row r="1508" spans="1:9" x14ac:dyDescent="0.35">
      <c r="A1508" s="1" t="s">
        <v>1371</v>
      </c>
      <c r="B1508" s="2" t="s">
        <v>1375</v>
      </c>
      <c r="C1508" s="1" t="str">
        <f>CONCATENATE(veg__36[[#This Row],[Column1]],veg__36[[#This Row],[Column5]])</f>
        <v>Growth:</v>
      </c>
      <c r="D1508" s="1" t="str">
        <f>CONCATENATE(,veg__36[[#This Row],[Column6]],I1508,veg__36[[#This Row],[Column6]],veg__36[[#This Row],[Column7]])</f>
        <v>"Moderate Growth.",</v>
      </c>
      <c r="E1508" s="1" t="s">
        <v>3</v>
      </c>
      <c r="F1508" s="1" t="s">
        <v>2</v>
      </c>
      <c r="G1508" s="1" t="s">
        <v>22</v>
      </c>
      <c r="I1508" t="str">
        <f>TRIM(veg__36[[#This Row],[Column2]])</f>
        <v>Moderate Growth.</v>
      </c>
    </row>
    <row r="1509" spans="1:9" x14ac:dyDescent="0.35">
      <c r="A1509" s="1" t="s">
        <v>1364</v>
      </c>
      <c r="B1509" s="2" t="s">
        <v>421</v>
      </c>
      <c r="C1509" s="1" t="str">
        <f>CONCATENATE(veg__36[[#This Row],[Column1]],veg__36[[#This Row],[Column5]])</f>
        <v>Seeds:</v>
      </c>
      <c r="D1509" s="1" t="str">
        <f>CONCATENATE(,veg__36[[#This Row],[Column6]],I1509,veg__36[[#This Row],[Column6]],veg__36[[#This Row],[Column7]])</f>
        <v>"Approximately 35 seeds per packet.",</v>
      </c>
      <c r="E1509" s="1" t="s">
        <v>3</v>
      </c>
      <c r="F1509" s="1" t="s">
        <v>2</v>
      </c>
      <c r="G1509" s="1" t="s">
        <v>22</v>
      </c>
      <c r="I1509" t="str">
        <f>TRIM(veg__36[[#This Row],[Column2]])</f>
        <v>Approximately 35 seeds per packet.</v>
      </c>
    </row>
    <row r="1510" spans="1:9" ht="72.5" x14ac:dyDescent="0.35">
      <c r="A1510" s="1" t="s">
        <v>34</v>
      </c>
      <c r="B1510" s="2" t="s">
        <v>672</v>
      </c>
      <c r="C1510" s="1" t="str">
        <f>CONCATENATE(veg__36[[#This Row],[Column1]],veg__36[[#This Row],[Column5]])</f>
        <v>Comments:</v>
      </c>
      <c r="D1510" s="1" t="str">
        <f>CONCATENATE(,veg__36[[#This Row],[Column6]],I1510,veg__36[[#This Row],[Column6]],veg__36[[#This Row],[Column7]])</f>
        <v>"Large, white, edible flowers form loose globes atop elegant stems with soft, flavorful leaves. With the additional hint of mild garlic, it is a larger, more decorative size than normal chives.",</v>
      </c>
      <c r="E1510" s="1" t="s">
        <v>3</v>
      </c>
      <c r="F1510" s="1" t="s">
        <v>2</v>
      </c>
      <c r="G1510" s="1" t="s">
        <v>22</v>
      </c>
      <c r="I1510" t="str">
        <f>TRIM(veg__36[[#This Row],[Column2]])</f>
        <v>Large, white, edible flowers form loose globes atop elegant stems with soft, flavorful leaves. With the additional hint of mild garlic, it is a larger, more decorative size than normal chives.</v>
      </c>
    </row>
    <row r="1511" spans="1:9" x14ac:dyDescent="0.35">
      <c r="A1511" s="1" t="s">
        <v>42</v>
      </c>
      <c r="B1511" s="2" t="s">
        <v>24</v>
      </c>
      <c r="C1511" s="1" t="str">
        <f>CONCATENATE(veg__36[[#This Row],[Column1]],veg__36[[#This Row],[Column5]])</f>
        <v>},</v>
      </c>
      <c r="D1511" s="1" t="str">
        <f>CONCATENATE(,veg__36[[#This Row],[Column6]],I1511,veg__36[[#This Row],[Column6]],veg__36[[#This Row],[Column7]])</f>
        <v/>
      </c>
      <c r="E1511" s="1"/>
      <c r="F1511" s="1"/>
      <c r="G1511" s="1"/>
      <c r="I1511" t="str">
        <f>TRIM(veg__36[[#This Row],[Column2]])</f>
        <v/>
      </c>
    </row>
    <row r="1512" spans="1:9" x14ac:dyDescent="0.35">
      <c r="A1512" s="1" t="s">
        <v>39</v>
      </c>
      <c r="B1512" s="2" t="s">
        <v>24</v>
      </c>
      <c r="C1512" s="1" t="str">
        <f>CONCATENATE(veg__36[[#This Row],[Column1]],veg__36[[#This Row],[Column5]])</f>
        <v>{</v>
      </c>
      <c r="D1512" s="1" t="str">
        <f>CONCATENATE(,veg__36[[#This Row],[Column6]],I1512,veg__36[[#This Row],[Column6]],veg__36[[#This Row],[Column7]])</f>
        <v/>
      </c>
      <c r="E1512" s="1"/>
      <c r="F1512" s="1"/>
      <c r="G1512" s="1"/>
      <c r="I1512" t="str">
        <f>TRIM(veg__36[[#This Row],[Column2]])</f>
        <v/>
      </c>
    </row>
    <row r="1513" spans="1:9" x14ac:dyDescent="0.35">
      <c r="A1513" s="1" t="s">
        <v>37</v>
      </c>
      <c r="B1513" s="2" t="s">
        <v>1546</v>
      </c>
      <c r="C1513" s="1" t="str">
        <f>CONCATENATE(veg__36[[#This Row],[Column1]],veg__36[[#This Row],[Column5]])</f>
        <v>Type:</v>
      </c>
      <c r="D1513" s="1" t="str">
        <f>CONCATENATE(,veg__36[[#This Row],[Column6]],I1513,veg__36[[#This Row],[Column6]],veg__36[[#This Row],[Column7]])</f>
        <v>"Kale",</v>
      </c>
      <c r="E1513" s="1" t="s">
        <v>3</v>
      </c>
      <c r="F1513" s="1" t="s">
        <v>2</v>
      </c>
      <c r="G1513" s="1" t="s">
        <v>22</v>
      </c>
      <c r="I1513" t="str">
        <f>TRIM(veg__36[[#This Row],[Column2]])</f>
        <v>Kale</v>
      </c>
    </row>
    <row r="1514" spans="1:9" x14ac:dyDescent="0.35">
      <c r="A1514" s="1" t="s">
        <v>38</v>
      </c>
      <c r="B1514" s="2" t="s">
        <v>1545</v>
      </c>
      <c r="C1514" s="1" t="str">
        <f>CONCATENATE(veg__36[[#This Row],[Column1]],veg__36[[#This Row],[Column5]])</f>
        <v>Name:</v>
      </c>
      <c r="D1514" s="1" t="str">
        <f>CONCATENATE(,veg__36[[#This Row],[Column6]],I1514,veg__36[[#This Row],[Column6]],veg__36[[#This Row],[Column7]])</f>
        <v>"Tronchuda Beira Sea Kale",</v>
      </c>
      <c r="E1514" s="1" t="s">
        <v>3</v>
      </c>
      <c r="F1514" s="1" t="s">
        <v>2</v>
      </c>
      <c r="G1514" s="1" t="s">
        <v>22</v>
      </c>
      <c r="I1514" t="str">
        <f>TRIM(veg__36[[#This Row],[Column2]])</f>
        <v>Tronchuda Beira Sea Kale</v>
      </c>
    </row>
    <row r="1515" spans="1:9" ht="43.5" x14ac:dyDescent="0.35">
      <c r="A1515" s="1" t="s">
        <v>36</v>
      </c>
      <c r="B1515" s="2" t="s">
        <v>1547</v>
      </c>
      <c r="C1515" s="1" t="str">
        <f>CONCATENATE(veg__36[[#This Row],[Column1]],veg__36[[#This Row],[Column5]])</f>
        <v>Image:</v>
      </c>
      <c r="D1515" s="1" t="str">
        <f>CONCATENATE(,veg__36[[#This Row],[Column6]],I1515,veg__36[[#This Row],[Column6]],veg__36[[#This Row],[Column7]])</f>
        <v>"https://s3.amazonaws.com/cdn.gurneys.com/images/475/08754.jpg",</v>
      </c>
      <c r="E1515" s="1" t="s">
        <v>3</v>
      </c>
      <c r="F1515" s="1" t="s">
        <v>2</v>
      </c>
      <c r="G1515" s="1" t="s">
        <v>22</v>
      </c>
      <c r="I1515" t="str">
        <f>TRIM(veg__36[[#This Row],[Column2]])</f>
        <v>https://s3.amazonaws.com/cdn.gurneys.com/images/475/08754.jpg</v>
      </c>
    </row>
    <row r="1516" spans="1:9" x14ac:dyDescent="0.35">
      <c r="A1516" s="1" t="s">
        <v>5</v>
      </c>
      <c r="B1516" s="2" t="s">
        <v>177</v>
      </c>
      <c r="C1516" s="1" t="str">
        <f>CONCATENATE(veg__36[[#This Row],[Column1]],veg__36[[#This Row],[Column5]])</f>
        <v>Height:</v>
      </c>
      <c r="D1516" s="1" t="str">
        <f>CONCATENATE(,veg__36[[#This Row],[Column6]],I1516,veg__36[[#This Row],[Column6]],veg__36[[#This Row],[Column7]])</f>
        <v>"12-18 inches.",</v>
      </c>
      <c r="E1516" s="1" t="s">
        <v>3</v>
      </c>
      <c r="F1516" s="1" t="s">
        <v>2</v>
      </c>
      <c r="G1516" s="1" t="s">
        <v>22</v>
      </c>
      <c r="I1516" t="str">
        <f>TRIM(veg__36[[#This Row],[Column2]])</f>
        <v>12-18 inches.</v>
      </c>
    </row>
    <row r="1517" spans="1:9" ht="29" x14ac:dyDescent="0.35">
      <c r="A1517" s="1" t="s">
        <v>1</v>
      </c>
      <c r="B1517" s="2" t="s">
        <v>673</v>
      </c>
      <c r="C1517" s="1" t="str">
        <f>CONCATENATE(veg__36[[#This Row],[Column1]],veg__36[[#This Row],[Column5]])</f>
        <v>Spacing:</v>
      </c>
      <c r="D1517" s="1" t="str">
        <f>CONCATENATE(,veg__36[[#This Row],[Column6]],I1517,veg__36[[#This Row],[Column6]],veg__36[[#This Row],[Column7]])</f>
        <v>"1 inch apart in rows 18 to 30 inches apart. Thin to 12- to 18-inch spacings.",</v>
      </c>
      <c r="E1517" s="1" t="s">
        <v>3</v>
      </c>
      <c r="F1517" s="1" t="s">
        <v>2</v>
      </c>
      <c r="G1517" s="1" t="s">
        <v>22</v>
      </c>
      <c r="I1517" t="str">
        <f>TRIM(veg__36[[#This Row],[Column2]])</f>
        <v>1 inch apart in rows 18 to 30 inches apart. Thin to 12- to 18-inch spacings.</v>
      </c>
    </row>
    <row r="1518" spans="1:9" x14ac:dyDescent="0.35">
      <c r="A1518" s="1" t="s">
        <v>1362</v>
      </c>
      <c r="B1518" s="2">
        <v>12</v>
      </c>
      <c r="C1518" s="1" t="str">
        <f>CONCATENATE(veg__36[[#This Row],[Column1]],veg__36[[#This Row],[Column5]])</f>
        <v>PS:</v>
      </c>
      <c r="D1518" s="1" t="str">
        <f>CONCATENATE(,veg__36[[#This Row],[Column6]],I1518,veg__36[[#This Row],[Column6]],veg__36[[#This Row],[Column7]])</f>
        <v>12,</v>
      </c>
      <c r="E1518" s="1" t="s">
        <v>3</v>
      </c>
      <c r="F1518" s="1"/>
      <c r="G1518" s="1" t="s">
        <v>22</v>
      </c>
      <c r="I1518" t="str">
        <f>TRIM(veg__36[[#This Row],[Column2]])</f>
        <v>12</v>
      </c>
    </row>
    <row r="1519" spans="1:9" x14ac:dyDescent="0.35">
      <c r="A1519" s="1" t="s">
        <v>1363</v>
      </c>
      <c r="B1519" s="2">
        <v>18</v>
      </c>
      <c r="C1519" s="1" t="str">
        <f>CONCATENATE(veg__36[[#This Row],[Column1]],veg__36[[#This Row],[Column5]])</f>
        <v>RS:</v>
      </c>
      <c r="D1519" s="1" t="str">
        <f>CONCATENATE(,veg__36[[#This Row],[Column6]],I1519,veg__36[[#This Row],[Column6]],veg__36[[#This Row],[Column7]])</f>
        <v>18,</v>
      </c>
      <c r="E1519" s="1" t="s">
        <v>3</v>
      </c>
      <c r="F1519" s="1"/>
      <c r="G1519" s="1" t="s">
        <v>22</v>
      </c>
      <c r="I1519" t="str">
        <f>TRIM(veg__36[[#This Row],[Column2]])</f>
        <v>18</v>
      </c>
    </row>
    <row r="1520" spans="1:9" x14ac:dyDescent="0.35">
      <c r="A1520" s="1" t="s">
        <v>8</v>
      </c>
      <c r="B1520" s="2" t="s">
        <v>674</v>
      </c>
      <c r="C1520" s="1" t="str">
        <f>CONCATENATE(veg__36[[#This Row],[Column1]],veg__36[[#This Row],[Column5]])</f>
        <v>Depth:</v>
      </c>
      <c r="D1520" s="1" t="str">
        <f>CONCATENATE(,veg__36[[#This Row],[Column6]],I1520,veg__36[[#This Row],[Column6]],veg__36[[#This Row],[Column7]])</f>
        <v>"Direct sow, 1/4 - 1/2 inch deep.",</v>
      </c>
      <c r="E1520" s="1" t="s">
        <v>3</v>
      </c>
      <c r="F1520" s="1" t="s">
        <v>2</v>
      </c>
      <c r="G1520" s="1" t="s">
        <v>22</v>
      </c>
      <c r="I1520" t="str">
        <f>TRIM(veg__36[[#This Row],[Column2]])</f>
        <v>Direct sow, 1/4 - 1/2 inch deep.</v>
      </c>
    </row>
    <row r="1521" spans="1:9" x14ac:dyDescent="0.35">
      <c r="A1521" s="1" t="s">
        <v>10</v>
      </c>
      <c r="B1521" s="2" t="s">
        <v>311</v>
      </c>
      <c r="C1521" s="1" t="str">
        <f>CONCATENATE(veg__36[[#This Row],[Column1]],veg__36[[#This Row],[Column5]])</f>
        <v>Spread:</v>
      </c>
      <c r="D1521" s="1" t="str">
        <f>CONCATENATE(,veg__36[[#This Row],[Column6]],I1521,veg__36[[#This Row],[Column6]],veg__36[[#This Row],[Column7]])</f>
        <v>"12-15 inches.",</v>
      </c>
      <c r="E1521" s="1" t="s">
        <v>3</v>
      </c>
      <c r="F1521" s="1" t="s">
        <v>2</v>
      </c>
      <c r="G1521" s="1" t="s">
        <v>22</v>
      </c>
      <c r="I1521" t="str">
        <f>TRIM(veg__36[[#This Row],[Column2]])</f>
        <v>12-15 inches.</v>
      </c>
    </row>
    <row r="1522" spans="1:9" x14ac:dyDescent="0.35">
      <c r="A1522" s="1" t="s">
        <v>1365</v>
      </c>
      <c r="B1522" s="2" t="s">
        <v>49</v>
      </c>
      <c r="C1522" s="1" t="str">
        <f>CONCATENATE(veg__36[[#This Row],[Column1]],veg__36[[#This Row],[Column5]])</f>
        <v>Light:</v>
      </c>
      <c r="D1522" s="1" t="str">
        <f>CONCATENATE(,veg__36[[#This Row],[Column6]],I1522,veg__36[[#This Row],[Column6]],veg__36[[#This Row],[Column7]])</f>
        <v>"Full sun.",</v>
      </c>
      <c r="E1522" s="1" t="s">
        <v>3</v>
      </c>
      <c r="F1522" s="1" t="s">
        <v>2</v>
      </c>
      <c r="G1522" s="1" t="s">
        <v>22</v>
      </c>
      <c r="I1522" t="str">
        <f>TRIM(veg__36[[#This Row],[Column2]])</f>
        <v>Full sun.</v>
      </c>
    </row>
    <row r="1523" spans="1:9" ht="29" x14ac:dyDescent="0.35">
      <c r="A1523" s="1" t="s">
        <v>15</v>
      </c>
      <c r="B1523" s="2" t="s">
        <v>675</v>
      </c>
      <c r="C1523" s="1" t="str">
        <f>CONCATENATE(veg__36[[#This Row],[Column1]],veg__36[[#This Row],[Column5]])</f>
        <v>Foliage:</v>
      </c>
      <c r="D1523" s="1" t="str">
        <f>CONCATENATE(,veg__36[[#This Row],[Column6]],I1523,veg__36[[#This Row],[Column6]],veg__36[[#This Row],[Column7]])</f>
        <v>"Tall heads of paddle-shaped blue-green leaves with white mid-ribs 1/4",</v>
      </c>
      <c r="E1523" s="1" t="s">
        <v>3</v>
      </c>
      <c r="F1523" s="1" t="s">
        <v>2</v>
      </c>
      <c r="G1523" s="1" t="s">
        <v>22</v>
      </c>
      <c r="I1523" t="str">
        <f>TRIM(veg__36[[#This Row],[Column2]])</f>
        <v>Tall heads of paddle-shaped blue-green leaves with white mid-ribs 1/4</v>
      </c>
    </row>
    <row r="1524" spans="1:9" x14ac:dyDescent="0.35">
      <c r="A1524" s="1" t="s">
        <v>1366</v>
      </c>
      <c r="B1524" s="2" t="s">
        <v>676</v>
      </c>
      <c r="C1524" s="1" t="str">
        <f>CONCATENATE(veg__36[[#This Row],[Column1]],veg__36[[#This Row],[Column5]])</f>
        <v>Maturity:</v>
      </c>
      <c r="D1524" s="1" t="str">
        <f>CONCATENATE(,veg__36[[#This Row],[Column6]],I1524,veg__36[[#This Row],[Column6]],veg__36[[#This Row],[Column7]])</f>
        <v>"60 Days.",</v>
      </c>
      <c r="E1524" s="1" t="s">
        <v>3</v>
      </c>
      <c r="F1524" s="1" t="s">
        <v>2</v>
      </c>
      <c r="G1524" s="1" t="s">
        <v>22</v>
      </c>
      <c r="I1524" t="str">
        <f>TRIM(veg__36[[#This Row],[Column2]])</f>
        <v>60 Days.</v>
      </c>
    </row>
    <row r="1525" spans="1:9" x14ac:dyDescent="0.35">
      <c r="A1525" s="1" t="s">
        <v>20</v>
      </c>
      <c r="B1525" s="2" t="s">
        <v>677</v>
      </c>
      <c r="C1525" s="1" t="str">
        <f>CONCATENATE(veg__36[[#This Row],[Column1]],veg__36[[#This Row],[Column5]])</f>
        <v>Zone:</v>
      </c>
      <c r="D1525" s="1" t="str">
        <f>CONCATENATE(,veg__36[[#This Row],[Column6]],I1525,veg__36[[#This Row],[Column6]],veg__36[[#This Row],[Column7]])</f>
        <v>"3-10 annual.",</v>
      </c>
      <c r="E1525" s="1" t="s">
        <v>3</v>
      </c>
      <c r="F1525" s="1" t="s">
        <v>2</v>
      </c>
      <c r="G1525" s="1" t="s">
        <v>22</v>
      </c>
      <c r="I1525" t="str">
        <f>TRIM(veg__36[[#This Row],[Column2]])</f>
        <v>3-10 annual.</v>
      </c>
    </row>
    <row r="1526" spans="1:9" x14ac:dyDescent="0.35">
      <c r="A1526" s="1" t="s">
        <v>26</v>
      </c>
      <c r="B1526" s="2" t="s">
        <v>678</v>
      </c>
      <c r="C1526" s="1" t="str">
        <f>CONCATENATE(veg__36[[#This Row],[Column1]],veg__36[[#This Row],[Column5]])</f>
        <v>Germination:</v>
      </c>
      <c r="D1526" s="1" t="str">
        <f>CONCATENATE(,veg__36[[#This Row],[Column6]],I1526,veg__36[[#This Row],[Column6]],veg__36[[#This Row],[Column7]])</f>
        <v>"4 - 7 days.",</v>
      </c>
      <c r="E1526" s="1" t="s">
        <v>3</v>
      </c>
      <c r="F1526" s="1" t="s">
        <v>2</v>
      </c>
      <c r="G1526" s="1" t="s">
        <v>22</v>
      </c>
      <c r="I1526" t="str">
        <f>TRIM(veg__36[[#This Row],[Column2]])</f>
        <v>4 - 7 days.</v>
      </c>
    </row>
    <row r="1527" spans="1:9" x14ac:dyDescent="0.35">
      <c r="A1527" s="1" t="s">
        <v>28</v>
      </c>
      <c r="B1527" s="2" t="s">
        <v>29</v>
      </c>
      <c r="C1527" s="1" t="str">
        <f>CONCATENATE(veg__36[[#This Row],[Column1]],veg__36[[#This Row],[Column5]])</f>
        <v>Form:</v>
      </c>
      <c r="D1527" s="1" t="str">
        <f>CONCATENATE(,veg__36[[#This Row],[Column6]],I1527,veg__36[[#This Row],[Column6]],veg__36[[#This Row],[Column7]])</f>
        <v>"Upright, annual.",</v>
      </c>
      <c r="E1527" s="1" t="s">
        <v>3</v>
      </c>
      <c r="F1527" s="1" t="s">
        <v>2</v>
      </c>
      <c r="G1527" s="1" t="s">
        <v>22</v>
      </c>
      <c r="I1527" t="str">
        <f>TRIM(veg__36[[#This Row],[Column2]])</f>
        <v>Upright, annual.</v>
      </c>
    </row>
    <row r="1528" spans="1:9" x14ac:dyDescent="0.35">
      <c r="A1528" s="1" t="s">
        <v>0</v>
      </c>
      <c r="B1528" s="2" t="s">
        <v>489</v>
      </c>
      <c r="C1528" s="1" t="str">
        <f>CONCATENATE(veg__36[[#This Row],[Column1]],veg__36[[#This Row],[Column5]])</f>
        <v>Soil:</v>
      </c>
      <c r="D1528" s="1" t="str">
        <f>CONCATENATE(,veg__36[[#This Row],[Column6]],I1528,veg__36[[#This Row],[Column6]],veg__36[[#This Row],[Column7]])</f>
        <v>"Well-drained, enriched soil.",</v>
      </c>
      <c r="E1528" s="1" t="s">
        <v>3</v>
      </c>
      <c r="F1528" s="1" t="s">
        <v>2</v>
      </c>
      <c r="G1528" s="1" t="s">
        <v>22</v>
      </c>
      <c r="I1528" t="str">
        <f>TRIM(veg__36[[#This Row],[Column2]])</f>
        <v>Well-drained, enriched soil.</v>
      </c>
    </row>
    <row r="1529" spans="1:9" x14ac:dyDescent="0.35">
      <c r="A1529" s="1" t="s">
        <v>1371</v>
      </c>
      <c r="B1529" s="2" t="s">
        <v>1375</v>
      </c>
      <c r="C1529" s="1" t="str">
        <f>CONCATENATE(veg__36[[#This Row],[Column1]],veg__36[[#This Row],[Column5]])</f>
        <v>Growth:</v>
      </c>
      <c r="D1529" s="1" t="str">
        <f>CONCATENATE(,veg__36[[#This Row],[Column6]],I1529,veg__36[[#This Row],[Column6]],veg__36[[#This Row],[Column7]])</f>
        <v>"Moderate Growth.",</v>
      </c>
      <c r="E1529" s="1" t="s">
        <v>3</v>
      </c>
      <c r="F1529" s="1" t="s">
        <v>2</v>
      </c>
      <c r="G1529" s="1" t="s">
        <v>22</v>
      </c>
      <c r="I1529" t="str">
        <f>TRIM(veg__36[[#This Row],[Column2]])</f>
        <v>Moderate Growth.</v>
      </c>
    </row>
    <row r="1530" spans="1:9" x14ac:dyDescent="0.35">
      <c r="A1530" s="1" t="s">
        <v>1364</v>
      </c>
      <c r="B1530" s="2" t="s">
        <v>239</v>
      </c>
      <c r="C1530" s="1" t="str">
        <f>CONCATENATE(veg__36[[#This Row],[Column1]],veg__36[[#This Row],[Column5]])</f>
        <v>Seeds:</v>
      </c>
      <c r="D1530" s="1" t="str">
        <f>CONCATENATE(,veg__36[[#This Row],[Column6]],I1530,veg__36[[#This Row],[Column6]],veg__36[[#This Row],[Column7]])</f>
        <v>"Approximately 100 seeds per packet.",</v>
      </c>
      <c r="E1530" s="1" t="s">
        <v>3</v>
      </c>
      <c r="F1530" s="1" t="s">
        <v>2</v>
      </c>
      <c r="G1530" s="1" t="s">
        <v>22</v>
      </c>
      <c r="I1530" t="str">
        <f>TRIM(veg__36[[#This Row],[Column2]])</f>
        <v>Approximately 100 seeds per packet.</v>
      </c>
    </row>
    <row r="1531" spans="1:9" ht="159.5" x14ac:dyDescent="0.35">
      <c r="A1531" s="1" t="s">
        <v>34</v>
      </c>
      <c r="B1531" s="2" t="s">
        <v>679</v>
      </c>
      <c r="C1531" s="1" t="str">
        <f>CONCATENATE(veg__36[[#This Row],[Column1]],veg__36[[#This Row],[Column5]])</f>
        <v>Comments:</v>
      </c>
      <c r="D1531" s="1" t="str">
        <f>CONCATENATE(,veg__36[[#This Row],[Column6]],I1531,veg__36[[#This Row],[Column6]],veg__36[[#This Row],[Column7]])</f>
        <v>"Tronchuda, also know as Sea Kale, is a delicious heirloom that has been a favorite in Portugal for hundreds of years due to its flavor and ease of culture. Beira Tronchuda is an improvement on traditional Portuguese heirlooms and is milder, sweeter and more heat tolerant than other crops. Tall heads of paddle-shaped blue-green leaves with white mid-ribs have a delicious tender-sweet taste. A wonderful addition to soups and stews, excellent sauteed or braised.",</v>
      </c>
      <c r="E1531" s="1" t="s">
        <v>3</v>
      </c>
      <c r="F1531" s="1" t="s">
        <v>2</v>
      </c>
      <c r="G1531" s="1" t="s">
        <v>22</v>
      </c>
      <c r="I1531" t="str">
        <f>TRIM(veg__36[[#This Row],[Column2]])</f>
        <v>Tronchuda, also know as Sea Kale, is a delicious heirloom that has been a favorite in Portugal for hundreds of years due to its flavor and ease of culture. Beira Tronchuda is an improvement on traditional Portuguese heirlooms and is milder, sweeter and more heat tolerant than other crops. Tall heads of paddle-shaped blue-green leaves with white mid-ribs have a delicious tender-sweet taste. A wonderful addition to soups and stews, excellent sauteed or braised.</v>
      </c>
    </row>
    <row r="1532" spans="1:9" x14ac:dyDescent="0.35">
      <c r="A1532" s="1" t="s">
        <v>42</v>
      </c>
      <c r="B1532" s="2" t="s">
        <v>24</v>
      </c>
      <c r="C1532" s="1" t="str">
        <f>CONCATENATE(veg__36[[#This Row],[Column1]],veg__36[[#This Row],[Column5]])</f>
        <v>},</v>
      </c>
      <c r="D1532" s="1" t="str">
        <f>CONCATENATE(,veg__36[[#This Row],[Column6]],I1532,veg__36[[#This Row],[Column6]],veg__36[[#This Row],[Column7]])</f>
        <v/>
      </c>
      <c r="E1532" s="1"/>
      <c r="F1532" s="1"/>
      <c r="G1532" s="1"/>
      <c r="I1532" t="str">
        <f>TRIM(veg__36[[#This Row],[Column2]])</f>
        <v/>
      </c>
    </row>
    <row r="1533" spans="1:9" x14ac:dyDescent="0.35">
      <c r="A1533" s="1" t="s">
        <v>39</v>
      </c>
      <c r="B1533" s="2" t="s">
        <v>24</v>
      </c>
      <c r="C1533" s="1" t="str">
        <f>CONCATENATE(veg__36[[#This Row],[Column1]],veg__36[[#This Row],[Column5]])</f>
        <v>{</v>
      </c>
      <c r="D1533" s="1" t="str">
        <f>CONCATENATE(,veg__36[[#This Row],[Column6]],I1533,veg__36[[#This Row],[Column6]],veg__36[[#This Row],[Column7]])</f>
        <v/>
      </c>
      <c r="E1533" s="1"/>
      <c r="F1533" s="1"/>
      <c r="G1533" s="1"/>
      <c r="I1533" t="str">
        <f>TRIM(veg__36[[#This Row],[Column2]])</f>
        <v/>
      </c>
    </row>
    <row r="1534" spans="1:9" x14ac:dyDescent="0.35">
      <c r="A1534" s="1" t="s">
        <v>37</v>
      </c>
      <c r="B1534" s="2" t="s">
        <v>1546</v>
      </c>
      <c r="C1534" s="1" t="str">
        <f>CONCATENATE(veg__36[[#This Row],[Column1]],veg__36[[#This Row],[Column5]])</f>
        <v>Type:</v>
      </c>
      <c r="D1534" s="1" t="str">
        <f>CONCATENATE(,veg__36[[#This Row],[Column6]],I1534,veg__36[[#This Row],[Column6]],veg__36[[#This Row],[Column7]])</f>
        <v>"Kale",</v>
      </c>
      <c r="E1534" s="1" t="s">
        <v>3</v>
      </c>
      <c r="F1534" s="1" t="s">
        <v>2</v>
      </c>
      <c r="G1534" s="1" t="s">
        <v>22</v>
      </c>
      <c r="I1534" t="str">
        <f>TRIM(veg__36[[#This Row],[Column2]])</f>
        <v>Kale</v>
      </c>
    </row>
    <row r="1535" spans="1:9" x14ac:dyDescent="0.35">
      <c r="A1535" s="1" t="s">
        <v>38</v>
      </c>
      <c r="B1535" s="2" t="s">
        <v>1548</v>
      </c>
      <c r="C1535" s="1" t="str">
        <f>CONCATENATE(veg__36[[#This Row],[Column1]],veg__36[[#This Row],[Column5]])</f>
        <v>Name:</v>
      </c>
      <c r="D1535" s="1" t="str">
        <f>CONCATENATE(,veg__36[[#This Row],[Column6]],I1535,veg__36[[#This Row],[Column6]],veg__36[[#This Row],[Column7]])</f>
        <v>"Black Magic Kale",</v>
      </c>
      <c r="E1535" s="1" t="s">
        <v>3</v>
      </c>
      <c r="F1535" s="1" t="s">
        <v>2</v>
      </c>
      <c r="G1535" s="1" t="s">
        <v>22</v>
      </c>
      <c r="I1535" t="str">
        <f>TRIM(veg__36[[#This Row],[Column2]])</f>
        <v>Black Magic Kale</v>
      </c>
    </row>
    <row r="1536" spans="1:9" ht="43.5" x14ac:dyDescent="0.35">
      <c r="A1536" s="1" t="s">
        <v>36</v>
      </c>
      <c r="B1536" s="2" t="s">
        <v>1549</v>
      </c>
      <c r="C1536" s="1" t="str">
        <f>CONCATENATE(veg__36[[#This Row],[Column1]],veg__36[[#This Row],[Column5]])</f>
        <v>Image:</v>
      </c>
      <c r="D1536" s="1" t="str">
        <f>CONCATENATE(,veg__36[[#This Row],[Column6]],I1536,veg__36[[#This Row],[Column6]],veg__36[[#This Row],[Column7]])</f>
        <v>"https://s3.amazonaws.com/cdn.gurneys.com/images/475/86993.jpg",</v>
      </c>
      <c r="E1536" s="1" t="s">
        <v>3</v>
      </c>
      <c r="F1536" s="1" t="s">
        <v>2</v>
      </c>
      <c r="G1536" s="1" t="s">
        <v>22</v>
      </c>
      <c r="I1536" t="str">
        <f>TRIM(veg__36[[#This Row],[Column2]])</f>
        <v>https://s3.amazonaws.com/cdn.gurneys.com/images/475/86993.jpg</v>
      </c>
    </row>
    <row r="1537" spans="1:9" x14ac:dyDescent="0.35">
      <c r="A1537" s="1" t="s">
        <v>1360</v>
      </c>
      <c r="B1537" s="2" t="s">
        <v>680</v>
      </c>
      <c r="C1537" s="1" t="str">
        <f>CONCATENATE(veg__36[[#This Row],[Column1]],veg__36[[#This Row],[Column5]])</f>
        <v>BotanicalName:</v>
      </c>
      <c r="D1537" s="1" t="str">
        <f>CONCATENATE(,veg__36[[#This Row],[Column6]],I1537,veg__36[[#This Row],[Column6]],veg__36[[#This Row],[Column7]])</f>
        <v>"Brassica olerecea 'Cavolo Nero Black Magic'",</v>
      </c>
      <c r="E1537" s="1" t="s">
        <v>3</v>
      </c>
      <c r="F1537" s="1" t="s">
        <v>2</v>
      </c>
      <c r="G1537" s="1" t="s">
        <v>22</v>
      </c>
      <c r="I1537" t="str">
        <f>TRIM(veg__36[[#This Row],[Column2]])</f>
        <v>Brassica olerecea 'Cavolo Nero Black Magic'</v>
      </c>
    </row>
    <row r="1538" spans="1:9" x14ac:dyDescent="0.35">
      <c r="A1538" s="1" t="s">
        <v>5</v>
      </c>
      <c r="B1538" s="2" t="s">
        <v>681</v>
      </c>
      <c r="C1538" s="1" t="str">
        <f>CONCATENATE(veg__36[[#This Row],[Column1]],veg__36[[#This Row],[Column5]])</f>
        <v>Height:</v>
      </c>
      <c r="D1538" s="1" t="str">
        <f>CONCATENATE(,veg__36[[#This Row],[Column6]],I1538,veg__36[[#This Row],[Column6]],veg__36[[#This Row],[Column7]])</f>
        <v>"2 feet.",</v>
      </c>
      <c r="E1538" s="1" t="s">
        <v>3</v>
      </c>
      <c r="F1538" s="1" t="s">
        <v>2</v>
      </c>
      <c r="G1538" s="1" t="s">
        <v>22</v>
      </c>
      <c r="I1538" t="str">
        <f>TRIM(veg__36[[#This Row],[Column2]])</f>
        <v>2 feet.</v>
      </c>
    </row>
    <row r="1539" spans="1:9" x14ac:dyDescent="0.35">
      <c r="A1539" s="1" t="s">
        <v>1</v>
      </c>
      <c r="B1539" s="2" t="s">
        <v>682</v>
      </c>
      <c r="C1539" s="1" t="str">
        <f>CONCATENATE(veg__36[[#This Row],[Column1]],veg__36[[#This Row],[Column5]])</f>
        <v>Spacing:</v>
      </c>
      <c r="D1539" s="1" t="str">
        <f>CONCATENATE(,veg__36[[#This Row],[Column6]],I1539,veg__36[[#This Row],[Column6]],veg__36[[#This Row],[Column7]])</f>
        <v>"12 inches apart in rows 12 - 18 inches apart.",</v>
      </c>
      <c r="E1539" s="1" t="s">
        <v>3</v>
      </c>
      <c r="F1539" s="1" t="s">
        <v>2</v>
      </c>
      <c r="G1539" s="1" t="s">
        <v>22</v>
      </c>
      <c r="I1539" t="str">
        <f>TRIM(veg__36[[#This Row],[Column2]])</f>
        <v>12 inches apart in rows 12 - 18 inches apart.</v>
      </c>
    </row>
    <row r="1540" spans="1:9" x14ac:dyDescent="0.35">
      <c r="A1540" s="1" t="s">
        <v>1362</v>
      </c>
      <c r="B1540" s="2">
        <v>12</v>
      </c>
      <c r="C1540" s="1" t="str">
        <f>CONCATENATE(veg__36[[#This Row],[Column1]],veg__36[[#This Row],[Column5]])</f>
        <v>PS:</v>
      </c>
      <c r="D1540" s="1" t="str">
        <f>CONCATENATE(,veg__36[[#This Row],[Column6]],I1540,veg__36[[#This Row],[Column6]],veg__36[[#This Row],[Column7]])</f>
        <v>12,</v>
      </c>
      <c r="E1540" s="1" t="s">
        <v>3</v>
      </c>
      <c r="F1540" s="1"/>
      <c r="G1540" s="1" t="s">
        <v>22</v>
      </c>
      <c r="I1540" t="str">
        <f>TRIM(veg__36[[#This Row],[Column2]])</f>
        <v>12</v>
      </c>
    </row>
    <row r="1541" spans="1:9" x14ac:dyDescent="0.35">
      <c r="A1541" s="1" t="s">
        <v>1363</v>
      </c>
      <c r="B1541" s="2">
        <v>12</v>
      </c>
      <c r="C1541" s="1" t="str">
        <f>CONCATENATE(veg__36[[#This Row],[Column1]],veg__36[[#This Row],[Column5]])</f>
        <v>RS:</v>
      </c>
      <c r="D1541" s="1" t="str">
        <f>CONCATENATE(,veg__36[[#This Row],[Column6]],I1541,veg__36[[#This Row],[Column6]],veg__36[[#This Row],[Column7]])</f>
        <v>12,</v>
      </c>
      <c r="E1541" s="1" t="s">
        <v>3</v>
      </c>
      <c r="F1541" s="1"/>
      <c r="G1541" s="1" t="s">
        <v>22</v>
      </c>
      <c r="I1541" t="str">
        <f>TRIM(veg__36[[#This Row],[Column2]])</f>
        <v>12</v>
      </c>
    </row>
    <row r="1542" spans="1:9" x14ac:dyDescent="0.35">
      <c r="A1542" s="1" t="s">
        <v>8</v>
      </c>
      <c r="B1542" s="2" t="s">
        <v>298</v>
      </c>
      <c r="C1542" s="1" t="str">
        <f>CONCATENATE(veg__36[[#This Row],[Column1]],veg__36[[#This Row],[Column5]])</f>
        <v>Depth:</v>
      </c>
      <c r="D1542" s="1" t="str">
        <f>CONCATENATE(,veg__36[[#This Row],[Column6]],I1542,veg__36[[#This Row],[Column6]],veg__36[[#This Row],[Column7]])</f>
        <v>"1/2 inch.",</v>
      </c>
      <c r="E1542" s="1" t="s">
        <v>3</v>
      </c>
      <c r="F1542" s="1" t="s">
        <v>2</v>
      </c>
      <c r="G1542" s="1" t="s">
        <v>22</v>
      </c>
      <c r="I1542" t="str">
        <f>TRIM(veg__36[[#This Row],[Column2]])</f>
        <v>1/2 inch.</v>
      </c>
    </row>
    <row r="1543" spans="1:9" x14ac:dyDescent="0.35">
      <c r="A1543" s="1" t="s">
        <v>10</v>
      </c>
      <c r="B1543" s="2" t="s">
        <v>681</v>
      </c>
      <c r="C1543" s="1" t="str">
        <f>CONCATENATE(veg__36[[#This Row],[Column1]],veg__36[[#This Row],[Column5]])</f>
        <v>Spread:</v>
      </c>
      <c r="D1543" s="1" t="str">
        <f>CONCATENATE(,veg__36[[#This Row],[Column6]],I1543,veg__36[[#This Row],[Column6]],veg__36[[#This Row],[Column7]])</f>
        <v>"2 feet.",</v>
      </c>
      <c r="E1543" s="1" t="s">
        <v>3</v>
      </c>
      <c r="F1543" s="1" t="s">
        <v>2</v>
      </c>
      <c r="G1543" s="1" t="s">
        <v>22</v>
      </c>
      <c r="I1543" t="str">
        <f>TRIM(veg__36[[#This Row],[Column2]])</f>
        <v>2 feet.</v>
      </c>
    </row>
    <row r="1544" spans="1:9" x14ac:dyDescent="0.35">
      <c r="A1544" s="1" t="s">
        <v>1365</v>
      </c>
      <c r="B1544" s="2" t="s">
        <v>49</v>
      </c>
      <c r="C1544" s="1" t="str">
        <f>CONCATENATE(veg__36[[#This Row],[Column1]],veg__36[[#This Row],[Column5]])</f>
        <v>Light:</v>
      </c>
      <c r="D1544" s="1" t="str">
        <f>CONCATENATE(,veg__36[[#This Row],[Column6]],I1544,veg__36[[#This Row],[Column6]],veg__36[[#This Row],[Column7]])</f>
        <v>"Full sun.",</v>
      </c>
      <c r="E1544" s="1" t="s">
        <v>3</v>
      </c>
      <c r="F1544" s="1" t="s">
        <v>2</v>
      </c>
      <c r="G1544" s="1" t="s">
        <v>22</v>
      </c>
      <c r="I1544" t="str">
        <f>TRIM(veg__36[[#This Row],[Column2]])</f>
        <v>Full sun.</v>
      </c>
    </row>
    <row r="1545" spans="1:9" x14ac:dyDescent="0.35">
      <c r="A1545" s="1" t="s">
        <v>15</v>
      </c>
      <c r="B1545" s="2" t="s">
        <v>683</v>
      </c>
      <c r="C1545" s="1" t="str">
        <f>CONCATENATE(veg__36[[#This Row],[Column1]],veg__36[[#This Row],[Column5]])</f>
        <v>Foliage:</v>
      </c>
      <c r="D1545" s="1" t="str">
        <f>CONCATENATE(,veg__36[[#This Row],[Column6]],I1545,veg__36[[#This Row],[Column6]],veg__36[[#This Row],[Column7]])</f>
        <v>"Unique colors and textures.",</v>
      </c>
      <c r="E1545" s="1" t="s">
        <v>3</v>
      </c>
      <c r="F1545" s="1" t="s">
        <v>2</v>
      </c>
      <c r="G1545" s="1" t="s">
        <v>22</v>
      </c>
      <c r="I1545" t="str">
        <f>TRIM(veg__36[[#This Row],[Column2]])</f>
        <v>Unique colors and textures.</v>
      </c>
    </row>
    <row r="1546" spans="1:9" x14ac:dyDescent="0.35">
      <c r="A1546" s="1" t="s">
        <v>1366</v>
      </c>
      <c r="B1546" s="2" t="s">
        <v>19</v>
      </c>
      <c r="C1546" s="1" t="str">
        <f>CONCATENATE(veg__36[[#This Row],[Column1]],veg__36[[#This Row],[Column5]])</f>
        <v>Maturity:</v>
      </c>
      <c r="D1546" s="1" t="str">
        <f>CONCATENATE(,veg__36[[#This Row],[Column6]],I1546,veg__36[[#This Row],[Column6]],veg__36[[#This Row],[Column7]])</f>
        <v>"60 days.",</v>
      </c>
      <c r="E1546" s="1" t="s">
        <v>3</v>
      </c>
      <c r="F1546" s="1" t="s">
        <v>2</v>
      </c>
      <c r="G1546" s="1" t="s">
        <v>22</v>
      </c>
      <c r="I1546" t="str">
        <f>TRIM(veg__36[[#This Row],[Column2]])</f>
        <v>60 days.</v>
      </c>
    </row>
    <row r="1547" spans="1:9" x14ac:dyDescent="0.35">
      <c r="A1547" s="1" t="s">
        <v>20</v>
      </c>
      <c r="B1547" s="2" t="s">
        <v>56</v>
      </c>
      <c r="C1547" s="1" t="str">
        <f>CONCATENATE(veg__36[[#This Row],[Column1]],veg__36[[#This Row],[Column5]])</f>
        <v>Zone:</v>
      </c>
      <c r="D1547" s="1" t="str">
        <f>CONCATENATE(,veg__36[[#This Row],[Column6]],I1547,veg__36[[#This Row],[Column6]],veg__36[[#This Row],[Column7]])</f>
        <v>"3 - 9 annual.",</v>
      </c>
      <c r="E1547" s="1" t="s">
        <v>3</v>
      </c>
      <c r="F1547" s="1" t="s">
        <v>2</v>
      </c>
      <c r="G1547" s="1" t="s">
        <v>22</v>
      </c>
      <c r="I1547" t="str">
        <f>TRIM(veg__36[[#This Row],[Column2]])</f>
        <v>3 - 9 annual.</v>
      </c>
    </row>
    <row r="1548" spans="1:9" x14ac:dyDescent="0.35">
      <c r="A1548" s="1" t="s">
        <v>26</v>
      </c>
      <c r="B1548" s="2" t="s">
        <v>612</v>
      </c>
      <c r="C1548" s="1" t="str">
        <f>CONCATENATE(veg__36[[#This Row],[Column1]],veg__36[[#This Row],[Column5]])</f>
        <v>Germination:</v>
      </c>
      <c r="D1548" s="1" t="str">
        <f>CONCATENATE(,veg__36[[#This Row],[Column6]],I1548,veg__36[[#This Row],[Column6]],veg__36[[#This Row],[Column7]])</f>
        <v>"5 - 10 days.",</v>
      </c>
      <c r="E1548" s="1" t="s">
        <v>3</v>
      </c>
      <c r="F1548" s="1" t="s">
        <v>2</v>
      </c>
      <c r="G1548" s="1" t="s">
        <v>22</v>
      </c>
      <c r="I1548" t="str">
        <f>TRIM(veg__36[[#This Row],[Column2]])</f>
        <v>5 - 10 days.</v>
      </c>
    </row>
    <row r="1549" spans="1:9" x14ac:dyDescent="0.35">
      <c r="A1549" s="1" t="s">
        <v>28</v>
      </c>
      <c r="B1549" s="2" t="s">
        <v>29</v>
      </c>
      <c r="C1549" s="1" t="str">
        <f>CONCATENATE(veg__36[[#This Row],[Column1]],veg__36[[#This Row],[Column5]])</f>
        <v>Form:</v>
      </c>
      <c r="D1549" s="1" t="str">
        <f>CONCATENATE(,veg__36[[#This Row],[Column6]],I1549,veg__36[[#This Row],[Column6]],veg__36[[#This Row],[Column7]])</f>
        <v>"Upright, annual.",</v>
      </c>
      <c r="E1549" s="1" t="s">
        <v>3</v>
      </c>
      <c r="F1549" s="1" t="s">
        <v>2</v>
      </c>
      <c r="G1549" s="1" t="s">
        <v>22</v>
      </c>
      <c r="I1549" t="str">
        <f>TRIM(veg__36[[#This Row],[Column2]])</f>
        <v>Upright, annual.</v>
      </c>
    </row>
    <row r="1550" spans="1:9" x14ac:dyDescent="0.35">
      <c r="A1550" s="1" t="s">
        <v>0</v>
      </c>
      <c r="B1550" s="2" t="s">
        <v>30</v>
      </c>
      <c r="C1550" s="1" t="str">
        <f>CONCATENATE(veg__36[[#This Row],[Column1]],veg__36[[#This Row],[Column5]])</f>
        <v>Soil:</v>
      </c>
      <c r="D1550" s="1" t="str">
        <f>CONCATENATE(,veg__36[[#This Row],[Column6]],I1550,veg__36[[#This Row],[Column6]],veg__36[[#This Row],[Column7]])</f>
        <v>"Rich, well-drained soil.",</v>
      </c>
      <c r="E1550" s="1" t="s">
        <v>3</v>
      </c>
      <c r="F1550" s="1" t="s">
        <v>2</v>
      </c>
      <c r="G1550" s="1" t="s">
        <v>22</v>
      </c>
      <c r="I1550" t="str">
        <f>TRIM(veg__36[[#This Row],[Column2]])</f>
        <v>Rich, well-drained soil.</v>
      </c>
    </row>
    <row r="1551" spans="1:9" x14ac:dyDescent="0.35">
      <c r="A1551" s="1" t="s">
        <v>1371</v>
      </c>
      <c r="B1551" s="2" t="s">
        <v>1375</v>
      </c>
      <c r="C1551" s="1" t="str">
        <f>CONCATENATE(veg__36[[#This Row],[Column1]],veg__36[[#This Row],[Column5]])</f>
        <v>Growth:</v>
      </c>
      <c r="D1551" s="1" t="str">
        <f>CONCATENATE(,veg__36[[#This Row],[Column6]],I1551,veg__36[[#This Row],[Column6]],veg__36[[#This Row],[Column7]])</f>
        <v>"Moderate Growth.",</v>
      </c>
      <c r="E1551" s="1" t="s">
        <v>3</v>
      </c>
      <c r="F1551" s="1" t="s">
        <v>2</v>
      </c>
      <c r="G1551" s="1" t="s">
        <v>22</v>
      </c>
      <c r="I1551" t="str">
        <f>TRIM(veg__36[[#This Row],[Column2]])</f>
        <v>Moderate Growth.</v>
      </c>
    </row>
    <row r="1552" spans="1:9" x14ac:dyDescent="0.35">
      <c r="A1552" s="1" t="s">
        <v>1364</v>
      </c>
      <c r="B1552" s="2" t="s">
        <v>239</v>
      </c>
      <c r="C1552" s="1" t="str">
        <f>CONCATENATE(veg__36[[#This Row],[Column1]],veg__36[[#This Row],[Column5]])</f>
        <v>Seeds:</v>
      </c>
      <c r="D1552" s="1" t="str">
        <f>CONCATENATE(,veg__36[[#This Row],[Column6]],I1552,veg__36[[#This Row],[Column6]],veg__36[[#This Row],[Column7]])</f>
        <v>"Approximately 100 seeds per packet.",</v>
      </c>
      <c r="E1552" s="1" t="s">
        <v>3</v>
      </c>
      <c r="F1552" s="1" t="s">
        <v>2</v>
      </c>
      <c r="G1552" s="1" t="s">
        <v>22</v>
      </c>
      <c r="I1552" t="str">
        <f>TRIM(veg__36[[#This Row],[Column2]])</f>
        <v>Approximately 100 seeds per packet.</v>
      </c>
    </row>
    <row r="1553" spans="1:9" x14ac:dyDescent="0.35">
      <c r="A1553" s="1" t="s">
        <v>32</v>
      </c>
      <c r="B1553" s="2" t="s">
        <v>33</v>
      </c>
      <c r="C1553" s="1" t="str">
        <f>CONCATENATE(veg__36[[#This Row],[Column1]],veg__36[[#This Row],[Column5]])</f>
        <v>Pruning:</v>
      </c>
      <c r="D1553" s="1" t="str">
        <f>CONCATENATE(,veg__36[[#This Row],[Column6]],I1553,veg__36[[#This Row],[Column6]],veg__36[[#This Row],[Column7]])</f>
        <v>"None needed.",</v>
      </c>
      <c r="E1553" s="1" t="s">
        <v>3</v>
      </c>
      <c r="F1553" s="1" t="s">
        <v>2</v>
      </c>
      <c r="G1553" s="1" t="s">
        <v>22</v>
      </c>
      <c r="I1553" t="str">
        <f>TRIM(veg__36[[#This Row],[Column2]])</f>
        <v>None needed.</v>
      </c>
    </row>
    <row r="1554" spans="1:9" ht="130.5" x14ac:dyDescent="0.35">
      <c r="A1554" s="1" t="s">
        <v>34</v>
      </c>
      <c r="B1554" s="2" t="s">
        <v>684</v>
      </c>
      <c r="C1554" s="1" t="str">
        <f>CONCATENATE(veg__36[[#This Row],[Column1]],veg__36[[#This Row],[Column5]])</f>
        <v>Comments:</v>
      </c>
      <c r="D1554" s="1" t="str">
        <f>CONCATENATE(,veg__36[[#This Row],[Column6]],I1554,veg__36[[#This Row],[Column6]],veg__36[[#This Row],[Column7]])</f>
        <v>"A new variety of black cabbage type kale (AKA Tuscan Kale, Lacinato Kale, Dinosaur Kale). Winter hardy with darker, savoyed leaves rather than conventional varieties. Flavor improves with frost. Can be used at baby leaf or mature stage. Mature leaves grow as a rosette rather than on a true stem. Very attractive blister textured deep greenish-black leaves.",</v>
      </c>
      <c r="E1554" s="1" t="s">
        <v>3</v>
      </c>
      <c r="F1554" s="1" t="s">
        <v>2</v>
      </c>
      <c r="G1554" s="1" t="s">
        <v>22</v>
      </c>
      <c r="I1554" t="str">
        <f>TRIM(veg__36[[#This Row],[Column2]])</f>
        <v>A new variety of black cabbage type kale (AKA Tuscan Kale, Lacinato Kale, Dinosaur Kale). Winter hardy with darker, savoyed leaves rather than conventional varieties. Flavor improves with frost. Can be used at baby leaf or mature stage. Mature leaves grow as a rosette rather than on a true stem. Very attractive blister textured deep greenish-black leaves.</v>
      </c>
    </row>
    <row r="1555" spans="1:9" x14ac:dyDescent="0.35">
      <c r="A1555" s="1" t="s">
        <v>42</v>
      </c>
      <c r="B1555" s="2" t="s">
        <v>24</v>
      </c>
      <c r="C1555" s="1" t="str">
        <f>CONCATENATE(veg__36[[#This Row],[Column1]],veg__36[[#This Row],[Column5]])</f>
        <v>},</v>
      </c>
      <c r="D1555" s="1" t="str">
        <f>CONCATENATE(,veg__36[[#This Row],[Column6]],I1555,veg__36[[#This Row],[Column6]],veg__36[[#This Row],[Column7]])</f>
        <v/>
      </c>
      <c r="E1555" s="1"/>
      <c r="F1555" s="1"/>
      <c r="G1555" s="1"/>
      <c r="I1555" t="str">
        <f>TRIM(veg__36[[#This Row],[Column2]])</f>
        <v/>
      </c>
    </row>
    <row r="1556" spans="1:9" x14ac:dyDescent="0.35">
      <c r="A1556" s="1" t="s">
        <v>39</v>
      </c>
      <c r="B1556" s="2" t="s">
        <v>24</v>
      </c>
      <c r="C1556" s="1" t="str">
        <f>CONCATENATE(veg__36[[#This Row],[Column1]],veg__36[[#This Row],[Column5]])</f>
        <v>{</v>
      </c>
      <c r="D1556" s="1" t="str">
        <f>CONCATENATE(,veg__36[[#This Row],[Column6]],I1556,veg__36[[#This Row],[Column6]],veg__36[[#This Row],[Column7]])</f>
        <v/>
      </c>
      <c r="E1556" s="1"/>
      <c r="F1556" s="1"/>
      <c r="G1556" s="1"/>
      <c r="I1556" t="str">
        <f>TRIM(veg__36[[#This Row],[Column2]])</f>
        <v/>
      </c>
    </row>
    <row r="1557" spans="1:9" x14ac:dyDescent="0.35">
      <c r="A1557" s="1" t="s">
        <v>37</v>
      </c>
      <c r="B1557" s="2" t="s">
        <v>1546</v>
      </c>
      <c r="C1557" s="1" t="str">
        <f>CONCATENATE(veg__36[[#This Row],[Column1]],veg__36[[#This Row],[Column5]])</f>
        <v>Type:</v>
      </c>
      <c r="D1557" s="1" t="str">
        <f>CONCATENATE(,veg__36[[#This Row],[Column6]],I1557,veg__36[[#This Row],[Column6]],veg__36[[#This Row],[Column7]])</f>
        <v>"Kale",</v>
      </c>
      <c r="E1557" s="1" t="s">
        <v>3</v>
      </c>
      <c r="F1557" s="1" t="s">
        <v>2</v>
      </c>
      <c r="G1557" s="1" t="s">
        <v>22</v>
      </c>
      <c r="I1557" t="str">
        <f>TRIM(veg__36[[#This Row],[Column2]])</f>
        <v>Kale</v>
      </c>
    </row>
    <row r="1558" spans="1:9" x14ac:dyDescent="0.35">
      <c r="A1558" s="1" t="s">
        <v>38</v>
      </c>
      <c r="B1558" s="2" t="s">
        <v>1550</v>
      </c>
      <c r="C1558" s="1" t="str">
        <f>CONCATENATE(veg__36[[#This Row],[Column1]],veg__36[[#This Row],[Column5]])</f>
        <v>Name:</v>
      </c>
      <c r="D1558" s="1" t="str">
        <f>CONCATENATE(,veg__36[[#This Row],[Column6]],I1558,veg__36[[#This Row],[Column6]],veg__36[[#This Row],[Column7]])</f>
        <v>"Jagallo Nero Kale",</v>
      </c>
      <c r="E1558" s="1" t="s">
        <v>3</v>
      </c>
      <c r="F1558" s="1" t="s">
        <v>2</v>
      </c>
      <c r="G1558" s="1" t="s">
        <v>22</v>
      </c>
      <c r="I1558" t="str">
        <f>TRIM(veg__36[[#This Row],[Column2]])</f>
        <v>Jagallo Nero Kale</v>
      </c>
    </row>
    <row r="1559" spans="1:9" ht="43.5" x14ac:dyDescent="0.35">
      <c r="A1559" s="1" t="s">
        <v>36</v>
      </c>
      <c r="B1559" s="2" t="s">
        <v>1551</v>
      </c>
      <c r="C1559" s="1" t="str">
        <f>CONCATENATE(veg__36[[#This Row],[Column1]],veg__36[[#This Row],[Column5]])</f>
        <v>Image:</v>
      </c>
      <c r="D1559" s="1" t="str">
        <f>CONCATENATE(,veg__36[[#This Row],[Column6]],I1559,veg__36[[#This Row],[Column6]],veg__36[[#This Row],[Column7]])</f>
        <v>"https://s3.amazonaws.com/cdn.gurneys.com/images/475/70195.jpg",</v>
      </c>
      <c r="E1559" s="1" t="s">
        <v>3</v>
      </c>
      <c r="F1559" s="1" t="s">
        <v>2</v>
      </c>
      <c r="G1559" s="1" t="s">
        <v>22</v>
      </c>
      <c r="I1559" t="str">
        <f>TRIM(veg__36[[#This Row],[Column2]])</f>
        <v>https://s3.amazonaws.com/cdn.gurneys.com/images/475/70195.jpg</v>
      </c>
    </row>
    <row r="1560" spans="1:9" x14ac:dyDescent="0.35">
      <c r="A1560" s="1" t="s">
        <v>1360</v>
      </c>
      <c r="B1560" s="2" t="s">
        <v>685</v>
      </c>
      <c r="C1560" s="1" t="str">
        <f>CONCATENATE(veg__36[[#This Row],[Column1]],veg__36[[#This Row],[Column5]])</f>
        <v>BotanicalName:</v>
      </c>
      <c r="D1560" s="1" t="str">
        <f>CONCATENATE(,veg__36[[#This Row],[Column6]],I1560,veg__36[[#This Row],[Column6]],veg__36[[#This Row],[Column7]])</f>
        <v>"Brassica oleracea 'Jagallo Nero'",</v>
      </c>
      <c r="E1560" s="1" t="s">
        <v>3</v>
      </c>
      <c r="F1560" s="1" t="s">
        <v>2</v>
      </c>
      <c r="G1560" s="1" t="s">
        <v>22</v>
      </c>
      <c r="I1560" t="str">
        <f>TRIM(veg__36[[#This Row],[Column2]])</f>
        <v>Brassica oleracea 'Jagallo Nero'</v>
      </c>
    </row>
    <row r="1561" spans="1:9" x14ac:dyDescent="0.35">
      <c r="A1561" s="1" t="s">
        <v>5</v>
      </c>
      <c r="B1561" s="2" t="s">
        <v>348</v>
      </c>
      <c r="C1561" s="1" t="str">
        <f>CONCATENATE(veg__36[[#This Row],[Column1]],veg__36[[#This Row],[Column5]])</f>
        <v>Height:</v>
      </c>
      <c r="D1561" s="1" t="str">
        <f>CONCATENATE(,veg__36[[#This Row],[Column6]],I1561,veg__36[[#This Row],[Column6]],veg__36[[#This Row],[Column7]])</f>
        <v>"18 inches",</v>
      </c>
      <c r="E1561" s="1" t="s">
        <v>3</v>
      </c>
      <c r="F1561" s="1" t="s">
        <v>2</v>
      </c>
      <c r="G1561" s="1" t="s">
        <v>22</v>
      </c>
      <c r="I1561" t="str">
        <f>TRIM(veg__36[[#This Row],[Column2]])</f>
        <v>18 inches</v>
      </c>
    </row>
    <row r="1562" spans="1:9" x14ac:dyDescent="0.35">
      <c r="A1562" s="1" t="s">
        <v>1</v>
      </c>
      <c r="B1562" s="2" t="s">
        <v>686</v>
      </c>
      <c r="C1562" s="1" t="str">
        <f>CONCATENATE(veg__36[[#This Row],[Column1]],veg__36[[#This Row],[Column5]])</f>
        <v>Spacing:</v>
      </c>
      <c r="D1562" s="1" t="str">
        <f>CONCATENATE(,veg__36[[#This Row],[Column6]],I1562,veg__36[[#This Row],[Column6]],veg__36[[#This Row],[Column7]])</f>
        <v>"1 inch apart in rows 18-30 inches",</v>
      </c>
      <c r="E1562" s="1" t="s">
        <v>3</v>
      </c>
      <c r="F1562" s="1" t="s">
        <v>2</v>
      </c>
      <c r="G1562" s="1" t="s">
        <v>22</v>
      </c>
      <c r="I1562" t="str">
        <f>TRIM(veg__36[[#This Row],[Column2]])</f>
        <v>1 inch apart in rows 18-30 inches</v>
      </c>
    </row>
    <row r="1563" spans="1:9" x14ac:dyDescent="0.35">
      <c r="A1563" s="1" t="s">
        <v>1362</v>
      </c>
      <c r="B1563" s="2">
        <v>12</v>
      </c>
      <c r="C1563" s="1" t="str">
        <f>CONCATENATE(veg__36[[#This Row],[Column1]],veg__36[[#This Row],[Column5]])</f>
        <v>PS:</v>
      </c>
      <c r="D1563" s="1" t="str">
        <f>CONCATENATE(,veg__36[[#This Row],[Column6]],I1563,veg__36[[#This Row],[Column6]],veg__36[[#This Row],[Column7]])</f>
        <v>12,</v>
      </c>
      <c r="E1563" s="1" t="s">
        <v>3</v>
      </c>
      <c r="F1563" s="1"/>
      <c r="G1563" s="1" t="s">
        <v>22</v>
      </c>
      <c r="I1563" t="str">
        <f>TRIM(veg__36[[#This Row],[Column2]])</f>
        <v>12</v>
      </c>
    </row>
    <row r="1564" spans="1:9" x14ac:dyDescent="0.35">
      <c r="A1564" s="1" t="s">
        <v>1363</v>
      </c>
      <c r="B1564" s="2">
        <v>18</v>
      </c>
      <c r="C1564" s="1" t="str">
        <f>CONCATENATE(veg__36[[#This Row],[Column1]],veg__36[[#This Row],[Column5]])</f>
        <v>RS:</v>
      </c>
      <c r="D1564" s="1" t="str">
        <f>CONCATENATE(,veg__36[[#This Row],[Column6]],I1564,veg__36[[#This Row],[Column6]],veg__36[[#This Row],[Column7]])</f>
        <v>18,</v>
      </c>
      <c r="E1564" s="1" t="s">
        <v>3</v>
      </c>
      <c r="F1564" s="1"/>
      <c r="G1564" s="1" t="s">
        <v>22</v>
      </c>
      <c r="I1564" t="str">
        <f>TRIM(veg__36[[#This Row],[Column2]])</f>
        <v>18</v>
      </c>
    </row>
    <row r="1565" spans="1:9" x14ac:dyDescent="0.35">
      <c r="A1565" s="1" t="s">
        <v>8</v>
      </c>
      <c r="B1565" s="2" t="s">
        <v>687</v>
      </c>
      <c r="C1565" s="1" t="str">
        <f>CONCATENATE(veg__36[[#This Row],[Column1]],veg__36[[#This Row],[Column5]])</f>
        <v>Depth:</v>
      </c>
      <c r="D1565" s="1" t="str">
        <f>CONCATENATE(,veg__36[[#This Row],[Column6]],I1565,veg__36[[#This Row],[Column6]],veg__36[[#This Row],[Column7]])</f>
        <v>"1/4 to 1/2 inch",</v>
      </c>
      <c r="E1565" s="1" t="s">
        <v>3</v>
      </c>
      <c r="F1565" s="1" t="s">
        <v>2</v>
      </c>
      <c r="G1565" s="1" t="s">
        <v>22</v>
      </c>
      <c r="I1565" t="str">
        <f>TRIM(veg__36[[#This Row],[Column2]])</f>
        <v>1/4 to 1/2 inch</v>
      </c>
    </row>
    <row r="1566" spans="1:9" x14ac:dyDescent="0.35">
      <c r="A1566" s="1" t="s">
        <v>10</v>
      </c>
      <c r="B1566" s="2" t="s">
        <v>688</v>
      </c>
      <c r="C1566" s="1" t="str">
        <f>CONCATENATE(veg__36[[#This Row],[Column1]],veg__36[[#This Row],[Column5]])</f>
        <v>Spread:</v>
      </c>
      <c r="D1566" s="1" t="str">
        <f>CONCATENATE(,veg__36[[#This Row],[Column6]],I1566,veg__36[[#This Row],[Column6]],veg__36[[#This Row],[Column7]])</f>
        <v>"1 - 3 ft",</v>
      </c>
      <c r="E1566" s="1" t="s">
        <v>3</v>
      </c>
      <c r="F1566" s="1" t="s">
        <v>2</v>
      </c>
      <c r="G1566" s="1" t="s">
        <v>22</v>
      </c>
      <c r="I1566" t="str">
        <f>TRIM(veg__36[[#This Row],[Column2]])</f>
        <v>1 - 3 ft</v>
      </c>
    </row>
    <row r="1567" spans="1:9" x14ac:dyDescent="0.35">
      <c r="A1567" s="1" t="s">
        <v>1365</v>
      </c>
      <c r="B1567" s="2" t="s">
        <v>689</v>
      </c>
      <c r="C1567" s="1" t="str">
        <f>CONCATENATE(veg__36[[#This Row],[Column1]],veg__36[[#This Row],[Column5]])</f>
        <v>Light:</v>
      </c>
      <c r="D1567" s="1" t="str">
        <f>CONCATENATE(,veg__36[[#This Row],[Column6]],I1567,veg__36[[#This Row],[Column6]],veg__36[[#This Row],[Column7]])</f>
        <v>"Full sun to partial shade",</v>
      </c>
      <c r="E1567" s="1" t="s">
        <v>3</v>
      </c>
      <c r="F1567" s="1" t="s">
        <v>2</v>
      </c>
      <c r="G1567" s="1" t="s">
        <v>22</v>
      </c>
      <c r="I1567" t="str">
        <f>TRIM(veg__36[[#This Row],[Column2]])</f>
        <v>Full sun to partial shade</v>
      </c>
    </row>
    <row r="1568" spans="1:9" ht="29" x14ac:dyDescent="0.35">
      <c r="A1568" s="1" t="s">
        <v>15</v>
      </c>
      <c r="B1568" s="2" t="s">
        <v>690</v>
      </c>
      <c r="C1568" s="1" t="str">
        <f>CONCATENATE(veg__36[[#This Row],[Column1]],veg__36[[#This Row],[Column5]])</f>
        <v>Foliage:</v>
      </c>
      <c r="D1568" s="1" t="str">
        <f>CONCATENATE(,veg__36[[#This Row],[Column6]],I1568,veg__36[[#This Row],[Column6]],veg__36[[#This Row],[Column7]])</f>
        <v>"Leaves are flat, deeply indented and very dark blue/black with a mild crunchy cabbage flavor.",</v>
      </c>
      <c r="E1568" s="1" t="s">
        <v>3</v>
      </c>
      <c r="F1568" s="1" t="s">
        <v>2</v>
      </c>
      <c r="G1568" s="1" t="s">
        <v>22</v>
      </c>
      <c r="I1568" t="str">
        <f>TRIM(veg__36[[#This Row],[Column2]])</f>
        <v>Leaves are flat, deeply indented and very dark blue/black with a mild crunchy cabbage flavor.</v>
      </c>
    </row>
    <row r="1569" spans="1:9" x14ac:dyDescent="0.35">
      <c r="A1569" s="1" t="s">
        <v>1366</v>
      </c>
      <c r="B1569" s="2" t="s">
        <v>691</v>
      </c>
      <c r="C1569" s="1" t="str">
        <f>CONCATENATE(veg__36[[#This Row],[Column1]],veg__36[[#This Row],[Column5]])</f>
        <v>Maturity:</v>
      </c>
      <c r="D1569" s="1" t="str">
        <f>CONCATENATE(,veg__36[[#This Row],[Column6]],I1569,veg__36[[#This Row],[Column6]],veg__36[[#This Row],[Column7]])</f>
        <v>"70 days after sowing",</v>
      </c>
      <c r="E1569" s="1" t="s">
        <v>3</v>
      </c>
      <c r="F1569" s="1" t="s">
        <v>2</v>
      </c>
      <c r="G1569" s="1" t="s">
        <v>22</v>
      </c>
      <c r="I1569" t="str">
        <f>TRIM(veg__36[[#This Row],[Column2]])</f>
        <v>70 days after sowing</v>
      </c>
    </row>
    <row r="1570" spans="1:9" x14ac:dyDescent="0.35">
      <c r="A1570" s="1" t="s">
        <v>20</v>
      </c>
      <c r="B1570" s="2" t="s">
        <v>104</v>
      </c>
      <c r="C1570" s="1" t="str">
        <f>CONCATENATE(veg__36[[#This Row],[Column1]],veg__36[[#This Row],[Column5]])</f>
        <v>Zone:</v>
      </c>
      <c r="D1570" s="1" t="str">
        <f>CONCATENATE(,veg__36[[#This Row],[Column6]],I1570,veg__36[[#This Row],[Column6]],veg__36[[#This Row],[Column7]])</f>
        <v>"3-9 annual",</v>
      </c>
      <c r="E1570" s="1" t="s">
        <v>3</v>
      </c>
      <c r="F1570" s="1" t="s">
        <v>2</v>
      </c>
      <c r="G1570" s="1" t="s">
        <v>22</v>
      </c>
      <c r="I1570" t="str">
        <f>TRIM(veg__36[[#This Row],[Column2]])</f>
        <v>3-9 annual</v>
      </c>
    </row>
    <row r="1571" spans="1:9" x14ac:dyDescent="0.35">
      <c r="A1571" s="1" t="s">
        <v>26</v>
      </c>
      <c r="B1571" s="2" t="s">
        <v>692</v>
      </c>
      <c r="C1571" s="1" t="str">
        <f>CONCATENATE(veg__36[[#This Row],[Column1]],veg__36[[#This Row],[Column5]])</f>
        <v>Germination:</v>
      </c>
      <c r="D1571" s="1" t="str">
        <f>CONCATENATE(,veg__36[[#This Row],[Column6]],I1571,veg__36[[#This Row],[Column6]],veg__36[[#This Row],[Column7]])</f>
        <v>"4-7 days at 45-85 degree F",</v>
      </c>
      <c r="E1571" s="1" t="s">
        <v>3</v>
      </c>
      <c r="F1571" s="1" t="s">
        <v>2</v>
      </c>
      <c r="G1571" s="1" t="s">
        <v>22</v>
      </c>
      <c r="I1571" t="str">
        <f>TRIM(veg__36[[#This Row],[Column2]])</f>
        <v>4-7 days at 45-85 degree F</v>
      </c>
    </row>
    <row r="1572" spans="1:9" x14ac:dyDescent="0.35">
      <c r="A1572" s="1" t="s">
        <v>28</v>
      </c>
      <c r="B1572" s="2" t="s">
        <v>318</v>
      </c>
      <c r="C1572" s="1" t="str">
        <f>CONCATENATE(veg__36[[#This Row],[Column1]],veg__36[[#This Row],[Column5]])</f>
        <v>Form:</v>
      </c>
      <c r="D1572" s="1" t="str">
        <f>CONCATENATE(,veg__36[[#This Row],[Column6]],I1572,veg__36[[#This Row],[Column6]],veg__36[[#This Row],[Column7]])</f>
        <v>"Upright",</v>
      </c>
      <c r="E1572" s="1" t="s">
        <v>3</v>
      </c>
      <c r="F1572" s="1" t="s">
        <v>2</v>
      </c>
      <c r="G1572" s="1" t="s">
        <v>22</v>
      </c>
      <c r="I1572" t="str">
        <f>TRIM(veg__36[[#This Row],[Column2]])</f>
        <v>Upright</v>
      </c>
    </row>
    <row r="1573" spans="1:9" x14ac:dyDescent="0.35">
      <c r="A1573" s="1" t="s">
        <v>0</v>
      </c>
      <c r="B1573" s="2" t="s">
        <v>693</v>
      </c>
      <c r="C1573" s="1" t="str">
        <f>CONCATENATE(veg__36[[#This Row],[Column1]],veg__36[[#This Row],[Column5]])</f>
        <v>Soil:</v>
      </c>
      <c r="D1573" s="1" t="str">
        <f>CONCATENATE(,veg__36[[#This Row],[Column6]],I1573,veg__36[[#This Row],[Column6]],veg__36[[#This Row],[Column7]])</f>
        <v>"Well-drained, light soil",</v>
      </c>
      <c r="E1573" s="1" t="s">
        <v>3</v>
      </c>
      <c r="F1573" s="1" t="s">
        <v>2</v>
      </c>
      <c r="G1573" s="1" t="s">
        <v>22</v>
      </c>
      <c r="I1573" t="str">
        <f>TRIM(veg__36[[#This Row],[Column2]])</f>
        <v>Well-drained, light soil</v>
      </c>
    </row>
    <row r="1574" spans="1:9" x14ac:dyDescent="0.35">
      <c r="A1574" s="1" t="s">
        <v>1364</v>
      </c>
      <c r="B1574" s="2" t="s">
        <v>694</v>
      </c>
      <c r="C1574" s="1" t="str">
        <f>CONCATENATE(veg__36[[#This Row],[Column1]],veg__36[[#This Row],[Column5]])</f>
        <v>Seeds:</v>
      </c>
      <c r="D1574" s="1" t="str">
        <f>CONCATENATE(,veg__36[[#This Row],[Column6]],I1574,veg__36[[#This Row],[Column6]],veg__36[[#This Row],[Column7]])</f>
        <v>"250 seed pkt",</v>
      </c>
      <c r="E1574" s="1" t="s">
        <v>3</v>
      </c>
      <c r="F1574" s="1" t="s">
        <v>2</v>
      </c>
      <c r="G1574" s="1" t="s">
        <v>22</v>
      </c>
      <c r="I1574" t="str">
        <f>TRIM(veg__36[[#This Row],[Column2]])</f>
        <v>250 seed pkt</v>
      </c>
    </row>
    <row r="1575" spans="1:9" ht="101.5" x14ac:dyDescent="0.35">
      <c r="A1575" s="1" t="s">
        <v>34</v>
      </c>
      <c r="B1575" s="2" t="s">
        <v>695</v>
      </c>
      <c r="C1575" s="1" t="str">
        <f>CONCATENATE(veg__36[[#This Row],[Column1]],veg__36[[#This Row],[Column5]])</f>
        <v>Comments:</v>
      </c>
      <c r="D1575" s="1" t="str">
        <f>CONCATENATE(,veg__36[[#This Row],[Column6]],I1575,veg__36[[#This Row],[Column6]],veg__36[[#This Row],[Column7]])</f>
        <v>"A distinct form of Cavolo Nero or Lacianato kale. Attractive, dark blue- green leaves are deeply lobed and indented, adding a very different texture to salads. Sweet tasting- the best flavor of any kale we've trialed. Plant type is upright and vigorous, easy to harvest. Rich in minerals and vitamins A and C.",</v>
      </c>
      <c r="E1575" s="1" t="s">
        <v>3</v>
      </c>
      <c r="F1575" s="1" t="s">
        <v>2</v>
      </c>
      <c r="G1575" s="1" t="s">
        <v>22</v>
      </c>
      <c r="I1575" t="str">
        <f>TRIM(veg__36[[#This Row],[Column2]])</f>
        <v>A distinct form of Cavolo Nero or Lacianato kale. Attractive, dark blue- green leaves are deeply lobed and indented, adding a very different texture to salads. Sweet tasting- the best flavor of any kale we've trialed. Plant type is upright and vigorous, easy to harvest. Rich in minerals and vitamins A and C.</v>
      </c>
    </row>
    <row r="1576" spans="1:9" x14ac:dyDescent="0.35">
      <c r="A1576" s="1" t="s">
        <v>42</v>
      </c>
      <c r="B1576" s="2" t="s">
        <v>24</v>
      </c>
      <c r="C1576" s="1" t="str">
        <f>CONCATENATE(veg__36[[#This Row],[Column1]],veg__36[[#This Row],[Column5]])</f>
        <v>},</v>
      </c>
      <c r="D1576" s="1" t="str">
        <f>CONCATENATE(,veg__36[[#This Row],[Column6]],I1576,veg__36[[#This Row],[Column6]],veg__36[[#This Row],[Column7]])</f>
        <v/>
      </c>
      <c r="E1576" s="1"/>
      <c r="F1576" s="1"/>
      <c r="G1576" s="1"/>
      <c r="I1576" t="str">
        <f>TRIM(veg__36[[#This Row],[Column2]])</f>
        <v/>
      </c>
    </row>
    <row r="1577" spans="1:9" x14ac:dyDescent="0.35">
      <c r="A1577" s="1" t="s">
        <v>39</v>
      </c>
      <c r="B1577" s="2" t="s">
        <v>24</v>
      </c>
      <c r="C1577" s="1" t="str">
        <f>CONCATENATE(veg__36[[#This Row],[Column1]],veg__36[[#This Row],[Column5]])</f>
        <v>{</v>
      </c>
      <c r="D1577" s="1" t="str">
        <f>CONCATENATE(,veg__36[[#This Row],[Column6]],I1577,veg__36[[#This Row],[Column6]],veg__36[[#This Row],[Column7]])</f>
        <v/>
      </c>
      <c r="E1577" s="1"/>
      <c r="F1577" s="1"/>
      <c r="G1577" s="1"/>
      <c r="I1577" t="str">
        <f>TRIM(veg__36[[#This Row],[Column2]])</f>
        <v/>
      </c>
    </row>
    <row r="1578" spans="1:9" x14ac:dyDescent="0.35">
      <c r="A1578" s="1" t="s">
        <v>37</v>
      </c>
      <c r="B1578" s="2" t="s">
        <v>1553</v>
      </c>
      <c r="C1578" s="1" t="str">
        <f>CONCATENATE(veg__36[[#This Row],[Column1]],veg__36[[#This Row],[Column5]])</f>
        <v>Type:</v>
      </c>
      <c r="D1578" s="1" t="str">
        <f>CONCATENATE(,veg__36[[#This Row],[Column6]],I1578,veg__36[[#This Row],[Column6]],veg__36[[#This Row],[Column7]])</f>
        <v>"Lettuce",</v>
      </c>
      <c r="E1578" s="1" t="s">
        <v>3</v>
      </c>
      <c r="F1578" s="1" t="s">
        <v>2</v>
      </c>
      <c r="G1578" s="1" t="s">
        <v>22</v>
      </c>
      <c r="I1578" t="str">
        <f>TRIM(veg__36[[#This Row],[Column2]])</f>
        <v>Lettuce</v>
      </c>
    </row>
    <row r="1579" spans="1:9" x14ac:dyDescent="0.35">
      <c r="A1579" s="1" t="s">
        <v>38</v>
      </c>
      <c r="B1579" s="2" t="s">
        <v>1552</v>
      </c>
      <c r="C1579" s="1" t="str">
        <f>CONCATENATE(veg__36[[#This Row],[Column1]],veg__36[[#This Row],[Column5]])</f>
        <v>Name:</v>
      </c>
      <c r="D1579" s="1" t="str">
        <f>CONCATENATE(,veg__36[[#This Row],[Column6]],I1579,veg__36[[#This Row],[Column6]],veg__36[[#This Row],[Column7]])</f>
        <v>"Buttercrunch Head Lettuce",</v>
      </c>
      <c r="E1579" s="1" t="s">
        <v>3</v>
      </c>
      <c r="F1579" s="1" t="s">
        <v>2</v>
      </c>
      <c r="G1579" s="1" t="s">
        <v>22</v>
      </c>
      <c r="I1579" t="str">
        <f>TRIM(veg__36[[#This Row],[Column2]])</f>
        <v>Buttercrunch Head Lettuce</v>
      </c>
    </row>
    <row r="1580" spans="1:9" ht="43.5" x14ac:dyDescent="0.35">
      <c r="A1580" s="1" t="s">
        <v>36</v>
      </c>
      <c r="B1580" s="2" t="s">
        <v>1554</v>
      </c>
      <c r="C1580" s="1" t="str">
        <f>CONCATENATE(veg__36[[#This Row],[Column1]],veg__36[[#This Row],[Column5]])</f>
        <v>Image:</v>
      </c>
      <c r="D1580" s="1" t="str">
        <f>CONCATENATE(,veg__36[[#This Row],[Column6]],I1580,veg__36[[#This Row],[Column6]],veg__36[[#This Row],[Column7]])</f>
        <v>"https://s3.amazonaws.com/cdn.gurneys.com/images/475/16672A.jpg",</v>
      </c>
      <c r="E1580" s="1" t="s">
        <v>3</v>
      </c>
      <c r="F1580" s="1" t="s">
        <v>2</v>
      </c>
      <c r="G1580" s="1" t="s">
        <v>22</v>
      </c>
      <c r="I1580" t="str">
        <f>TRIM(veg__36[[#This Row],[Column2]])</f>
        <v>https://s3.amazonaws.com/cdn.gurneys.com/images/475/16672A.jpg</v>
      </c>
    </row>
    <row r="1581" spans="1:9" ht="29" x14ac:dyDescent="0.35">
      <c r="A1581" s="1" t="s">
        <v>1360</v>
      </c>
      <c r="B1581" s="2" t="s">
        <v>1555</v>
      </c>
      <c r="C1581" s="1" t="str">
        <f>CONCATENATE(veg__36[[#This Row],[Column1]],veg__36[[#This Row],[Column5]])</f>
        <v>BotanicalName:</v>
      </c>
      <c r="D1581" s="1" t="str">
        <f>CONCATENATE(,veg__36[[#This Row],[Column6]],I1581,veg__36[[#This Row],[Column6]],veg__36[[#This Row],[Column7]])</f>
        <v>"Lactuca sativa 'Buttercrunch'; Family; Asteraceae (Daisy Family)",</v>
      </c>
      <c r="E1581" s="1" t="s">
        <v>3</v>
      </c>
      <c r="F1581" s="1" t="s">
        <v>2</v>
      </c>
      <c r="G1581" s="1" t="s">
        <v>22</v>
      </c>
      <c r="I1581" t="str">
        <f>TRIM(veg__36[[#This Row],[Column2]])</f>
        <v>Lactuca sativa 'Buttercrunch'; Family; Asteraceae (Daisy Family)</v>
      </c>
    </row>
    <row r="1582" spans="1:9" x14ac:dyDescent="0.35">
      <c r="A1582" s="1" t="s">
        <v>5</v>
      </c>
      <c r="B1582" s="2" t="s">
        <v>423</v>
      </c>
      <c r="C1582" s="1" t="str">
        <f>CONCATENATE(veg__36[[#This Row],[Column1]],veg__36[[#This Row],[Column5]])</f>
        <v>Height:</v>
      </c>
      <c r="D1582" s="1" t="str">
        <f>CONCATENATE(,veg__36[[#This Row],[Column6]],I1582,veg__36[[#This Row],[Column6]],veg__36[[#This Row],[Column7]])</f>
        <v>"6 - 8 inches.",</v>
      </c>
      <c r="E1582" s="1" t="s">
        <v>3</v>
      </c>
      <c r="F1582" s="1" t="s">
        <v>2</v>
      </c>
      <c r="G1582" s="1" t="s">
        <v>22</v>
      </c>
      <c r="I1582" t="str">
        <f>TRIM(veg__36[[#This Row],[Column2]])</f>
        <v>6 - 8 inches.</v>
      </c>
    </row>
    <row r="1583" spans="1:9" ht="29" x14ac:dyDescent="0.35">
      <c r="A1583" s="1" t="s">
        <v>1</v>
      </c>
      <c r="B1583" s="2" t="s">
        <v>696</v>
      </c>
      <c r="C1583" s="1" t="str">
        <f>CONCATENATE(veg__36[[#This Row],[Column1]],veg__36[[#This Row],[Column5]])</f>
        <v>Spacing:</v>
      </c>
      <c r="D1583" s="1" t="str">
        <f>CONCATENATE(,veg__36[[#This Row],[Column6]],I1583,veg__36[[#This Row],[Column6]],veg__36[[#This Row],[Column7]])</f>
        <v>"12 - 18 inches between heads, 18 - 30 inches between rows.",</v>
      </c>
      <c r="E1583" s="1" t="s">
        <v>3</v>
      </c>
      <c r="F1583" s="1" t="s">
        <v>2</v>
      </c>
      <c r="G1583" s="1" t="s">
        <v>22</v>
      </c>
      <c r="I1583" t="str">
        <f>TRIM(veg__36[[#This Row],[Column2]])</f>
        <v>12 - 18 inches between heads, 18 - 30 inches between rows.</v>
      </c>
    </row>
    <row r="1584" spans="1:9" x14ac:dyDescent="0.35">
      <c r="A1584" s="1" t="s">
        <v>1362</v>
      </c>
      <c r="B1584" s="2">
        <v>12</v>
      </c>
      <c r="C1584" s="1" t="str">
        <f>CONCATENATE(veg__36[[#This Row],[Column1]],veg__36[[#This Row],[Column5]])</f>
        <v>PS:</v>
      </c>
      <c r="D1584" s="1" t="str">
        <f>CONCATENATE(,veg__36[[#This Row],[Column6]],I1584,veg__36[[#This Row],[Column6]],veg__36[[#This Row],[Column7]])</f>
        <v>12,</v>
      </c>
      <c r="E1584" s="1" t="s">
        <v>3</v>
      </c>
      <c r="F1584" s="1"/>
      <c r="G1584" s="1" t="s">
        <v>22</v>
      </c>
      <c r="I1584" t="str">
        <f>TRIM(veg__36[[#This Row],[Column2]])</f>
        <v>12</v>
      </c>
    </row>
    <row r="1585" spans="1:9" x14ac:dyDescent="0.35">
      <c r="A1585" s="1" t="s">
        <v>1363</v>
      </c>
      <c r="B1585" s="2">
        <v>18</v>
      </c>
      <c r="C1585" s="1" t="str">
        <f>CONCATENATE(veg__36[[#This Row],[Column1]],veg__36[[#This Row],[Column5]])</f>
        <v>RS:</v>
      </c>
      <c r="D1585" s="1" t="str">
        <f>CONCATENATE(,veg__36[[#This Row],[Column6]],I1585,veg__36[[#This Row],[Column6]],veg__36[[#This Row],[Column7]])</f>
        <v>18,</v>
      </c>
      <c r="E1585" s="1" t="s">
        <v>3</v>
      </c>
      <c r="F1585" s="1"/>
      <c r="G1585" s="1" t="s">
        <v>22</v>
      </c>
      <c r="I1585" t="str">
        <f>TRIM(veg__36[[#This Row],[Column2]])</f>
        <v>18</v>
      </c>
    </row>
    <row r="1586" spans="1:9" x14ac:dyDescent="0.35">
      <c r="A1586" s="1" t="s">
        <v>8</v>
      </c>
      <c r="B1586" s="2" t="s">
        <v>665</v>
      </c>
      <c r="C1586" s="1" t="str">
        <f>CONCATENATE(veg__36[[#This Row],[Column1]],veg__36[[#This Row],[Column5]])</f>
        <v>Depth:</v>
      </c>
      <c r="D1586" s="1" t="str">
        <f>CONCATENATE(,veg__36[[#This Row],[Column6]],I1586,veg__36[[#This Row],[Column6]],veg__36[[#This Row],[Column7]])</f>
        <v>"1/4 inch deep.",</v>
      </c>
      <c r="E1586" s="1" t="s">
        <v>3</v>
      </c>
      <c r="F1586" s="1" t="s">
        <v>2</v>
      </c>
      <c r="G1586" s="1" t="s">
        <v>22</v>
      </c>
      <c r="I1586" t="str">
        <f>TRIM(veg__36[[#This Row],[Column2]])</f>
        <v>1/4 inch deep.</v>
      </c>
    </row>
    <row r="1587" spans="1:9" x14ac:dyDescent="0.35">
      <c r="A1587" s="1" t="s">
        <v>10</v>
      </c>
      <c r="B1587" s="2" t="s">
        <v>423</v>
      </c>
      <c r="C1587" s="1" t="str">
        <f>CONCATENATE(veg__36[[#This Row],[Column1]],veg__36[[#This Row],[Column5]])</f>
        <v>Spread:</v>
      </c>
      <c r="D1587" s="1" t="str">
        <f>CONCATENATE(,veg__36[[#This Row],[Column6]],I1587,veg__36[[#This Row],[Column6]],veg__36[[#This Row],[Column7]])</f>
        <v>"6 - 8 inches.",</v>
      </c>
      <c r="E1587" s="1" t="s">
        <v>3</v>
      </c>
      <c r="F1587" s="1" t="s">
        <v>2</v>
      </c>
      <c r="G1587" s="1" t="s">
        <v>22</v>
      </c>
      <c r="I1587" t="str">
        <f>TRIM(veg__36[[#This Row],[Column2]])</f>
        <v>6 - 8 inches.</v>
      </c>
    </row>
    <row r="1588" spans="1:9" x14ac:dyDescent="0.35">
      <c r="A1588" s="1" t="s">
        <v>1365</v>
      </c>
      <c r="B1588" s="2" t="s">
        <v>49</v>
      </c>
      <c r="C1588" s="1" t="str">
        <f>CONCATENATE(veg__36[[#This Row],[Column1]],veg__36[[#This Row],[Column5]])</f>
        <v>Light:</v>
      </c>
      <c r="D1588" s="1" t="str">
        <f>CONCATENATE(,veg__36[[#This Row],[Column6]],I1588,veg__36[[#This Row],[Column6]],veg__36[[#This Row],[Column7]])</f>
        <v>"Full sun.",</v>
      </c>
      <c r="E1588" s="1" t="s">
        <v>3</v>
      </c>
      <c r="F1588" s="1" t="s">
        <v>2</v>
      </c>
      <c r="G1588" s="1" t="s">
        <v>22</v>
      </c>
      <c r="I1588" t="str">
        <f>TRIM(veg__36[[#This Row],[Column2]])</f>
        <v>Full sun.</v>
      </c>
    </row>
    <row r="1589" spans="1:9" x14ac:dyDescent="0.35">
      <c r="A1589" s="1" t="s">
        <v>13</v>
      </c>
      <c r="B1589" s="2" t="s">
        <v>697</v>
      </c>
      <c r="C1589" s="1" t="str">
        <f>CONCATENATE(veg__36[[#This Row],[Column1]],veg__36[[#This Row],[Column5]])</f>
        <v>Yield:</v>
      </c>
      <c r="D1589" s="1" t="str">
        <f>CONCATENATE(,veg__36[[#This Row],[Column6]],I1589,veg__36[[#This Row],[Column6]],veg__36[[#This Row],[Column7]])</f>
        <v>"100 heads per 100 foot row.",</v>
      </c>
      <c r="E1589" s="1" t="s">
        <v>3</v>
      </c>
      <c r="F1589" s="1" t="s">
        <v>2</v>
      </c>
      <c r="G1589" s="1" t="s">
        <v>22</v>
      </c>
      <c r="I1589" t="str">
        <f>TRIM(veg__36[[#This Row],[Column2]])</f>
        <v>100 heads per 100 foot row.</v>
      </c>
    </row>
    <row r="1590" spans="1:9" x14ac:dyDescent="0.35">
      <c r="A1590" s="1" t="s">
        <v>15</v>
      </c>
      <c r="B1590" s="2" t="s">
        <v>698</v>
      </c>
      <c r="C1590" s="1" t="str">
        <f>CONCATENATE(veg__36[[#This Row],[Column1]],veg__36[[#This Row],[Column5]])</f>
        <v>Foliage:</v>
      </c>
      <c r="D1590" s="1" t="str">
        <f>CONCATENATE(,veg__36[[#This Row],[Column6]],I1590,veg__36[[#This Row],[Column6]],veg__36[[#This Row],[Column7]])</f>
        <v>"Dark green leaves with a yellow-white heart.",</v>
      </c>
      <c r="E1590" s="1" t="s">
        <v>3</v>
      </c>
      <c r="F1590" s="1" t="s">
        <v>2</v>
      </c>
      <c r="G1590" s="1" t="s">
        <v>22</v>
      </c>
      <c r="I1590" t="str">
        <f>TRIM(veg__36[[#This Row],[Column2]])</f>
        <v>Dark green leaves with a yellow-white heart.</v>
      </c>
    </row>
    <row r="1591" spans="1:9" ht="29" x14ac:dyDescent="0.35">
      <c r="A1591" s="1" t="s">
        <v>17</v>
      </c>
      <c r="B1591" s="2" t="s">
        <v>699</v>
      </c>
      <c r="C1591" s="1" t="str">
        <f>CONCATENATE(veg__36[[#This Row],[Column1]],veg__36[[#This Row],[Column5]])</f>
        <v>Fruit:</v>
      </c>
      <c r="D1591" s="1" t="str">
        <f>CONCATENATE(,veg__36[[#This Row],[Column6]],I1591,veg__36[[#This Row],[Column6]],veg__36[[#This Row],[Column7]])</f>
        <v>"Small, rosette heads. Compact, dark green with yellow-white heart. Thick, juicy leaves.",</v>
      </c>
      <c r="E1591" s="1" t="s">
        <v>3</v>
      </c>
      <c r="F1591" s="1" t="s">
        <v>2</v>
      </c>
      <c r="G1591" s="1" t="s">
        <v>22</v>
      </c>
      <c r="I1591" t="str">
        <f>TRIM(veg__36[[#This Row],[Column2]])</f>
        <v>Small, rosette heads. Compact, dark green with yellow-white heart. Thick, juicy leaves.</v>
      </c>
    </row>
    <row r="1592" spans="1:9" x14ac:dyDescent="0.35">
      <c r="A1592" s="1" t="s">
        <v>1366</v>
      </c>
      <c r="B1592" s="2" t="s">
        <v>182</v>
      </c>
      <c r="C1592" s="1" t="str">
        <f>CONCATENATE(veg__36[[#This Row],[Column1]],veg__36[[#This Row],[Column5]])</f>
        <v>Maturity:</v>
      </c>
      <c r="D1592" s="1" t="str">
        <f>CONCATENATE(,veg__36[[#This Row],[Column6]],I1592,veg__36[[#This Row],[Column6]],veg__36[[#This Row],[Column7]])</f>
        <v>"65 days.",</v>
      </c>
      <c r="E1592" s="1" t="s">
        <v>3</v>
      </c>
      <c r="F1592" s="1" t="s">
        <v>2</v>
      </c>
      <c r="G1592" s="1" t="s">
        <v>22</v>
      </c>
      <c r="I1592" t="str">
        <f>TRIM(veg__36[[#This Row],[Column2]])</f>
        <v>65 days.</v>
      </c>
    </row>
    <row r="1593" spans="1:9" x14ac:dyDescent="0.35">
      <c r="A1593" s="1" t="s">
        <v>20</v>
      </c>
      <c r="B1593" s="2" t="s">
        <v>56</v>
      </c>
      <c r="C1593" s="1" t="str">
        <f>CONCATENATE(veg__36[[#This Row],[Column1]],veg__36[[#This Row],[Column5]])</f>
        <v>Zone:</v>
      </c>
      <c r="D1593" s="1" t="str">
        <f>CONCATENATE(,veg__36[[#This Row],[Column6]],I1593,veg__36[[#This Row],[Column6]],veg__36[[#This Row],[Column7]])</f>
        <v>"3 - 9 annual.",</v>
      </c>
      <c r="E1593" s="1" t="s">
        <v>3</v>
      </c>
      <c r="F1593" s="1" t="s">
        <v>2</v>
      </c>
      <c r="G1593" s="1" t="s">
        <v>22</v>
      </c>
      <c r="I1593" t="str">
        <f>TRIM(veg__36[[#This Row],[Column2]])</f>
        <v>3 - 9 annual.</v>
      </c>
    </row>
    <row r="1594" spans="1:9" x14ac:dyDescent="0.35">
      <c r="A1594" s="1" t="s">
        <v>26</v>
      </c>
      <c r="B1594" s="2" t="s">
        <v>160</v>
      </c>
      <c r="C1594" s="1" t="str">
        <f>CONCATENATE(veg__36[[#This Row],[Column1]],veg__36[[#This Row],[Column5]])</f>
        <v>Germination:</v>
      </c>
      <c r="D1594" s="1" t="str">
        <f>CONCATENATE(,veg__36[[#This Row],[Column6]],I1594,veg__36[[#This Row],[Column6]],veg__36[[#This Row],[Column7]])</f>
        <v>"7 - 10 days.",</v>
      </c>
      <c r="E1594" s="1" t="s">
        <v>3</v>
      </c>
      <c r="F1594" s="1" t="s">
        <v>2</v>
      </c>
      <c r="G1594" s="1" t="s">
        <v>22</v>
      </c>
      <c r="I1594" t="str">
        <f>TRIM(veg__36[[#This Row],[Column2]])</f>
        <v>7 - 10 days.</v>
      </c>
    </row>
    <row r="1595" spans="1:9" x14ac:dyDescent="0.35">
      <c r="A1595" s="1" t="s">
        <v>28</v>
      </c>
      <c r="B1595" s="2" t="s">
        <v>29</v>
      </c>
      <c r="C1595" s="1" t="str">
        <f>CONCATENATE(veg__36[[#This Row],[Column1]],veg__36[[#This Row],[Column5]])</f>
        <v>Form:</v>
      </c>
      <c r="D1595" s="1" t="str">
        <f>CONCATENATE(,veg__36[[#This Row],[Column6]],I1595,veg__36[[#This Row],[Column6]],veg__36[[#This Row],[Column7]])</f>
        <v>"Upright, annual.",</v>
      </c>
      <c r="E1595" s="1" t="s">
        <v>3</v>
      </c>
      <c r="F1595" s="1" t="s">
        <v>2</v>
      </c>
      <c r="G1595" s="1" t="s">
        <v>22</v>
      </c>
      <c r="I1595" t="str">
        <f>TRIM(veg__36[[#This Row],[Column2]])</f>
        <v>Upright, annual.</v>
      </c>
    </row>
    <row r="1596" spans="1:9" ht="29" x14ac:dyDescent="0.35">
      <c r="A1596" s="1" t="s">
        <v>0</v>
      </c>
      <c r="B1596" s="2" t="s">
        <v>700</v>
      </c>
      <c r="C1596" s="1" t="str">
        <f>CONCATENATE(veg__36[[#This Row],[Column1]],veg__36[[#This Row],[Column5]])</f>
        <v>Soil:</v>
      </c>
      <c r="D1596" s="1" t="str">
        <f>CONCATENATE(,veg__36[[#This Row],[Column6]],I1596,veg__36[[#This Row],[Column6]],veg__36[[#This Row],[Column7]])</f>
        <v>"Rich, moist, well-drained soil with a 6.0 - 6.8 pH.",</v>
      </c>
      <c r="E1596" s="1" t="s">
        <v>3</v>
      </c>
      <c r="F1596" s="1" t="s">
        <v>2</v>
      </c>
      <c r="G1596" s="1" t="s">
        <v>22</v>
      </c>
      <c r="I1596" t="str">
        <f>TRIM(veg__36[[#This Row],[Column2]])</f>
        <v>Rich, moist, well-drained soil with a 6.0 - 6.8 pH.</v>
      </c>
    </row>
    <row r="1597" spans="1:9" x14ac:dyDescent="0.35">
      <c r="A1597" s="1" t="s">
        <v>1371</v>
      </c>
      <c r="B1597" s="2" t="s">
        <v>1373</v>
      </c>
      <c r="C1597" s="1" t="str">
        <f>CONCATENATE(veg__36[[#This Row],[Column1]],veg__36[[#This Row],[Column5]])</f>
        <v>Growth:</v>
      </c>
      <c r="D1597" s="1" t="str">
        <f>CONCATENATE(,veg__36[[#This Row],[Column6]],I1597,veg__36[[#This Row],[Column6]],veg__36[[#This Row],[Column7]])</f>
        <v>"Medium to fast Growth.",</v>
      </c>
      <c r="E1597" s="1" t="s">
        <v>3</v>
      </c>
      <c r="F1597" s="1" t="s">
        <v>2</v>
      </c>
      <c r="G1597" s="1" t="s">
        <v>22</v>
      </c>
      <c r="I1597" t="str">
        <f>TRIM(veg__36[[#This Row],[Column2]])</f>
        <v>Medium to fast Growth.</v>
      </c>
    </row>
    <row r="1598" spans="1:9" ht="43.5" x14ac:dyDescent="0.35">
      <c r="A1598" s="1" t="s">
        <v>1364</v>
      </c>
      <c r="B1598" s="2" t="s">
        <v>701</v>
      </c>
      <c r="C1598" s="1" t="str">
        <f>CONCATENATE(veg__36[[#This Row],[Column1]],veg__36[[#This Row],[Column5]])</f>
        <v>Seeds:</v>
      </c>
      <c r="D1598" s="1" t="str">
        <f>CONCATENATE(,veg__36[[#This Row],[Column6]],I1598,veg__36[[#This Row],[Column6]],veg__36[[#This Row],[Column7]])</f>
        <v>"Approximately 500 seeds per packet. The seed tape is 15 feet long and has approximately 360 seeds.",</v>
      </c>
      <c r="E1598" s="1" t="s">
        <v>3</v>
      </c>
      <c r="F1598" s="1" t="s">
        <v>2</v>
      </c>
      <c r="G1598" s="1" t="s">
        <v>22</v>
      </c>
      <c r="I1598" t="str">
        <f>TRIM(veg__36[[#This Row],[Column2]])</f>
        <v>Approximately 500 seeds per packet. The seed tape is 15 feet long and has approximately 360 seeds.</v>
      </c>
    </row>
    <row r="1599" spans="1:9" x14ac:dyDescent="0.35">
      <c r="A1599" s="1" t="s">
        <v>32</v>
      </c>
      <c r="B1599" s="2" t="s">
        <v>33</v>
      </c>
      <c r="C1599" s="1" t="str">
        <f>CONCATENATE(veg__36[[#This Row],[Column1]],veg__36[[#This Row],[Column5]])</f>
        <v>Pruning:</v>
      </c>
      <c r="D1599" s="1" t="str">
        <f>CONCATENATE(,veg__36[[#This Row],[Column6]],I1599,veg__36[[#This Row],[Column6]],veg__36[[#This Row],[Column7]])</f>
        <v>"None needed.",</v>
      </c>
      <c r="E1599" s="1" t="s">
        <v>3</v>
      </c>
      <c r="F1599" s="1" t="s">
        <v>2</v>
      </c>
      <c r="G1599" s="1" t="s">
        <v>22</v>
      </c>
      <c r="I1599" t="str">
        <f>TRIM(veg__36[[#This Row],[Column2]])</f>
        <v>None needed.</v>
      </c>
    </row>
    <row r="1600" spans="1:9" x14ac:dyDescent="0.35">
      <c r="A1600" s="1" t="s">
        <v>61</v>
      </c>
      <c r="B1600" s="2" t="s">
        <v>702</v>
      </c>
      <c r="C1600" s="1" t="str">
        <f>CONCATENATE(veg__36[[#This Row],[Column1]],veg__36[[#This Row],[Column5]])</f>
        <v>Size:</v>
      </c>
      <c r="D1600" s="1" t="str">
        <f>CONCATENATE(,veg__36[[#This Row],[Column6]],I1600,veg__36[[#This Row],[Column6]],veg__36[[#This Row],[Column7]])</f>
        <v>"4.5 inch heads.",</v>
      </c>
      <c r="E1600" s="1" t="s">
        <v>3</v>
      </c>
      <c r="F1600" s="1" t="s">
        <v>2</v>
      </c>
      <c r="G1600" s="1" t="s">
        <v>22</v>
      </c>
      <c r="I1600" t="str">
        <f>TRIM(veg__36[[#This Row],[Column2]])</f>
        <v>4.5 inch heads.</v>
      </c>
    </row>
    <row r="1601" spans="1:9" ht="43.5" x14ac:dyDescent="0.35">
      <c r="A1601" s="1" t="s">
        <v>34</v>
      </c>
      <c r="B1601" s="2" t="s">
        <v>703</v>
      </c>
      <c r="C1601" s="1" t="str">
        <f>CONCATENATE(veg__36[[#This Row],[Column1]],veg__36[[#This Row],[Column5]])</f>
        <v>Comments:</v>
      </c>
      <c r="D1601" s="1" t="str">
        <f>CONCATENATE(,veg__36[[#This Row],[Column6]],I1601,veg__36[[#This Row],[Column6]],veg__36[[#This Row],[Column7]])</f>
        <v>"Resists bolting. Tolerates heat. Long-Lasting. Butterhead-Type Head Lettuce. Buttery flavor. Mild, sweet flavor, not bitter.",</v>
      </c>
      <c r="E1601" s="1" t="s">
        <v>3</v>
      </c>
      <c r="F1601" s="1" t="s">
        <v>2</v>
      </c>
      <c r="G1601" s="1" t="s">
        <v>22</v>
      </c>
      <c r="I1601" t="str">
        <f>TRIM(veg__36[[#This Row],[Column2]])</f>
        <v>Resists bolting. Tolerates heat. Long-Lasting. Butterhead-Type Head Lettuce. Buttery flavor. Mild, sweet flavor, not bitter.</v>
      </c>
    </row>
    <row r="1602" spans="1:9" x14ac:dyDescent="0.35">
      <c r="A1602" s="1" t="s">
        <v>42</v>
      </c>
      <c r="B1602" s="2" t="s">
        <v>24</v>
      </c>
      <c r="C1602" s="1" t="str">
        <f>CONCATENATE(veg__36[[#This Row],[Column1]],veg__36[[#This Row],[Column5]])</f>
        <v>},</v>
      </c>
      <c r="D1602" s="1" t="str">
        <f>CONCATENATE(,veg__36[[#This Row],[Column6]],I1602,veg__36[[#This Row],[Column6]],veg__36[[#This Row],[Column7]])</f>
        <v/>
      </c>
      <c r="E1602" s="1"/>
      <c r="F1602" s="1"/>
      <c r="G1602" s="1"/>
      <c r="I1602" t="str">
        <f>TRIM(veg__36[[#This Row],[Column2]])</f>
        <v/>
      </c>
    </row>
    <row r="1603" spans="1:9" x14ac:dyDescent="0.35">
      <c r="A1603" s="1" t="s">
        <v>39</v>
      </c>
      <c r="B1603" s="2" t="s">
        <v>24</v>
      </c>
      <c r="C1603" s="1" t="str">
        <f>CONCATENATE(veg__36[[#This Row],[Column1]],veg__36[[#This Row],[Column5]])</f>
        <v>{</v>
      </c>
      <c r="D1603" s="1" t="str">
        <f>CONCATENATE(,veg__36[[#This Row],[Column6]],I1603,veg__36[[#This Row],[Column6]],veg__36[[#This Row],[Column7]])</f>
        <v/>
      </c>
      <c r="E1603" s="1"/>
      <c r="F1603" s="1"/>
      <c r="G1603" s="1"/>
      <c r="I1603" t="str">
        <f>TRIM(veg__36[[#This Row],[Column2]])</f>
        <v/>
      </c>
    </row>
    <row r="1604" spans="1:9" x14ac:dyDescent="0.35">
      <c r="A1604" s="1" t="s">
        <v>37</v>
      </c>
      <c r="B1604" s="2" t="s">
        <v>1553</v>
      </c>
      <c r="C1604" s="1" t="str">
        <f>CONCATENATE(veg__36[[#This Row],[Column1]],veg__36[[#This Row],[Column5]])</f>
        <v>Type:</v>
      </c>
      <c r="D1604" s="1" t="str">
        <f>CONCATENATE(,veg__36[[#This Row],[Column6]],I1604,veg__36[[#This Row],[Column6]],veg__36[[#This Row],[Column7]])</f>
        <v>"Lettuce",</v>
      </c>
      <c r="E1604" s="1" t="s">
        <v>3</v>
      </c>
      <c r="F1604" s="1" t="s">
        <v>2</v>
      </c>
      <c r="G1604" s="1" t="s">
        <v>22</v>
      </c>
      <c r="I1604" t="str">
        <f>TRIM(veg__36[[#This Row],[Column2]])</f>
        <v>Lettuce</v>
      </c>
    </row>
    <row r="1605" spans="1:9" x14ac:dyDescent="0.35">
      <c r="A1605" s="1" t="s">
        <v>38</v>
      </c>
      <c r="B1605" s="2" t="s">
        <v>1556</v>
      </c>
      <c r="C1605" s="1" t="str">
        <f>CONCATENATE(veg__36[[#This Row],[Column1]],veg__36[[#This Row],[Column5]])</f>
        <v>Name:</v>
      </c>
      <c r="D1605" s="1" t="str">
        <f>CONCATENATE(,veg__36[[#This Row],[Column6]],I1605,veg__36[[#This Row],[Column6]],veg__36[[#This Row],[Column7]])</f>
        <v>"Cimarron Romaine Lettuce",</v>
      </c>
      <c r="E1605" s="1" t="s">
        <v>3</v>
      </c>
      <c r="F1605" s="1" t="s">
        <v>2</v>
      </c>
      <c r="G1605" s="1" t="s">
        <v>22</v>
      </c>
      <c r="I1605" t="str">
        <f>TRIM(veg__36[[#This Row],[Column2]])</f>
        <v>Cimarron Romaine Lettuce</v>
      </c>
    </row>
    <row r="1606" spans="1:9" ht="43.5" x14ac:dyDescent="0.35">
      <c r="A1606" s="1" t="s">
        <v>36</v>
      </c>
      <c r="B1606" s="2" t="s">
        <v>1557</v>
      </c>
      <c r="C1606" s="1" t="str">
        <f>CONCATENATE(veg__36[[#This Row],[Column1]],veg__36[[#This Row],[Column5]])</f>
        <v>Image:</v>
      </c>
      <c r="D1606" s="1" t="str">
        <f>CONCATENATE(,veg__36[[#This Row],[Column6]],I1606,veg__36[[#This Row],[Column6]],veg__36[[#This Row],[Column7]])</f>
        <v>"https://s3.amazonaws.com/cdn.gurneys.com/images/475/85103.jpg",</v>
      </c>
      <c r="E1606" s="1" t="s">
        <v>3</v>
      </c>
      <c r="F1606" s="1" t="s">
        <v>2</v>
      </c>
      <c r="G1606" s="1" t="s">
        <v>22</v>
      </c>
      <c r="I1606" t="str">
        <f>TRIM(veg__36[[#This Row],[Column2]])</f>
        <v>https://s3.amazonaws.com/cdn.gurneys.com/images/475/85103.jpg</v>
      </c>
    </row>
    <row r="1607" spans="1:9" x14ac:dyDescent="0.35">
      <c r="A1607" s="1" t="s">
        <v>1360</v>
      </c>
      <c r="B1607" s="2" t="s">
        <v>704</v>
      </c>
      <c r="C1607" s="1" t="str">
        <f>CONCATENATE(veg__36[[#This Row],[Column1]],veg__36[[#This Row],[Column5]])</f>
        <v>BotanicalName:</v>
      </c>
      <c r="D1607" s="1" t="str">
        <f>CONCATENATE(,veg__36[[#This Row],[Column6]],I1607,veg__36[[#This Row],[Column6]],veg__36[[#This Row],[Column7]])</f>
        <v>"Lactuca sativa 'Cimarron'",</v>
      </c>
      <c r="E1607" s="1" t="s">
        <v>3</v>
      </c>
      <c r="F1607" s="1" t="s">
        <v>2</v>
      </c>
      <c r="G1607" s="1" t="s">
        <v>22</v>
      </c>
      <c r="I1607" t="str">
        <f>TRIM(veg__36[[#This Row],[Column2]])</f>
        <v>Lactuca sativa 'Cimarron'</v>
      </c>
    </row>
    <row r="1608" spans="1:9" x14ac:dyDescent="0.35">
      <c r="A1608" s="1" t="s">
        <v>5</v>
      </c>
      <c r="B1608" s="2" t="s">
        <v>286</v>
      </c>
      <c r="C1608" s="1" t="str">
        <f>CONCATENATE(veg__36[[#This Row],[Column1]],veg__36[[#This Row],[Column5]])</f>
        <v>Height:</v>
      </c>
      <c r="D1608" s="1" t="str">
        <f>CONCATENATE(,veg__36[[#This Row],[Column6]],I1608,veg__36[[#This Row],[Column6]],veg__36[[#This Row],[Column7]])</f>
        <v>"10-12 inches.",</v>
      </c>
      <c r="E1608" s="1" t="s">
        <v>3</v>
      </c>
      <c r="F1608" s="1" t="s">
        <v>2</v>
      </c>
      <c r="G1608" s="1" t="s">
        <v>22</v>
      </c>
      <c r="I1608" t="str">
        <f>TRIM(veg__36[[#This Row],[Column2]])</f>
        <v>10-12 inches.</v>
      </c>
    </row>
    <row r="1609" spans="1:9" x14ac:dyDescent="0.35">
      <c r="A1609" s="1" t="s">
        <v>1</v>
      </c>
      <c r="B1609" s="2" t="s">
        <v>264</v>
      </c>
      <c r="C1609" s="1" t="str">
        <f>CONCATENATE(veg__36[[#This Row],[Column1]],veg__36[[#This Row],[Column5]])</f>
        <v>Spacing:</v>
      </c>
      <c r="D1609" s="1" t="str">
        <f>CONCATENATE(,veg__36[[#This Row],[Column6]],I1609,veg__36[[#This Row],[Column6]],veg__36[[#This Row],[Column7]])</f>
        <v>"12 inches.",</v>
      </c>
      <c r="E1609" s="1" t="s">
        <v>3</v>
      </c>
      <c r="F1609" s="1" t="s">
        <v>2</v>
      </c>
      <c r="G1609" s="1" t="s">
        <v>22</v>
      </c>
      <c r="I1609" t="str">
        <f>TRIM(veg__36[[#This Row],[Column2]])</f>
        <v>12 inches.</v>
      </c>
    </row>
    <row r="1610" spans="1:9" x14ac:dyDescent="0.35">
      <c r="A1610" s="1" t="s">
        <v>1362</v>
      </c>
      <c r="B1610" s="2">
        <v>12</v>
      </c>
      <c r="C1610" s="1" t="str">
        <f>CONCATENATE(veg__36[[#This Row],[Column1]],veg__36[[#This Row],[Column5]])</f>
        <v>PS:</v>
      </c>
      <c r="D1610" s="1" t="str">
        <f>CONCATENATE(,veg__36[[#This Row],[Column6]],I1610,veg__36[[#This Row],[Column6]],veg__36[[#This Row],[Column7]])</f>
        <v>12,</v>
      </c>
      <c r="E1610" s="1" t="s">
        <v>3</v>
      </c>
      <c r="F1610" s="1"/>
      <c r="G1610" s="1" t="s">
        <v>22</v>
      </c>
      <c r="I1610" t="str">
        <f>TRIM(veg__36[[#This Row],[Column2]])</f>
        <v>12</v>
      </c>
    </row>
    <row r="1611" spans="1:9" x14ac:dyDescent="0.35">
      <c r="A1611" s="1" t="s">
        <v>1363</v>
      </c>
      <c r="B1611" s="2">
        <v>12</v>
      </c>
      <c r="C1611" s="1" t="str">
        <f>CONCATENATE(veg__36[[#This Row],[Column1]],veg__36[[#This Row],[Column5]])</f>
        <v>RS:</v>
      </c>
      <c r="D1611" s="1" t="str">
        <f>CONCATENATE(,veg__36[[#This Row],[Column6]],I1611,veg__36[[#This Row],[Column6]],veg__36[[#This Row],[Column7]])</f>
        <v>12,</v>
      </c>
      <c r="E1611" s="1" t="s">
        <v>3</v>
      </c>
      <c r="F1611" s="1"/>
      <c r="G1611" s="1" t="s">
        <v>22</v>
      </c>
      <c r="I1611" t="str">
        <f>TRIM(veg__36[[#This Row],[Column2]])</f>
        <v>12</v>
      </c>
    </row>
    <row r="1612" spans="1:9" x14ac:dyDescent="0.35">
      <c r="A1612" s="1" t="s">
        <v>8</v>
      </c>
      <c r="B1612" s="2" t="s">
        <v>155</v>
      </c>
      <c r="C1612" s="1" t="str">
        <f>CONCATENATE(veg__36[[#This Row],[Column1]],veg__36[[#This Row],[Column5]])</f>
        <v>Depth:</v>
      </c>
      <c r="D1612" s="1" t="str">
        <f>CONCATENATE(,veg__36[[#This Row],[Column6]],I1612,veg__36[[#This Row],[Column6]],veg__36[[#This Row],[Column7]])</f>
        <v>"1/4 inch.",</v>
      </c>
      <c r="E1612" s="1" t="s">
        <v>3</v>
      </c>
      <c r="F1612" s="1" t="s">
        <v>2</v>
      </c>
      <c r="G1612" s="1" t="s">
        <v>22</v>
      </c>
      <c r="I1612" t="str">
        <f>TRIM(veg__36[[#This Row],[Column2]])</f>
        <v>1/4 inch.</v>
      </c>
    </row>
    <row r="1613" spans="1:9" x14ac:dyDescent="0.35">
      <c r="A1613" s="1" t="s">
        <v>10</v>
      </c>
      <c r="B1613" s="2" t="s">
        <v>286</v>
      </c>
      <c r="C1613" s="1" t="str">
        <f>CONCATENATE(veg__36[[#This Row],[Column1]],veg__36[[#This Row],[Column5]])</f>
        <v>Spread:</v>
      </c>
      <c r="D1613" s="1" t="str">
        <f>CONCATENATE(,veg__36[[#This Row],[Column6]],I1613,veg__36[[#This Row],[Column6]],veg__36[[#This Row],[Column7]])</f>
        <v>"10-12 inches.",</v>
      </c>
      <c r="E1613" s="1" t="s">
        <v>3</v>
      </c>
      <c r="F1613" s="1" t="s">
        <v>2</v>
      </c>
      <c r="G1613" s="1" t="s">
        <v>22</v>
      </c>
      <c r="I1613" t="str">
        <f>TRIM(veg__36[[#This Row],[Column2]])</f>
        <v>10-12 inches.</v>
      </c>
    </row>
    <row r="1614" spans="1:9" x14ac:dyDescent="0.35">
      <c r="A1614" s="1" t="s">
        <v>1365</v>
      </c>
      <c r="B1614" s="2" t="s">
        <v>705</v>
      </c>
      <c r="C1614" s="1" t="str">
        <f>CONCATENATE(veg__36[[#This Row],[Column1]],veg__36[[#This Row],[Column5]])</f>
        <v>Light:</v>
      </c>
      <c r="D1614" s="1" t="str">
        <f>CONCATENATE(,veg__36[[#This Row],[Column6]],I1614,veg__36[[#This Row],[Column6]],veg__36[[#This Row],[Column7]])</f>
        <v>"Full sun to part sun.",</v>
      </c>
      <c r="E1614" s="1" t="s">
        <v>3</v>
      </c>
      <c r="F1614" s="1" t="s">
        <v>2</v>
      </c>
      <c r="G1614" s="1" t="s">
        <v>22</v>
      </c>
      <c r="I1614" t="str">
        <f>TRIM(veg__36[[#This Row],[Column2]])</f>
        <v>Full sun to part sun.</v>
      </c>
    </row>
    <row r="1615" spans="1:9" x14ac:dyDescent="0.35">
      <c r="A1615" s="1" t="s">
        <v>15</v>
      </c>
      <c r="B1615" s="2" t="s">
        <v>706</v>
      </c>
      <c r="C1615" s="1" t="str">
        <f>CONCATENATE(veg__36[[#This Row],[Column1]],veg__36[[#This Row],[Column5]])</f>
        <v>Foliage:</v>
      </c>
      <c r="D1615" s="1" t="str">
        <f>CONCATENATE(,veg__36[[#This Row],[Column6]],I1615,veg__36[[#This Row],[Column6]],veg__36[[#This Row],[Column7]])</f>
        <v>"Deep red leaves.",</v>
      </c>
      <c r="E1615" s="1" t="s">
        <v>3</v>
      </c>
      <c r="F1615" s="1" t="s">
        <v>2</v>
      </c>
      <c r="G1615" s="1" t="s">
        <v>22</v>
      </c>
      <c r="I1615" t="str">
        <f>TRIM(veg__36[[#This Row],[Column2]])</f>
        <v>Deep red leaves.</v>
      </c>
    </row>
    <row r="1616" spans="1:9" ht="43.5" x14ac:dyDescent="0.35">
      <c r="A1616" s="1" t="s">
        <v>17</v>
      </c>
      <c r="B1616" s="2" t="s">
        <v>707</v>
      </c>
      <c r="C1616" s="1" t="str">
        <f>CONCATENATE(veg__36[[#This Row],[Column1]],veg__36[[#This Row],[Column5]])</f>
        <v>Fruit:</v>
      </c>
      <c r="D1616" s="1" t="str">
        <f>CONCATENATE(,veg__36[[#This Row],[Column6]],I1616,veg__36[[#This Row],[Column6]],veg__36[[#This Row],[Column7]])</f>
        <v>"Red romaine that develops 12 inch tall heads. Deep red leaves; good flavor; crisp, tender texture.",</v>
      </c>
      <c r="E1616" s="1" t="s">
        <v>3</v>
      </c>
      <c r="F1616" s="1" t="s">
        <v>2</v>
      </c>
      <c r="G1616" s="1" t="s">
        <v>22</v>
      </c>
      <c r="I1616" t="str">
        <f>TRIM(veg__36[[#This Row],[Column2]])</f>
        <v>Red romaine that develops 12 inch tall heads. Deep red leaves; good flavor; crisp, tender texture.</v>
      </c>
    </row>
    <row r="1617" spans="1:9" x14ac:dyDescent="0.35">
      <c r="A1617" s="1" t="s">
        <v>1366</v>
      </c>
      <c r="B1617" s="2" t="s">
        <v>708</v>
      </c>
      <c r="C1617" s="1" t="str">
        <f>CONCATENATE(veg__36[[#This Row],[Column1]],veg__36[[#This Row],[Column5]])</f>
        <v>Maturity:</v>
      </c>
      <c r="D1617" s="1" t="str">
        <f>CONCATENATE(,veg__36[[#This Row],[Column6]],I1617,veg__36[[#This Row],[Column6]],veg__36[[#This Row],[Column7]])</f>
        <v>"60-70 days",</v>
      </c>
      <c r="E1617" s="1" t="s">
        <v>3</v>
      </c>
      <c r="F1617" s="1" t="s">
        <v>2</v>
      </c>
      <c r="G1617" s="1" t="s">
        <v>22</v>
      </c>
      <c r="I1617" t="str">
        <f>TRIM(veg__36[[#This Row],[Column2]])</f>
        <v>60-70 days</v>
      </c>
    </row>
    <row r="1618" spans="1:9" x14ac:dyDescent="0.35">
      <c r="A1618" s="1" t="s">
        <v>20</v>
      </c>
      <c r="B1618" s="2" t="s">
        <v>709</v>
      </c>
      <c r="C1618" s="1" t="str">
        <f>CONCATENATE(veg__36[[#This Row],[Column1]],veg__36[[#This Row],[Column5]])</f>
        <v>Zone:</v>
      </c>
      <c r="D1618" s="1" t="str">
        <f>CONCATENATE(,veg__36[[#This Row],[Column6]],I1618,veg__36[[#This Row],[Column6]],veg__36[[#This Row],[Column7]])</f>
        <v>"2-9 (annual).",</v>
      </c>
      <c r="E1618" s="1" t="s">
        <v>3</v>
      </c>
      <c r="F1618" s="1" t="s">
        <v>2</v>
      </c>
      <c r="G1618" s="1" t="s">
        <v>22</v>
      </c>
      <c r="I1618" t="str">
        <f>TRIM(veg__36[[#This Row],[Column2]])</f>
        <v>2-9 (annual).</v>
      </c>
    </row>
    <row r="1619" spans="1:9" x14ac:dyDescent="0.35">
      <c r="A1619" s="1" t="s">
        <v>26</v>
      </c>
      <c r="B1619" s="2" t="s">
        <v>317</v>
      </c>
      <c r="C1619" s="1" t="str">
        <f>CONCATENATE(veg__36[[#This Row],[Column1]],veg__36[[#This Row],[Column5]])</f>
        <v>Germination:</v>
      </c>
      <c r="D1619" s="1" t="str">
        <f>CONCATENATE(,veg__36[[#This Row],[Column6]],I1619,veg__36[[#This Row],[Column6]],veg__36[[#This Row],[Column7]])</f>
        <v>"7-10 days.",</v>
      </c>
      <c r="E1619" s="1" t="s">
        <v>3</v>
      </c>
      <c r="F1619" s="1" t="s">
        <v>2</v>
      </c>
      <c r="G1619" s="1" t="s">
        <v>22</v>
      </c>
      <c r="I1619" t="str">
        <f>TRIM(veg__36[[#This Row],[Column2]])</f>
        <v>7-10 days.</v>
      </c>
    </row>
    <row r="1620" spans="1:9" x14ac:dyDescent="0.35">
      <c r="A1620" s="1" t="s">
        <v>28</v>
      </c>
      <c r="B1620" s="2" t="s">
        <v>29</v>
      </c>
      <c r="C1620" s="1" t="str">
        <f>CONCATENATE(veg__36[[#This Row],[Column1]],veg__36[[#This Row],[Column5]])</f>
        <v>Form:</v>
      </c>
      <c r="D1620" s="1" t="str">
        <f>CONCATENATE(,veg__36[[#This Row],[Column6]],I1620,veg__36[[#This Row],[Column6]],veg__36[[#This Row],[Column7]])</f>
        <v>"Upright, annual.",</v>
      </c>
      <c r="E1620" s="1" t="s">
        <v>3</v>
      </c>
      <c r="F1620" s="1" t="s">
        <v>2</v>
      </c>
      <c r="G1620" s="1" t="s">
        <v>22</v>
      </c>
      <c r="I1620" t="str">
        <f>TRIM(veg__36[[#This Row],[Column2]])</f>
        <v>Upright, annual.</v>
      </c>
    </row>
    <row r="1621" spans="1:9" x14ac:dyDescent="0.35">
      <c r="A1621" s="1" t="s">
        <v>0</v>
      </c>
      <c r="B1621" s="2" t="s">
        <v>710</v>
      </c>
      <c r="C1621" s="1" t="str">
        <f>CONCATENATE(veg__36[[#This Row],[Column1]],veg__36[[#This Row],[Column5]])</f>
        <v>Soil:</v>
      </c>
      <c r="D1621" s="1" t="str">
        <f>CONCATENATE(,veg__36[[#This Row],[Column6]],I1621,veg__36[[#This Row],[Column6]],veg__36[[#This Row],[Column7]])</f>
        <v>"Rich, well-drained, moist soil.",</v>
      </c>
      <c r="E1621" s="1" t="s">
        <v>3</v>
      </c>
      <c r="F1621" s="1" t="s">
        <v>2</v>
      </c>
      <c r="G1621" s="1" t="s">
        <v>22</v>
      </c>
      <c r="I1621" t="str">
        <f>TRIM(veg__36[[#This Row],[Column2]])</f>
        <v>Rich, well-drained, moist soil.</v>
      </c>
    </row>
    <row r="1622" spans="1:9" x14ac:dyDescent="0.35">
      <c r="A1622" s="1" t="s">
        <v>1371</v>
      </c>
      <c r="B1622" s="2" t="s">
        <v>1377</v>
      </c>
      <c r="C1622" s="1" t="str">
        <f>CONCATENATE(veg__36[[#This Row],[Column1]],veg__36[[#This Row],[Column5]])</f>
        <v>Growth:</v>
      </c>
      <c r="D1622" s="1" t="str">
        <f>CONCATENATE(,veg__36[[#This Row],[Column6]],I1622,veg__36[[#This Row],[Column6]],veg__36[[#This Row],[Column7]])</f>
        <v>"Moderate to fast Growth.",</v>
      </c>
      <c r="E1622" s="1" t="s">
        <v>3</v>
      </c>
      <c r="F1622" s="1" t="s">
        <v>2</v>
      </c>
      <c r="G1622" s="1" t="s">
        <v>22</v>
      </c>
      <c r="I1622" t="str">
        <f>TRIM(veg__36[[#This Row],[Column2]])</f>
        <v>Moderate to fast Growth.</v>
      </c>
    </row>
    <row r="1623" spans="1:9" x14ac:dyDescent="0.35">
      <c r="A1623" s="1" t="s">
        <v>1364</v>
      </c>
      <c r="B1623" s="2" t="s">
        <v>135</v>
      </c>
      <c r="C1623" s="1" t="str">
        <f>CONCATENATE(veg__36[[#This Row],[Column1]],veg__36[[#This Row],[Column5]])</f>
        <v>Seeds:</v>
      </c>
      <c r="D1623" s="1" t="str">
        <f>CONCATENATE(,veg__36[[#This Row],[Column6]],I1623,veg__36[[#This Row],[Column6]],veg__36[[#This Row],[Column7]])</f>
        <v>"Approximately 200 seeds per packet.",</v>
      </c>
      <c r="E1623" s="1" t="s">
        <v>3</v>
      </c>
      <c r="F1623" s="1" t="s">
        <v>2</v>
      </c>
      <c r="G1623" s="1" t="s">
        <v>22</v>
      </c>
      <c r="I1623" t="str">
        <f>TRIM(veg__36[[#This Row],[Column2]])</f>
        <v>Approximately 200 seeds per packet.</v>
      </c>
    </row>
    <row r="1624" spans="1:9" x14ac:dyDescent="0.35">
      <c r="A1624" s="1" t="s">
        <v>32</v>
      </c>
      <c r="B1624" s="2" t="s">
        <v>33</v>
      </c>
      <c r="C1624" s="1" t="str">
        <f>CONCATENATE(veg__36[[#This Row],[Column1]],veg__36[[#This Row],[Column5]])</f>
        <v>Pruning:</v>
      </c>
      <c r="D1624" s="1" t="str">
        <f>CONCATENATE(,veg__36[[#This Row],[Column6]],I1624,veg__36[[#This Row],[Column6]],veg__36[[#This Row],[Column7]])</f>
        <v>"None needed.",</v>
      </c>
      <c r="E1624" s="1" t="s">
        <v>3</v>
      </c>
      <c r="F1624" s="1" t="s">
        <v>2</v>
      </c>
      <c r="G1624" s="1" t="s">
        <v>22</v>
      </c>
      <c r="I1624" t="str">
        <f>TRIM(veg__36[[#This Row],[Column2]])</f>
        <v>None needed.</v>
      </c>
    </row>
    <row r="1625" spans="1:9" ht="43.5" x14ac:dyDescent="0.35">
      <c r="A1625" s="1" t="s">
        <v>34</v>
      </c>
      <c r="B1625" s="2" t="s">
        <v>711</v>
      </c>
      <c r="C1625" s="1" t="str">
        <f>CONCATENATE(veg__36[[#This Row],[Column1]],veg__36[[#This Row],[Column5]])</f>
        <v>Comments:</v>
      </c>
      <c r="D1625" s="1" t="str">
        <f>CONCATENATE(,veg__36[[#This Row],[Column6]],I1625,veg__36[[#This Row],[Column6]],veg__36[[#This Row],[Column7]])</f>
        <v>"10-12" deep red leaves; good flavor; crisp, tender texture. Virtually impervious to bolting. Great for adding color to salad mixes.",</v>
      </c>
      <c r="E1625" s="1" t="s">
        <v>3</v>
      </c>
      <c r="F1625" s="1" t="s">
        <v>2</v>
      </c>
      <c r="G1625" s="1" t="s">
        <v>22</v>
      </c>
      <c r="I1625" t="str">
        <f>TRIM(veg__36[[#This Row],[Column2]])</f>
        <v>10-12" deep red leaves; good flavor; crisp, tender texture. Virtually impervious to bolting. Great for adding color to salad mixes.</v>
      </c>
    </row>
    <row r="1626" spans="1:9" x14ac:dyDescent="0.35">
      <c r="A1626" s="1" t="s">
        <v>42</v>
      </c>
      <c r="B1626" s="2" t="s">
        <v>24</v>
      </c>
      <c r="C1626" s="1" t="str">
        <f>CONCATENATE(veg__36[[#This Row],[Column1]],veg__36[[#This Row],[Column5]])</f>
        <v>},</v>
      </c>
      <c r="D1626" s="1" t="str">
        <f>CONCATENATE(,veg__36[[#This Row],[Column6]],I1626,veg__36[[#This Row],[Column6]],veg__36[[#This Row],[Column7]])</f>
        <v/>
      </c>
      <c r="E1626" s="1"/>
      <c r="F1626" s="1"/>
      <c r="G1626" s="1"/>
      <c r="I1626" t="str">
        <f>TRIM(veg__36[[#This Row],[Column2]])</f>
        <v/>
      </c>
    </row>
    <row r="1627" spans="1:9" x14ac:dyDescent="0.35">
      <c r="A1627" s="1" t="s">
        <v>39</v>
      </c>
      <c r="B1627" s="2" t="s">
        <v>24</v>
      </c>
      <c r="C1627" s="1" t="str">
        <f>CONCATENATE(veg__36[[#This Row],[Column1]],veg__36[[#This Row],[Column5]])</f>
        <v>{</v>
      </c>
      <c r="D1627" s="1" t="str">
        <f>CONCATENATE(,veg__36[[#This Row],[Column6]],I1627,veg__36[[#This Row],[Column6]],veg__36[[#This Row],[Column7]])</f>
        <v/>
      </c>
      <c r="E1627" s="1"/>
      <c r="F1627" s="1"/>
      <c r="G1627" s="1"/>
      <c r="I1627" t="str">
        <f>TRIM(veg__36[[#This Row],[Column2]])</f>
        <v/>
      </c>
    </row>
    <row r="1628" spans="1:9" x14ac:dyDescent="0.35">
      <c r="A1628" s="1" t="s">
        <v>37</v>
      </c>
      <c r="B1628" s="2" t="s">
        <v>1553</v>
      </c>
      <c r="C1628" s="1" t="str">
        <f>CONCATENATE(veg__36[[#This Row],[Column1]],veg__36[[#This Row],[Column5]])</f>
        <v>Type:</v>
      </c>
      <c r="D1628" s="1" t="str">
        <f>CONCATENATE(,veg__36[[#This Row],[Column6]],I1628,veg__36[[#This Row],[Column6]],veg__36[[#This Row],[Column7]])</f>
        <v>"Lettuce",</v>
      </c>
      <c r="E1628" s="1" t="s">
        <v>3</v>
      </c>
      <c r="F1628" s="1" t="s">
        <v>2</v>
      </c>
      <c r="G1628" s="1" t="s">
        <v>22</v>
      </c>
      <c r="I1628" t="str">
        <f>TRIM(veg__36[[#This Row],[Column2]])</f>
        <v>Lettuce</v>
      </c>
    </row>
    <row r="1629" spans="1:9" x14ac:dyDescent="0.35">
      <c r="A1629" s="1" t="s">
        <v>38</v>
      </c>
      <c r="B1629" s="2" t="s">
        <v>1558</v>
      </c>
      <c r="C1629" s="1" t="str">
        <f>CONCATENATE(veg__36[[#This Row],[Column1]],veg__36[[#This Row],[Column5]])</f>
        <v>Name:</v>
      </c>
      <c r="D1629" s="1" t="str">
        <f>CONCATENATE(,veg__36[[#This Row],[Column6]],I1629,veg__36[[#This Row],[Column6]],veg__36[[#This Row],[Column7]])</f>
        <v>"Salad Bowl Leaf Lettuce",</v>
      </c>
      <c r="E1629" s="1" t="s">
        <v>3</v>
      </c>
      <c r="F1629" s="1" t="s">
        <v>2</v>
      </c>
      <c r="G1629" s="1" t="s">
        <v>22</v>
      </c>
      <c r="I1629" t="str">
        <f>TRIM(veg__36[[#This Row],[Column2]])</f>
        <v>Salad Bowl Leaf Lettuce</v>
      </c>
    </row>
    <row r="1630" spans="1:9" ht="43.5" x14ac:dyDescent="0.35">
      <c r="A1630" s="1" t="s">
        <v>36</v>
      </c>
      <c r="B1630" s="2" t="s">
        <v>1559</v>
      </c>
      <c r="C1630" s="1" t="str">
        <f>CONCATENATE(veg__36[[#This Row],[Column1]],veg__36[[#This Row],[Column5]])</f>
        <v>Image:</v>
      </c>
      <c r="D1630" s="1" t="str">
        <f>CONCATENATE(,veg__36[[#This Row],[Column6]],I1630,veg__36[[#This Row],[Column6]],veg__36[[#This Row],[Column7]])</f>
        <v>"https://s3.amazonaws.com/cdn.gurneys.com/images/475/14620A.jpg",</v>
      </c>
      <c r="E1630" s="1" t="s">
        <v>3</v>
      </c>
      <c r="F1630" s="1" t="s">
        <v>2</v>
      </c>
      <c r="G1630" s="1" t="s">
        <v>22</v>
      </c>
      <c r="I1630" t="str">
        <f>TRIM(veg__36[[#This Row],[Column2]])</f>
        <v>https://s3.amazonaws.com/cdn.gurneys.com/images/475/14620A.jpg</v>
      </c>
    </row>
    <row r="1631" spans="1:9" ht="29" x14ac:dyDescent="0.35">
      <c r="A1631" s="1" t="s">
        <v>1360</v>
      </c>
      <c r="B1631" s="2" t="s">
        <v>1560</v>
      </c>
      <c r="C1631" s="1" t="str">
        <f>CONCATENATE(veg__36[[#This Row],[Column1]],veg__36[[#This Row],[Column5]])</f>
        <v>BotanicalName:</v>
      </c>
      <c r="D1631" s="1" t="str">
        <f>CONCATENATE(,veg__36[[#This Row],[Column6]],I1631,veg__36[[#This Row],[Column6]],veg__36[[#This Row],[Column7]])</f>
        <v>"Lactuca sativa 'Salad bowl'; Family; Asteraceae (Daisy Family)",</v>
      </c>
      <c r="E1631" s="1" t="s">
        <v>3</v>
      </c>
      <c r="F1631" s="1" t="s">
        <v>2</v>
      </c>
      <c r="G1631" s="1" t="s">
        <v>22</v>
      </c>
      <c r="I1631" t="str">
        <f>TRIM(veg__36[[#This Row],[Column2]])</f>
        <v>Lactuca sativa 'Salad bowl'; Family; Asteraceae (Daisy Family)</v>
      </c>
    </row>
    <row r="1632" spans="1:9" x14ac:dyDescent="0.35">
      <c r="A1632" s="1" t="s">
        <v>5</v>
      </c>
      <c r="B1632" s="2" t="s">
        <v>142</v>
      </c>
      <c r="C1632" s="1" t="str">
        <f>CONCATENATE(veg__36[[#This Row],[Column1]],veg__36[[#This Row],[Column5]])</f>
        <v>Height:</v>
      </c>
      <c r="D1632" s="1" t="str">
        <f>CONCATENATE(,veg__36[[#This Row],[Column6]],I1632,veg__36[[#This Row],[Column6]],veg__36[[#This Row],[Column7]])</f>
        <v>"6 inches",</v>
      </c>
      <c r="E1632" s="1" t="s">
        <v>3</v>
      </c>
      <c r="F1632" s="1" t="s">
        <v>2</v>
      </c>
      <c r="G1632" s="1" t="s">
        <v>22</v>
      </c>
      <c r="I1632" t="str">
        <f>TRIM(veg__36[[#This Row],[Column2]])</f>
        <v>6 inches</v>
      </c>
    </row>
    <row r="1633" spans="1:9" ht="29" x14ac:dyDescent="0.35">
      <c r="A1633" s="1" t="s">
        <v>1</v>
      </c>
      <c r="B1633" s="2" t="s">
        <v>712</v>
      </c>
      <c r="C1633" s="1" t="str">
        <f>CONCATENATE(veg__36[[#This Row],[Column1]],veg__36[[#This Row],[Column5]])</f>
        <v>Spacing:</v>
      </c>
      <c r="D1633" s="1" t="str">
        <f>CONCATENATE(,veg__36[[#This Row],[Column6]],I1633,veg__36[[#This Row],[Column6]],veg__36[[#This Row],[Column7]])</f>
        <v>"4- 6 inches between plants, 12 - 18 inches between rows.",</v>
      </c>
      <c r="E1633" s="1" t="s">
        <v>3</v>
      </c>
      <c r="F1633" s="1" t="s">
        <v>2</v>
      </c>
      <c r="G1633" s="1" t="s">
        <v>22</v>
      </c>
      <c r="I1633" t="str">
        <f>TRIM(veg__36[[#This Row],[Column2]])</f>
        <v>4- 6 inches between plants, 12 - 18 inches between rows.</v>
      </c>
    </row>
    <row r="1634" spans="1:9" x14ac:dyDescent="0.35">
      <c r="A1634" s="1" t="s">
        <v>1362</v>
      </c>
      <c r="B1634" s="2">
        <v>4</v>
      </c>
      <c r="C1634" s="1" t="str">
        <f>CONCATENATE(veg__36[[#This Row],[Column1]],veg__36[[#This Row],[Column5]])</f>
        <v>PS:</v>
      </c>
      <c r="D1634" s="1" t="str">
        <f>CONCATENATE(,veg__36[[#This Row],[Column6]],I1634,veg__36[[#This Row],[Column6]],veg__36[[#This Row],[Column7]])</f>
        <v>4,</v>
      </c>
      <c r="E1634" s="1" t="s">
        <v>3</v>
      </c>
      <c r="F1634" s="1"/>
      <c r="G1634" s="1" t="s">
        <v>22</v>
      </c>
      <c r="I1634" t="str">
        <f>TRIM(veg__36[[#This Row],[Column2]])</f>
        <v>4</v>
      </c>
    </row>
    <row r="1635" spans="1:9" x14ac:dyDescent="0.35">
      <c r="A1635" s="1" t="s">
        <v>1363</v>
      </c>
      <c r="B1635" s="2">
        <v>12</v>
      </c>
      <c r="C1635" s="1" t="str">
        <f>CONCATENATE(veg__36[[#This Row],[Column1]],veg__36[[#This Row],[Column5]])</f>
        <v>RS:</v>
      </c>
      <c r="D1635" s="1" t="str">
        <f>CONCATENATE(,veg__36[[#This Row],[Column6]],I1635,veg__36[[#This Row],[Column6]],veg__36[[#This Row],[Column7]])</f>
        <v>12,</v>
      </c>
      <c r="E1635" s="1" t="s">
        <v>3</v>
      </c>
      <c r="F1635" s="1"/>
      <c r="G1635" s="1" t="s">
        <v>22</v>
      </c>
      <c r="I1635" t="str">
        <f>TRIM(veg__36[[#This Row],[Column2]])</f>
        <v>12</v>
      </c>
    </row>
    <row r="1636" spans="1:9" ht="29" x14ac:dyDescent="0.35">
      <c r="A1636" s="1" t="s">
        <v>8</v>
      </c>
      <c r="B1636" s="2" t="s">
        <v>713</v>
      </c>
      <c r="C1636" s="1" t="str">
        <f>CONCATENATE(veg__36[[#This Row],[Column1]],veg__36[[#This Row],[Column5]])</f>
        <v>Depth:</v>
      </c>
      <c r="D1636" s="1" t="str">
        <f>CONCATENATE(,veg__36[[#This Row],[Column6]],I1636,veg__36[[#This Row],[Column6]],veg__36[[#This Row],[Column7]])</f>
        <v>"1/8 inch. Make sure the seed is not covered (needs light to germinate). Keep soil moist.",</v>
      </c>
      <c r="E1636" s="1" t="s">
        <v>3</v>
      </c>
      <c r="F1636" s="1" t="s">
        <v>2</v>
      </c>
      <c r="G1636" s="1" t="s">
        <v>22</v>
      </c>
      <c r="I1636" t="str">
        <f>TRIM(veg__36[[#This Row],[Column2]])</f>
        <v>1/8 inch. Make sure the seed is not covered (needs light to germinate). Keep soil moist.</v>
      </c>
    </row>
    <row r="1637" spans="1:9" x14ac:dyDescent="0.35">
      <c r="A1637" s="1" t="s">
        <v>10</v>
      </c>
      <c r="B1637" s="2" t="s">
        <v>714</v>
      </c>
      <c r="C1637" s="1" t="str">
        <f>CONCATENATE(veg__36[[#This Row],[Column1]],veg__36[[#This Row],[Column5]])</f>
        <v>Spread:</v>
      </c>
      <c r="D1637" s="1" t="str">
        <f>CONCATENATE(,veg__36[[#This Row],[Column6]],I1637,veg__36[[#This Row],[Column6]],veg__36[[#This Row],[Column7]])</f>
        <v>"8 inches",</v>
      </c>
      <c r="E1637" s="1" t="s">
        <v>3</v>
      </c>
      <c r="F1637" s="1" t="s">
        <v>2</v>
      </c>
      <c r="G1637" s="1" t="s">
        <v>22</v>
      </c>
      <c r="I1637" t="str">
        <f>TRIM(veg__36[[#This Row],[Column2]])</f>
        <v>8 inches</v>
      </c>
    </row>
    <row r="1638" spans="1:9" x14ac:dyDescent="0.35">
      <c r="A1638" s="1" t="s">
        <v>1365</v>
      </c>
      <c r="B1638" s="2" t="s">
        <v>100</v>
      </c>
      <c r="C1638" s="1" t="str">
        <f>CONCATENATE(veg__36[[#This Row],[Column1]],veg__36[[#This Row],[Column5]])</f>
        <v>Light:</v>
      </c>
      <c r="D1638" s="1" t="str">
        <f>CONCATENATE(,veg__36[[#This Row],[Column6]],I1638,veg__36[[#This Row],[Column6]],veg__36[[#This Row],[Column7]])</f>
        <v>"full sun",</v>
      </c>
      <c r="E1638" s="1" t="s">
        <v>3</v>
      </c>
      <c r="F1638" s="1" t="s">
        <v>2</v>
      </c>
      <c r="G1638" s="1" t="s">
        <v>22</v>
      </c>
      <c r="I1638" t="str">
        <f>TRIM(veg__36[[#This Row],[Column2]])</f>
        <v>full sun</v>
      </c>
    </row>
    <row r="1639" spans="1:9" x14ac:dyDescent="0.35">
      <c r="A1639" s="1" t="s">
        <v>13</v>
      </c>
      <c r="B1639" s="2" t="s">
        <v>715</v>
      </c>
      <c r="C1639" s="1" t="str">
        <f>CONCATENATE(veg__36[[#This Row],[Column1]],veg__36[[#This Row],[Column5]])</f>
        <v>Yield:</v>
      </c>
      <c r="D1639" s="1" t="str">
        <f>CONCATENATE(,veg__36[[#This Row],[Column6]],I1639,veg__36[[#This Row],[Column6]],veg__36[[#This Row],[Column7]])</f>
        <v>"50 lbs./100 foot row.",</v>
      </c>
      <c r="E1639" s="1" t="s">
        <v>3</v>
      </c>
      <c r="F1639" s="1" t="s">
        <v>2</v>
      </c>
      <c r="G1639" s="1" t="s">
        <v>22</v>
      </c>
      <c r="I1639" t="str">
        <f>TRIM(veg__36[[#This Row],[Column2]])</f>
        <v>50 lbs./100 foot row.</v>
      </c>
    </row>
    <row r="1640" spans="1:9" x14ac:dyDescent="0.35">
      <c r="A1640" s="1" t="s">
        <v>15</v>
      </c>
      <c r="B1640" s="2" t="s">
        <v>716</v>
      </c>
      <c r="C1640" s="1" t="str">
        <f>CONCATENATE(veg__36[[#This Row],[Column1]],veg__36[[#This Row],[Column5]])</f>
        <v>Foliage:</v>
      </c>
      <c r="D1640" s="1" t="str">
        <f>CONCATENATE(,veg__36[[#This Row],[Column6]],I1640,veg__36[[#This Row],[Column6]],veg__36[[#This Row],[Column7]])</f>
        <v>"Light green leaves.",</v>
      </c>
      <c r="E1640" s="1" t="s">
        <v>3</v>
      </c>
      <c r="F1640" s="1" t="s">
        <v>2</v>
      </c>
      <c r="G1640" s="1" t="s">
        <v>22</v>
      </c>
      <c r="I1640" t="str">
        <f>TRIM(veg__36[[#This Row],[Column2]])</f>
        <v>Light green leaves.</v>
      </c>
    </row>
    <row r="1641" spans="1:9" ht="29" x14ac:dyDescent="0.35">
      <c r="A1641" s="1" t="s">
        <v>17</v>
      </c>
      <c r="B1641" s="2" t="s">
        <v>717</v>
      </c>
      <c r="C1641" s="1" t="str">
        <f>CONCATENATE(veg__36[[#This Row],[Column1]],veg__36[[#This Row],[Column5]])</f>
        <v>Fruit:</v>
      </c>
      <c r="D1641" s="1" t="str">
        <f>CONCATENATE(,veg__36[[#This Row],[Column6]],I1641,veg__36[[#This Row],[Column6]],veg__36[[#This Row],[Column7]])</f>
        <v>"Large, light-green upright, loose, tender, wavy, deep-notched leaves.",</v>
      </c>
      <c r="E1641" s="1" t="s">
        <v>3</v>
      </c>
      <c r="F1641" s="1" t="s">
        <v>2</v>
      </c>
      <c r="G1641" s="1" t="s">
        <v>22</v>
      </c>
      <c r="I1641" t="str">
        <f>TRIM(veg__36[[#This Row],[Column2]])</f>
        <v>Large, light-green upright, loose, tender, wavy, deep-notched leaves.</v>
      </c>
    </row>
    <row r="1642" spans="1:9" x14ac:dyDescent="0.35">
      <c r="A1642" s="1" t="s">
        <v>1366</v>
      </c>
      <c r="B1642" s="2" t="s">
        <v>438</v>
      </c>
      <c r="C1642" s="1" t="str">
        <f>CONCATENATE(veg__36[[#This Row],[Column1]],veg__36[[#This Row],[Column5]])</f>
        <v>Maturity:</v>
      </c>
      <c r="D1642" s="1" t="str">
        <f>CONCATENATE(,veg__36[[#This Row],[Column6]],I1642,veg__36[[#This Row],[Column6]],veg__36[[#This Row],[Column7]])</f>
        <v>"45 days.",</v>
      </c>
      <c r="E1642" s="1" t="s">
        <v>3</v>
      </c>
      <c r="F1642" s="1" t="s">
        <v>2</v>
      </c>
      <c r="G1642" s="1" t="s">
        <v>22</v>
      </c>
      <c r="I1642" t="str">
        <f>TRIM(veg__36[[#This Row],[Column2]])</f>
        <v>45 days.</v>
      </c>
    </row>
    <row r="1643" spans="1:9" x14ac:dyDescent="0.35">
      <c r="A1643" s="1" t="s">
        <v>20</v>
      </c>
      <c r="B1643" s="2" t="s">
        <v>145</v>
      </c>
      <c r="C1643" s="1" t="str">
        <f>CONCATENATE(veg__36[[#This Row],[Column1]],veg__36[[#This Row],[Column5]])</f>
        <v>Zone:</v>
      </c>
      <c r="D1643" s="1" t="str">
        <f>CONCATENATE(,veg__36[[#This Row],[Column6]],I1643,veg__36[[#This Row],[Column6]],veg__36[[#This Row],[Column7]])</f>
        <v>"3 - 9 annual",</v>
      </c>
      <c r="E1643" s="1" t="s">
        <v>3</v>
      </c>
      <c r="F1643" s="1" t="s">
        <v>2</v>
      </c>
      <c r="G1643" s="1" t="s">
        <v>22</v>
      </c>
      <c r="I1643" t="str">
        <f>TRIM(veg__36[[#This Row],[Column2]])</f>
        <v>3 - 9 annual</v>
      </c>
    </row>
    <row r="1644" spans="1:9" x14ac:dyDescent="0.35">
      <c r="A1644" s="1" t="s">
        <v>26</v>
      </c>
      <c r="B1644" s="2" t="s">
        <v>417</v>
      </c>
      <c r="C1644" s="1" t="str">
        <f>CONCATENATE(veg__36[[#This Row],[Column1]],veg__36[[#This Row],[Column5]])</f>
        <v>Germination:</v>
      </c>
      <c r="D1644" s="1" t="str">
        <f>CONCATENATE(,veg__36[[#This Row],[Column6]],I1644,veg__36[[#This Row],[Column6]],veg__36[[#This Row],[Column7]])</f>
        <v>"8 - 10 days.",</v>
      </c>
      <c r="E1644" s="1" t="s">
        <v>3</v>
      </c>
      <c r="F1644" s="1" t="s">
        <v>2</v>
      </c>
      <c r="G1644" s="1" t="s">
        <v>22</v>
      </c>
      <c r="I1644" t="str">
        <f>TRIM(veg__36[[#This Row],[Column2]])</f>
        <v>8 - 10 days.</v>
      </c>
    </row>
    <row r="1645" spans="1:9" x14ac:dyDescent="0.35">
      <c r="A1645" s="1" t="s">
        <v>28</v>
      </c>
      <c r="B1645" s="2" t="s">
        <v>161</v>
      </c>
      <c r="C1645" s="1" t="str">
        <f>CONCATENATE(veg__36[[#This Row],[Column1]],veg__36[[#This Row],[Column5]])</f>
        <v>Form:</v>
      </c>
      <c r="D1645" s="1" t="str">
        <f>CONCATENATE(,veg__36[[#This Row],[Column6]],I1645,veg__36[[#This Row],[Column6]],veg__36[[#This Row],[Column7]])</f>
        <v>"Annual.",</v>
      </c>
      <c r="E1645" s="1" t="s">
        <v>3</v>
      </c>
      <c r="F1645" s="1" t="s">
        <v>2</v>
      </c>
      <c r="G1645" s="1" t="s">
        <v>22</v>
      </c>
      <c r="I1645" t="str">
        <f>TRIM(veg__36[[#This Row],[Column2]])</f>
        <v>Annual.</v>
      </c>
    </row>
    <row r="1646" spans="1:9" x14ac:dyDescent="0.35">
      <c r="A1646" s="1" t="s">
        <v>0</v>
      </c>
      <c r="B1646" s="2" t="s">
        <v>718</v>
      </c>
      <c r="C1646" s="1" t="str">
        <f>CONCATENATE(veg__36[[#This Row],[Column1]],veg__36[[#This Row],[Column5]])</f>
        <v>Soil:</v>
      </c>
      <c r="D1646" s="1" t="str">
        <f>CONCATENATE(,veg__36[[#This Row],[Column6]],I1646,veg__36[[#This Row],[Column6]],veg__36[[#This Row],[Column7]])</f>
        <v>"Rich, moist, well-drained soil. pH 6.0 - 6.8",</v>
      </c>
      <c r="E1646" s="1" t="s">
        <v>3</v>
      </c>
      <c r="F1646" s="1" t="s">
        <v>2</v>
      </c>
      <c r="G1646" s="1" t="s">
        <v>22</v>
      </c>
      <c r="I1646" t="str">
        <f>TRIM(veg__36[[#This Row],[Column2]])</f>
        <v>Rich, moist, well-drained soil. pH 6.0 - 6.8</v>
      </c>
    </row>
    <row r="1647" spans="1:9" x14ac:dyDescent="0.35">
      <c r="A1647" s="1" t="s">
        <v>1371</v>
      </c>
      <c r="B1647" s="2" t="s">
        <v>1373</v>
      </c>
      <c r="C1647" s="1" t="str">
        <f>CONCATENATE(veg__36[[#This Row],[Column1]],veg__36[[#This Row],[Column5]])</f>
        <v>Growth:</v>
      </c>
      <c r="D1647" s="1" t="str">
        <f>CONCATENATE(,veg__36[[#This Row],[Column6]],I1647,veg__36[[#This Row],[Column6]],veg__36[[#This Row],[Column7]])</f>
        <v>"Medium to fast Growth.",</v>
      </c>
      <c r="E1647" s="1" t="s">
        <v>3</v>
      </c>
      <c r="F1647" s="1" t="s">
        <v>2</v>
      </c>
      <c r="G1647" s="1" t="s">
        <v>22</v>
      </c>
      <c r="I1647" t="str">
        <f>TRIM(veg__36[[#This Row],[Column2]])</f>
        <v>Medium to fast Growth.</v>
      </c>
    </row>
    <row r="1648" spans="1:9" ht="58" x14ac:dyDescent="0.35">
      <c r="A1648" s="1" t="s">
        <v>1364</v>
      </c>
      <c r="B1648" s="2" t="s">
        <v>719</v>
      </c>
      <c r="C1648" s="1" t="str">
        <f>CONCATENATE(veg__36[[#This Row],[Column1]],veg__36[[#This Row],[Column5]])</f>
        <v>Seeds:</v>
      </c>
      <c r="D1648" s="1" t="str">
        <f>CONCATENATE(,veg__36[[#This Row],[Column6]],I1648,veg__36[[#This Row],[Column6]],veg__36[[#This Row],[Column7]])</f>
        <v>"Approximately 1000 seeds per packet, 1/2 oz. is approximately 12,000 seeds. The seed tape is 15 feet long and has approximately 360 seeds.",</v>
      </c>
      <c r="E1648" s="1" t="s">
        <v>3</v>
      </c>
      <c r="F1648" s="1" t="s">
        <v>2</v>
      </c>
      <c r="G1648" s="1" t="s">
        <v>22</v>
      </c>
      <c r="I1648" t="str">
        <f>TRIM(veg__36[[#This Row],[Column2]])</f>
        <v>Approximately 1000 seeds per packet, 1/2 oz. is approximately 12,000 seeds. The seed tape is 15 feet long and has approximately 360 seeds.</v>
      </c>
    </row>
    <row r="1649" spans="1:9" x14ac:dyDescent="0.35">
      <c r="A1649" s="1" t="s">
        <v>61</v>
      </c>
      <c r="B1649" s="2" t="s">
        <v>720</v>
      </c>
      <c r="C1649" s="1" t="str">
        <f>CONCATENATE(veg__36[[#This Row],[Column1]],veg__36[[#This Row],[Column5]])</f>
        <v>Size:</v>
      </c>
      <c r="D1649" s="1" t="str">
        <f>CONCATENATE(,veg__36[[#This Row],[Column6]],I1649,veg__36[[#This Row],[Column6]],veg__36[[#This Row],[Column7]])</f>
        <v>"Large.",</v>
      </c>
      <c r="E1649" s="1" t="s">
        <v>3</v>
      </c>
      <c r="F1649" s="1" t="s">
        <v>2</v>
      </c>
      <c r="G1649" s="1" t="s">
        <v>22</v>
      </c>
      <c r="I1649" t="str">
        <f>TRIM(veg__36[[#This Row],[Column2]])</f>
        <v>Large.</v>
      </c>
    </row>
    <row r="1650" spans="1:9" ht="58" x14ac:dyDescent="0.35">
      <c r="A1650" s="1" t="s">
        <v>34</v>
      </c>
      <c r="B1650" s="2" t="s">
        <v>721</v>
      </c>
      <c r="C1650" s="1" t="str">
        <f>CONCATENATE(veg__36[[#This Row],[Column1]],veg__36[[#This Row],[Column5]])</f>
        <v>Comments:</v>
      </c>
      <c r="D1650" s="1" t="str">
        <f>CONCATENATE(,veg__36[[#This Row],[Column6]],I1650,veg__36[[#This Row],[Column6]],veg__36[[#This Row],[Column7]])</f>
        <v>"Stays mild and sweet. Fast growing, big-yielding variety. Long standing. Heat resistant, does not get bitter in hot weather. Very slow to bolt.",</v>
      </c>
      <c r="E1650" s="1" t="s">
        <v>3</v>
      </c>
      <c r="F1650" s="1" t="s">
        <v>2</v>
      </c>
      <c r="G1650" s="1" t="s">
        <v>22</v>
      </c>
      <c r="I1650" t="str">
        <f>TRIM(veg__36[[#This Row],[Column2]])</f>
        <v>Stays mild and sweet. Fast growing, big-yielding variety. Long standing. Heat resistant, does not get bitter in hot weather. Very slow to bolt.</v>
      </c>
    </row>
    <row r="1651" spans="1:9" x14ac:dyDescent="0.35">
      <c r="A1651" s="1" t="s">
        <v>42</v>
      </c>
      <c r="B1651" s="2" t="s">
        <v>24</v>
      </c>
      <c r="C1651" s="1" t="str">
        <f>CONCATENATE(veg__36[[#This Row],[Column1]],veg__36[[#This Row],[Column5]])</f>
        <v>},</v>
      </c>
      <c r="D1651" s="1" t="str">
        <f>CONCATENATE(,veg__36[[#This Row],[Column6]],I1651,veg__36[[#This Row],[Column6]],veg__36[[#This Row],[Column7]])</f>
        <v/>
      </c>
      <c r="E1651" s="1"/>
      <c r="F1651" s="1"/>
      <c r="G1651" s="1"/>
      <c r="I1651" t="str">
        <f>TRIM(veg__36[[#This Row],[Column2]])</f>
        <v/>
      </c>
    </row>
    <row r="1652" spans="1:9" x14ac:dyDescent="0.35">
      <c r="A1652" s="1" t="s">
        <v>39</v>
      </c>
      <c r="B1652" s="2" t="s">
        <v>24</v>
      </c>
      <c r="C1652" s="1" t="str">
        <f>CONCATENATE(veg__36[[#This Row],[Column1]],veg__36[[#This Row],[Column5]])</f>
        <v>{</v>
      </c>
      <c r="D1652" s="1" t="str">
        <f>CONCATENATE(,veg__36[[#This Row],[Column6]],I1652,veg__36[[#This Row],[Column6]],veg__36[[#This Row],[Column7]])</f>
        <v/>
      </c>
      <c r="E1652" s="1"/>
      <c r="F1652" s="1"/>
      <c r="G1652" s="1"/>
      <c r="I1652" t="str">
        <f>TRIM(veg__36[[#This Row],[Column2]])</f>
        <v/>
      </c>
    </row>
    <row r="1653" spans="1:9" x14ac:dyDescent="0.35">
      <c r="A1653" s="1" t="s">
        <v>37</v>
      </c>
      <c r="B1653" s="2" t="s">
        <v>1553</v>
      </c>
      <c r="C1653" s="1" t="str">
        <f>CONCATENATE(veg__36[[#This Row],[Column1]],veg__36[[#This Row],[Column5]])</f>
        <v>Type:</v>
      </c>
      <c r="D1653" s="1" t="str">
        <f>CONCATENATE(,veg__36[[#This Row],[Column6]],I1653,veg__36[[#This Row],[Column6]],veg__36[[#This Row],[Column7]])</f>
        <v>"Lettuce",</v>
      </c>
      <c r="E1653" s="1" t="s">
        <v>3</v>
      </c>
      <c r="F1653" s="1" t="s">
        <v>2</v>
      </c>
      <c r="G1653" s="1" t="s">
        <v>22</v>
      </c>
      <c r="I1653" t="str">
        <f>TRIM(veg__36[[#This Row],[Column2]])</f>
        <v>Lettuce</v>
      </c>
    </row>
    <row r="1654" spans="1:9" x14ac:dyDescent="0.35">
      <c r="A1654" s="1" t="s">
        <v>38</v>
      </c>
      <c r="B1654" s="2" t="s">
        <v>1561</v>
      </c>
      <c r="C1654" s="1" t="str">
        <f>CONCATENATE(veg__36[[#This Row],[Column1]],veg__36[[#This Row],[Column5]])</f>
        <v>Name:</v>
      </c>
      <c r="D1654" s="1" t="str">
        <f>CONCATENATE(,veg__36[[#This Row],[Column6]],I1654,veg__36[[#This Row],[Column6]],veg__36[[#This Row],[Column7]])</f>
        <v>"Ithaca Head Lettuce",</v>
      </c>
      <c r="E1654" s="1" t="s">
        <v>3</v>
      </c>
      <c r="F1654" s="1" t="s">
        <v>2</v>
      </c>
      <c r="G1654" s="1" t="s">
        <v>22</v>
      </c>
      <c r="I1654" t="str">
        <f>TRIM(veg__36[[#This Row],[Column2]])</f>
        <v>Ithaca Head Lettuce</v>
      </c>
    </row>
    <row r="1655" spans="1:9" ht="43.5" x14ac:dyDescent="0.35">
      <c r="A1655" s="1" t="s">
        <v>36</v>
      </c>
      <c r="B1655" s="2" t="s">
        <v>1562</v>
      </c>
      <c r="C1655" s="1" t="str">
        <f>CONCATENATE(veg__36[[#This Row],[Column1]],veg__36[[#This Row],[Column5]])</f>
        <v>Image:</v>
      </c>
      <c r="D1655" s="1" t="str">
        <f>CONCATENATE(,veg__36[[#This Row],[Column6]],I1655,veg__36[[#This Row],[Column6]],veg__36[[#This Row],[Column7]])</f>
        <v>"https://s3.amazonaws.com/cdn.gurneys.com/images/475/14614.jpg",</v>
      </c>
      <c r="E1655" s="1" t="s">
        <v>3</v>
      </c>
      <c r="F1655" s="1" t="s">
        <v>2</v>
      </c>
      <c r="G1655" s="1" t="s">
        <v>22</v>
      </c>
      <c r="I1655" t="str">
        <f>TRIM(veg__36[[#This Row],[Column2]])</f>
        <v>https://s3.amazonaws.com/cdn.gurneys.com/images/475/14614.jpg</v>
      </c>
    </row>
    <row r="1656" spans="1:9" ht="29" x14ac:dyDescent="0.35">
      <c r="A1656" s="1" t="s">
        <v>1360</v>
      </c>
      <c r="B1656" s="2" t="s">
        <v>1563</v>
      </c>
      <c r="C1656" s="1" t="str">
        <f>CONCATENATE(veg__36[[#This Row],[Column1]],veg__36[[#This Row],[Column5]])</f>
        <v>BotanicalName:</v>
      </c>
      <c r="D1656" s="1" t="str">
        <f>CONCATENATE(,veg__36[[#This Row],[Column6]],I1656,veg__36[[#This Row],[Column6]],veg__36[[#This Row],[Column7]])</f>
        <v>"Lactuca sativa 'Ithaca'; Family; Asteraceae (Daisy Family)",</v>
      </c>
      <c r="E1656" s="1" t="s">
        <v>3</v>
      </c>
      <c r="F1656" s="1" t="s">
        <v>2</v>
      </c>
      <c r="G1656" s="1" t="s">
        <v>22</v>
      </c>
      <c r="I1656" t="str">
        <f>TRIM(veg__36[[#This Row],[Column2]])</f>
        <v>Lactuca sativa 'Ithaca'; Family; Asteraceae (Daisy Family)</v>
      </c>
    </row>
    <row r="1657" spans="1:9" ht="29" x14ac:dyDescent="0.35">
      <c r="A1657" s="1" t="s">
        <v>5</v>
      </c>
      <c r="B1657" s="2" t="s">
        <v>722</v>
      </c>
      <c r="C1657" s="1" t="str">
        <f>CONCATENATE(veg__36[[#This Row],[Column1]],veg__36[[#This Row],[Column5]])</f>
        <v>Height:</v>
      </c>
      <c r="D1657" s="1" t="str">
        <f>CONCATENATE(,veg__36[[#This Row],[Column6]],I1657,veg__36[[#This Row],[Column6]],veg__36[[#This Row],[Column7]])</f>
        <v>"Firm, well-wrapped heads. 5 1/2 inches across.",</v>
      </c>
      <c r="E1657" s="1" t="s">
        <v>3</v>
      </c>
      <c r="F1657" s="1" t="s">
        <v>2</v>
      </c>
      <c r="G1657" s="1" t="s">
        <v>22</v>
      </c>
      <c r="I1657" t="str">
        <f>TRIM(veg__36[[#This Row],[Column2]])</f>
        <v>Firm, well-wrapped heads. 5 1/2 inches across.</v>
      </c>
    </row>
    <row r="1658" spans="1:9" ht="29" x14ac:dyDescent="0.35">
      <c r="A1658" s="1" t="s">
        <v>1</v>
      </c>
      <c r="B1658" s="2" t="s">
        <v>723</v>
      </c>
      <c r="C1658" s="1" t="str">
        <f>CONCATENATE(veg__36[[#This Row],[Column1]],veg__36[[#This Row],[Column5]])</f>
        <v>Spacing:</v>
      </c>
      <c r="D1658" s="1" t="str">
        <f>CONCATENATE(,veg__36[[#This Row],[Column6]],I1658,veg__36[[#This Row],[Column6]],veg__36[[#This Row],[Column7]])</f>
        <v>"5 - 6 inches between plants; 12 - 18 inches between rows.",</v>
      </c>
      <c r="E1658" s="1" t="s">
        <v>3</v>
      </c>
      <c r="F1658" s="1" t="s">
        <v>2</v>
      </c>
      <c r="G1658" s="1" t="s">
        <v>22</v>
      </c>
      <c r="I1658" t="str">
        <f>TRIM(veg__36[[#This Row],[Column2]])</f>
        <v>5 - 6 inches between plants; 12 - 18 inches between rows.</v>
      </c>
    </row>
    <row r="1659" spans="1:9" x14ac:dyDescent="0.35">
      <c r="A1659" s="1" t="s">
        <v>1362</v>
      </c>
      <c r="B1659" s="2">
        <v>5</v>
      </c>
      <c r="C1659" s="1" t="str">
        <f>CONCATENATE(veg__36[[#This Row],[Column1]],veg__36[[#This Row],[Column5]])</f>
        <v>PS:</v>
      </c>
      <c r="D1659" s="1" t="str">
        <f>CONCATENATE(,veg__36[[#This Row],[Column6]],I1659,veg__36[[#This Row],[Column6]],veg__36[[#This Row],[Column7]])</f>
        <v>5,</v>
      </c>
      <c r="E1659" s="1" t="s">
        <v>3</v>
      </c>
      <c r="F1659" s="1"/>
      <c r="G1659" s="1" t="s">
        <v>22</v>
      </c>
      <c r="I1659" t="str">
        <f>TRIM(veg__36[[#This Row],[Column2]])</f>
        <v>5</v>
      </c>
    </row>
    <row r="1660" spans="1:9" x14ac:dyDescent="0.35">
      <c r="A1660" s="1" t="s">
        <v>1363</v>
      </c>
      <c r="B1660" s="2">
        <v>12</v>
      </c>
      <c r="C1660" s="1" t="str">
        <f>CONCATENATE(veg__36[[#This Row],[Column1]],veg__36[[#This Row],[Column5]])</f>
        <v>RS:</v>
      </c>
      <c r="D1660" s="1" t="str">
        <f>CONCATENATE(,veg__36[[#This Row],[Column6]],I1660,veg__36[[#This Row],[Column6]],veg__36[[#This Row],[Column7]])</f>
        <v>12,</v>
      </c>
      <c r="E1660" s="1" t="s">
        <v>3</v>
      </c>
      <c r="F1660" s="1"/>
      <c r="G1660" s="1" t="s">
        <v>22</v>
      </c>
      <c r="I1660" t="str">
        <f>TRIM(veg__36[[#This Row],[Column2]])</f>
        <v>12</v>
      </c>
    </row>
    <row r="1661" spans="1:9" x14ac:dyDescent="0.35">
      <c r="A1661" s="1" t="s">
        <v>8</v>
      </c>
      <c r="B1661" s="2" t="s">
        <v>724</v>
      </c>
      <c r="C1661" s="1" t="str">
        <f>CONCATENATE(veg__36[[#This Row],[Column1]],veg__36[[#This Row],[Column5]])</f>
        <v>Depth:</v>
      </c>
      <c r="D1661" s="1" t="str">
        <f>CONCATENATE(,veg__36[[#This Row],[Column6]],I1661,veg__36[[#This Row],[Column6]],veg__36[[#This Row],[Column7]])</f>
        <v>"Sow 1/8 inch deep into the soil.",</v>
      </c>
      <c r="E1661" s="1" t="s">
        <v>3</v>
      </c>
      <c r="F1661" s="1" t="s">
        <v>2</v>
      </c>
      <c r="G1661" s="1" t="s">
        <v>22</v>
      </c>
      <c r="I1661" t="str">
        <f>TRIM(veg__36[[#This Row],[Column2]])</f>
        <v>Sow 1/8 inch deep into the soil.</v>
      </c>
    </row>
    <row r="1662" spans="1:9" x14ac:dyDescent="0.35">
      <c r="A1662" s="1" t="s">
        <v>10</v>
      </c>
      <c r="B1662" s="2" t="s">
        <v>235</v>
      </c>
      <c r="C1662" s="1" t="str">
        <f>CONCATENATE(veg__36[[#This Row],[Column1]],veg__36[[#This Row],[Column5]])</f>
        <v>Spread:</v>
      </c>
      <c r="D1662" s="1" t="str">
        <f>CONCATENATE(,veg__36[[#This Row],[Column6]],I1662,veg__36[[#This Row],[Column6]],veg__36[[#This Row],[Column7]])</f>
        <v>"6 inches.",</v>
      </c>
      <c r="E1662" s="1" t="s">
        <v>3</v>
      </c>
      <c r="F1662" s="1" t="s">
        <v>2</v>
      </c>
      <c r="G1662" s="1" t="s">
        <v>22</v>
      </c>
      <c r="I1662" t="str">
        <f>TRIM(veg__36[[#This Row],[Column2]])</f>
        <v>6 inches.</v>
      </c>
    </row>
    <row r="1663" spans="1:9" x14ac:dyDescent="0.35">
      <c r="A1663" s="1" t="s">
        <v>1365</v>
      </c>
      <c r="B1663" s="2" t="s">
        <v>49</v>
      </c>
      <c r="C1663" s="1" t="str">
        <f>CONCATENATE(veg__36[[#This Row],[Column1]],veg__36[[#This Row],[Column5]])</f>
        <v>Light:</v>
      </c>
      <c r="D1663" s="1" t="str">
        <f>CONCATENATE(,veg__36[[#This Row],[Column6]],I1663,veg__36[[#This Row],[Column6]],veg__36[[#This Row],[Column7]])</f>
        <v>"Full sun.",</v>
      </c>
      <c r="E1663" s="1" t="s">
        <v>3</v>
      </c>
      <c r="F1663" s="1" t="s">
        <v>2</v>
      </c>
      <c r="G1663" s="1" t="s">
        <v>22</v>
      </c>
      <c r="I1663" t="str">
        <f>TRIM(veg__36[[#This Row],[Column2]])</f>
        <v>Full sun.</v>
      </c>
    </row>
    <row r="1664" spans="1:9" x14ac:dyDescent="0.35">
      <c r="A1664" s="1" t="s">
        <v>15</v>
      </c>
      <c r="B1664" s="2" t="s">
        <v>716</v>
      </c>
      <c r="C1664" s="1" t="str">
        <f>CONCATENATE(veg__36[[#This Row],[Column1]],veg__36[[#This Row],[Column5]])</f>
        <v>Foliage:</v>
      </c>
      <c r="D1664" s="1" t="str">
        <f>CONCATENATE(,veg__36[[#This Row],[Column6]],I1664,veg__36[[#This Row],[Column6]],veg__36[[#This Row],[Column7]])</f>
        <v>"Light green leaves.",</v>
      </c>
      <c r="E1664" s="1" t="s">
        <v>3</v>
      </c>
      <c r="F1664" s="1" t="s">
        <v>2</v>
      </c>
      <c r="G1664" s="1" t="s">
        <v>22</v>
      </c>
      <c r="I1664" t="str">
        <f>TRIM(veg__36[[#This Row],[Column2]])</f>
        <v>Light green leaves.</v>
      </c>
    </row>
    <row r="1665" spans="1:9" x14ac:dyDescent="0.35">
      <c r="A1665" s="1" t="s">
        <v>1366</v>
      </c>
      <c r="B1665" s="2" t="s">
        <v>182</v>
      </c>
      <c r="C1665" s="1" t="str">
        <f>CONCATENATE(veg__36[[#This Row],[Column1]],veg__36[[#This Row],[Column5]])</f>
        <v>Maturity:</v>
      </c>
      <c r="D1665" s="1" t="str">
        <f>CONCATENATE(,veg__36[[#This Row],[Column6]],I1665,veg__36[[#This Row],[Column6]],veg__36[[#This Row],[Column7]])</f>
        <v>"65 days.",</v>
      </c>
      <c r="E1665" s="1" t="s">
        <v>3</v>
      </c>
      <c r="F1665" s="1" t="s">
        <v>2</v>
      </c>
      <c r="G1665" s="1" t="s">
        <v>22</v>
      </c>
      <c r="I1665" t="str">
        <f>TRIM(veg__36[[#This Row],[Column2]])</f>
        <v>65 days.</v>
      </c>
    </row>
    <row r="1666" spans="1:9" x14ac:dyDescent="0.35">
      <c r="A1666" s="1" t="s">
        <v>20</v>
      </c>
      <c r="B1666" s="2" t="s">
        <v>56</v>
      </c>
      <c r="C1666" s="1" t="str">
        <f>CONCATENATE(veg__36[[#This Row],[Column1]],veg__36[[#This Row],[Column5]])</f>
        <v>Zone:</v>
      </c>
      <c r="D1666" s="1" t="str">
        <f>CONCATENATE(,veg__36[[#This Row],[Column6]],I1666,veg__36[[#This Row],[Column6]],veg__36[[#This Row],[Column7]])</f>
        <v>"3 - 9 annual.",</v>
      </c>
      <c r="E1666" s="1" t="s">
        <v>3</v>
      </c>
      <c r="F1666" s="1" t="s">
        <v>2</v>
      </c>
      <c r="G1666" s="1" t="s">
        <v>22</v>
      </c>
      <c r="I1666" t="str">
        <f>TRIM(veg__36[[#This Row],[Column2]])</f>
        <v>3 - 9 annual.</v>
      </c>
    </row>
    <row r="1667" spans="1:9" x14ac:dyDescent="0.35">
      <c r="A1667" s="1" t="s">
        <v>26</v>
      </c>
      <c r="B1667" s="2" t="s">
        <v>417</v>
      </c>
      <c r="C1667" s="1" t="str">
        <f>CONCATENATE(veg__36[[#This Row],[Column1]],veg__36[[#This Row],[Column5]])</f>
        <v>Germination:</v>
      </c>
      <c r="D1667" s="1" t="str">
        <f>CONCATENATE(,veg__36[[#This Row],[Column6]],I1667,veg__36[[#This Row],[Column6]],veg__36[[#This Row],[Column7]])</f>
        <v>"8 - 10 days.",</v>
      </c>
      <c r="E1667" s="1" t="s">
        <v>3</v>
      </c>
      <c r="F1667" s="1" t="s">
        <v>2</v>
      </c>
      <c r="G1667" s="1" t="s">
        <v>22</v>
      </c>
      <c r="I1667" t="str">
        <f>TRIM(veg__36[[#This Row],[Column2]])</f>
        <v>8 - 10 days.</v>
      </c>
    </row>
    <row r="1668" spans="1:9" x14ac:dyDescent="0.35">
      <c r="A1668" s="1" t="s">
        <v>28</v>
      </c>
      <c r="B1668" s="2" t="s">
        <v>161</v>
      </c>
      <c r="C1668" s="1" t="str">
        <f>CONCATENATE(veg__36[[#This Row],[Column1]],veg__36[[#This Row],[Column5]])</f>
        <v>Form:</v>
      </c>
      <c r="D1668" s="1" t="str">
        <f>CONCATENATE(,veg__36[[#This Row],[Column6]],I1668,veg__36[[#This Row],[Column6]],veg__36[[#This Row],[Column7]])</f>
        <v>"Annual.",</v>
      </c>
      <c r="E1668" s="1" t="s">
        <v>3</v>
      </c>
      <c r="F1668" s="1" t="s">
        <v>2</v>
      </c>
      <c r="G1668" s="1" t="s">
        <v>22</v>
      </c>
      <c r="I1668" t="str">
        <f>TRIM(veg__36[[#This Row],[Column2]])</f>
        <v>Annual.</v>
      </c>
    </row>
    <row r="1669" spans="1:9" x14ac:dyDescent="0.35">
      <c r="A1669" s="1" t="s">
        <v>0</v>
      </c>
      <c r="B1669" s="2" t="s">
        <v>725</v>
      </c>
      <c r="C1669" s="1" t="str">
        <f>CONCATENATE(veg__36[[#This Row],[Column1]],veg__36[[#This Row],[Column5]])</f>
        <v>Soil:</v>
      </c>
      <c r="D1669" s="1" t="str">
        <f>CONCATENATE(,veg__36[[#This Row],[Column6]],I1669,veg__36[[#This Row],[Column6]],veg__36[[#This Row],[Column7]])</f>
        <v>"Well-drained, fertile, moist soil.",</v>
      </c>
      <c r="E1669" s="1" t="s">
        <v>3</v>
      </c>
      <c r="F1669" s="1" t="s">
        <v>2</v>
      </c>
      <c r="G1669" s="1" t="s">
        <v>22</v>
      </c>
      <c r="I1669" t="str">
        <f>TRIM(veg__36[[#This Row],[Column2]])</f>
        <v>Well-drained, fertile, moist soil.</v>
      </c>
    </row>
    <row r="1670" spans="1:9" x14ac:dyDescent="0.35">
      <c r="A1670" s="1" t="s">
        <v>1371</v>
      </c>
      <c r="B1670" s="2" t="s">
        <v>1373</v>
      </c>
      <c r="C1670" s="1" t="str">
        <f>CONCATENATE(veg__36[[#This Row],[Column1]],veg__36[[#This Row],[Column5]])</f>
        <v>Growth:</v>
      </c>
      <c r="D1670" s="1" t="str">
        <f>CONCATENATE(,veg__36[[#This Row],[Column6]],I1670,veg__36[[#This Row],[Column6]],veg__36[[#This Row],[Column7]])</f>
        <v>"Medium to fast Growth.",</v>
      </c>
      <c r="E1670" s="1" t="s">
        <v>3</v>
      </c>
      <c r="F1670" s="1" t="s">
        <v>2</v>
      </c>
      <c r="G1670" s="1" t="s">
        <v>22</v>
      </c>
      <c r="I1670" t="str">
        <f>TRIM(veg__36[[#This Row],[Column2]])</f>
        <v>Medium to fast Growth.</v>
      </c>
    </row>
    <row r="1671" spans="1:9" x14ac:dyDescent="0.35">
      <c r="A1671" s="1" t="s">
        <v>1364</v>
      </c>
      <c r="B1671" s="2" t="s">
        <v>273</v>
      </c>
      <c r="C1671" s="1" t="str">
        <f>CONCATENATE(veg__36[[#This Row],[Column1]],veg__36[[#This Row],[Column5]])</f>
        <v>Seeds:</v>
      </c>
      <c r="D1671" s="1" t="str">
        <f>CONCATENATE(,veg__36[[#This Row],[Column6]],I1671,veg__36[[#This Row],[Column6]],veg__36[[#This Row],[Column7]])</f>
        <v>"Approximately 500 seeds per packet.",</v>
      </c>
      <c r="E1671" s="1" t="s">
        <v>3</v>
      </c>
      <c r="F1671" s="1" t="s">
        <v>2</v>
      </c>
      <c r="G1671" s="1" t="s">
        <v>22</v>
      </c>
      <c r="I1671" t="str">
        <f>TRIM(veg__36[[#This Row],[Column2]])</f>
        <v>Approximately 500 seeds per packet.</v>
      </c>
    </row>
    <row r="1672" spans="1:9" x14ac:dyDescent="0.35">
      <c r="A1672" s="1" t="s">
        <v>61</v>
      </c>
      <c r="B1672" s="2" t="s">
        <v>726</v>
      </c>
      <c r="C1672" s="1" t="str">
        <f>CONCATENATE(veg__36[[#This Row],[Column1]],veg__36[[#This Row],[Column5]])</f>
        <v>Size:</v>
      </c>
      <c r="D1672" s="1" t="str">
        <f>CONCATENATE(,veg__36[[#This Row],[Column6]],I1672,veg__36[[#This Row],[Column6]],veg__36[[#This Row],[Column7]])</f>
        <v>"Heads are 5 1/2 inches across.",</v>
      </c>
      <c r="E1672" s="1" t="s">
        <v>3</v>
      </c>
      <c r="F1672" s="1" t="s">
        <v>2</v>
      </c>
      <c r="G1672" s="1" t="s">
        <v>22</v>
      </c>
      <c r="I1672" t="str">
        <f>TRIM(veg__36[[#This Row],[Column2]])</f>
        <v>Heads are 5 1/2 inches across.</v>
      </c>
    </row>
    <row r="1673" spans="1:9" ht="72.5" x14ac:dyDescent="0.35">
      <c r="A1673" s="1" t="s">
        <v>34</v>
      </c>
      <c r="B1673" s="2" t="s">
        <v>727</v>
      </c>
      <c r="C1673" s="1" t="str">
        <f>CONCATENATE(veg__36[[#This Row],[Column1]],veg__36[[#This Row],[Column5]])</f>
        <v>Comments:</v>
      </c>
      <c r="D1673" s="1" t="str">
        <f>CONCATENATE(,veg__36[[#This Row],[Column6]],I1673,veg__36[[#This Row],[Column6]],veg__36[[#This Row],[Column7]])</f>
        <v>"Superior iceburg type takes the heat. Resists tip burn and brown rib. Is slow to form seed stalks. Popular choice for warm-weather regions. Solid, tightly wrapped heads stay firm, crisp and deliciious.",</v>
      </c>
      <c r="E1673" s="1" t="s">
        <v>3</v>
      </c>
      <c r="F1673" s="1" t="s">
        <v>2</v>
      </c>
      <c r="G1673" s="1" t="s">
        <v>22</v>
      </c>
      <c r="I1673" t="str">
        <f>TRIM(veg__36[[#This Row],[Column2]])</f>
        <v>Superior iceburg type takes the heat. Resists tip burn and brown rib. Is slow to form seed stalks. Popular choice for warm-weather regions. Solid, tightly wrapped heads stay firm, crisp and deliciious.</v>
      </c>
    </row>
    <row r="1674" spans="1:9" x14ac:dyDescent="0.35">
      <c r="A1674" s="1" t="s">
        <v>42</v>
      </c>
      <c r="B1674" s="2" t="s">
        <v>24</v>
      </c>
      <c r="C1674" s="1" t="str">
        <f>CONCATENATE(veg__36[[#This Row],[Column1]],veg__36[[#This Row],[Column5]])</f>
        <v>},</v>
      </c>
      <c r="D1674" s="1" t="str">
        <f>CONCATENATE(,veg__36[[#This Row],[Column6]],I1674,veg__36[[#This Row],[Column6]],veg__36[[#This Row],[Column7]])</f>
        <v/>
      </c>
      <c r="E1674" s="1"/>
      <c r="F1674" s="1"/>
      <c r="G1674" s="1"/>
      <c r="I1674" t="str">
        <f>TRIM(veg__36[[#This Row],[Column2]])</f>
        <v/>
      </c>
    </row>
    <row r="1675" spans="1:9" x14ac:dyDescent="0.35">
      <c r="A1675" s="1" t="s">
        <v>39</v>
      </c>
      <c r="B1675" s="2" t="s">
        <v>24</v>
      </c>
      <c r="C1675" s="1" t="str">
        <f>CONCATENATE(veg__36[[#This Row],[Column1]],veg__36[[#This Row],[Column5]])</f>
        <v>{</v>
      </c>
      <c r="D1675" s="1" t="str">
        <f>CONCATENATE(,veg__36[[#This Row],[Column6]],I1675,veg__36[[#This Row],[Column6]],veg__36[[#This Row],[Column7]])</f>
        <v/>
      </c>
      <c r="E1675" s="1"/>
      <c r="F1675" s="1"/>
      <c r="G1675" s="1"/>
      <c r="I1675" t="str">
        <f>TRIM(veg__36[[#This Row],[Column2]])</f>
        <v/>
      </c>
    </row>
    <row r="1676" spans="1:9" x14ac:dyDescent="0.35">
      <c r="A1676" s="1" t="s">
        <v>37</v>
      </c>
      <c r="B1676" s="2" t="s">
        <v>1553</v>
      </c>
      <c r="C1676" s="1" t="str">
        <f>CONCATENATE(veg__36[[#This Row],[Column1]],veg__36[[#This Row],[Column5]])</f>
        <v>Type:</v>
      </c>
      <c r="D1676" s="1" t="str">
        <f>CONCATENATE(,veg__36[[#This Row],[Column6]],I1676,veg__36[[#This Row],[Column6]],veg__36[[#This Row],[Column7]])</f>
        <v>"Lettuce",</v>
      </c>
      <c r="E1676" s="1" t="s">
        <v>3</v>
      </c>
      <c r="F1676" s="1" t="s">
        <v>2</v>
      </c>
      <c r="G1676" s="1" t="s">
        <v>22</v>
      </c>
      <c r="I1676" t="str">
        <f>TRIM(veg__36[[#This Row],[Column2]])</f>
        <v>Lettuce</v>
      </c>
    </row>
    <row r="1677" spans="1:9" x14ac:dyDescent="0.35">
      <c r="A1677" s="1" t="s">
        <v>38</v>
      </c>
      <c r="B1677" s="2" t="s">
        <v>1564</v>
      </c>
      <c r="C1677" s="1" t="str">
        <f>CONCATENATE(veg__36[[#This Row],[Column1]],veg__36[[#This Row],[Column5]])</f>
        <v>Name:</v>
      </c>
      <c r="D1677" s="1" t="str">
        <f>CONCATENATE(,veg__36[[#This Row],[Column6]],I1677,veg__36[[#This Row],[Column6]],veg__36[[#This Row],[Column7]])</f>
        <v>"Black-Seeded Simpson Leaf Lettuce",</v>
      </c>
      <c r="E1677" s="1" t="s">
        <v>3</v>
      </c>
      <c r="F1677" s="1" t="s">
        <v>2</v>
      </c>
      <c r="G1677" s="1" t="s">
        <v>22</v>
      </c>
      <c r="I1677" t="str">
        <f>TRIM(veg__36[[#This Row],[Column2]])</f>
        <v>Black-Seeded Simpson Leaf Lettuce</v>
      </c>
    </row>
    <row r="1678" spans="1:9" ht="43.5" x14ac:dyDescent="0.35">
      <c r="A1678" s="1" t="s">
        <v>36</v>
      </c>
      <c r="B1678" s="2" t="s">
        <v>1565</v>
      </c>
      <c r="C1678" s="1" t="str">
        <f>CONCATENATE(veg__36[[#This Row],[Column1]],veg__36[[#This Row],[Column5]])</f>
        <v>Image:</v>
      </c>
      <c r="D1678" s="1" t="str">
        <f>CONCATENATE(,veg__36[[#This Row],[Column6]],I1678,veg__36[[#This Row],[Column6]],veg__36[[#This Row],[Column7]])</f>
        <v>"https://s3.amazonaws.com/cdn.gurneys.com/images/475/14633A.jpg",</v>
      </c>
      <c r="E1678" s="1" t="s">
        <v>3</v>
      </c>
      <c r="F1678" s="1" t="s">
        <v>2</v>
      </c>
      <c r="G1678" s="1" t="s">
        <v>22</v>
      </c>
      <c r="I1678" t="str">
        <f>TRIM(veg__36[[#This Row],[Column2]])</f>
        <v>https://s3.amazonaws.com/cdn.gurneys.com/images/475/14633A.jpg</v>
      </c>
    </row>
    <row r="1679" spans="1:9" ht="29" x14ac:dyDescent="0.35">
      <c r="A1679" s="1" t="s">
        <v>1360</v>
      </c>
      <c r="B1679" s="2" t="s">
        <v>1566</v>
      </c>
      <c r="C1679" s="1" t="str">
        <f>CONCATENATE(veg__36[[#This Row],[Column1]],veg__36[[#This Row],[Column5]])</f>
        <v>BotanicalName:</v>
      </c>
      <c r="D1679" s="1" t="str">
        <f>CONCATENATE(,veg__36[[#This Row],[Column6]],I1679,veg__36[[#This Row],[Column6]],veg__36[[#This Row],[Column7]])</f>
        <v>"Lactuca sativa 'Black-seeded Simpson'; Family; Asteraceae (Daisy Family)",</v>
      </c>
      <c r="E1679" s="1" t="s">
        <v>3</v>
      </c>
      <c r="F1679" s="1" t="s">
        <v>2</v>
      </c>
      <c r="G1679" s="1" t="s">
        <v>22</v>
      </c>
      <c r="I1679" t="str">
        <f>TRIM(veg__36[[#This Row],[Column2]])</f>
        <v>Lactuca sativa 'Black-seeded Simpson'; Family; Asteraceae (Daisy Family)</v>
      </c>
    </row>
    <row r="1680" spans="1:9" x14ac:dyDescent="0.35">
      <c r="A1680" s="1" t="s">
        <v>5</v>
      </c>
      <c r="B1680" s="2" t="s">
        <v>728</v>
      </c>
      <c r="C1680" s="1" t="str">
        <f>CONCATENATE(veg__36[[#This Row],[Column1]],veg__36[[#This Row],[Column5]])</f>
        <v>Height:</v>
      </c>
      <c r="D1680" s="1" t="str">
        <f>CONCATENATE(,veg__36[[#This Row],[Column6]],I1680,veg__36[[#This Row],[Column6]],veg__36[[#This Row],[Column7]])</f>
        <v>"6 - 7 inches.",</v>
      </c>
      <c r="E1680" s="1" t="s">
        <v>3</v>
      </c>
      <c r="F1680" s="1" t="s">
        <v>2</v>
      </c>
      <c r="G1680" s="1" t="s">
        <v>22</v>
      </c>
      <c r="I1680" t="str">
        <f>TRIM(veg__36[[#This Row],[Column2]])</f>
        <v>6 - 7 inches.</v>
      </c>
    </row>
    <row r="1681" spans="1:9" ht="29" x14ac:dyDescent="0.35">
      <c r="A1681" s="1" t="s">
        <v>1</v>
      </c>
      <c r="B1681" s="2" t="s">
        <v>729</v>
      </c>
      <c r="C1681" s="1" t="str">
        <f>CONCATENATE(veg__36[[#This Row],[Column1]],veg__36[[#This Row],[Column5]])</f>
        <v>Spacing:</v>
      </c>
      <c r="D1681" s="1" t="str">
        <f>CONCATENATE(,veg__36[[#This Row],[Column6]],I1681,veg__36[[#This Row],[Column6]],veg__36[[#This Row],[Column7]])</f>
        <v>"4 - 6 inches between plants, 12 - 18 inches between rows.",</v>
      </c>
      <c r="E1681" s="1" t="s">
        <v>3</v>
      </c>
      <c r="F1681" s="1" t="s">
        <v>2</v>
      </c>
      <c r="G1681" s="1" t="s">
        <v>22</v>
      </c>
      <c r="I1681" t="str">
        <f>TRIM(veg__36[[#This Row],[Column2]])</f>
        <v>4 - 6 inches between plants, 12 - 18 inches between rows.</v>
      </c>
    </row>
    <row r="1682" spans="1:9" x14ac:dyDescent="0.35">
      <c r="A1682" s="1" t="s">
        <v>1362</v>
      </c>
      <c r="B1682" s="2">
        <v>4</v>
      </c>
      <c r="C1682" s="1" t="str">
        <f>CONCATENATE(veg__36[[#This Row],[Column1]],veg__36[[#This Row],[Column5]])</f>
        <v>PS:</v>
      </c>
      <c r="D1682" s="1" t="str">
        <f>CONCATENATE(,veg__36[[#This Row],[Column6]],I1682,veg__36[[#This Row],[Column6]],veg__36[[#This Row],[Column7]])</f>
        <v>4,</v>
      </c>
      <c r="E1682" s="1" t="s">
        <v>3</v>
      </c>
      <c r="F1682" s="1"/>
      <c r="G1682" s="1" t="s">
        <v>22</v>
      </c>
      <c r="I1682" t="str">
        <f>TRIM(veg__36[[#This Row],[Column2]])</f>
        <v>4</v>
      </c>
    </row>
    <row r="1683" spans="1:9" x14ac:dyDescent="0.35">
      <c r="A1683" s="1" t="s">
        <v>1363</v>
      </c>
      <c r="B1683" s="2">
        <v>12</v>
      </c>
      <c r="C1683" s="1" t="str">
        <f>CONCATENATE(veg__36[[#This Row],[Column1]],veg__36[[#This Row],[Column5]])</f>
        <v>RS:</v>
      </c>
      <c r="D1683" s="1" t="str">
        <f>CONCATENATE(,veg__36[[#This Row],[Column6]],I1683,veg__36[[#This Row],[Column6]],veg__36[[#This Row],[Column7]])</f>
        <v>12,</v>
      </c>
      <c r="E1683" s="1" t="s">
        <v>3</v>
      </c>
      <c r="F1683" s="1"/>
      <c r="G1683" s="1" t="s">
        <v>22</v>
      </c>
      <c r="I1683" t="str">
        <f>TRIM(veg__36[[#This Row],[Column2]])</f>
        <v>12</v>
      </c>
    </row>
    <row r="1684" spans="1:9" ht="43.5" x14ac:dyDescent="0.35">
      <c r="A1684" s="1" t="s">
        <v>8</v>
      </c>
      <c r="B1684" s="2" t="s">
        <v>730</v>
      </c>
      <c r="C1684" s="1" t="str">
        <f>CONCATENATE(veg__36[[#This Row],[Column1]],veg__36[[#This Row],[Column5]])</f>
        <v>Depth:</v>
      </c>
      <c r="D1684" s="1" t="str">
        <f>CONCATENATE(,veg__36[[#This Row],[Column6]],I1684,veg__36[[#This Row],[Column6]],veg__36[[#This Row],[Column7]])</f>
        <v>"At soil surface. making sure the seed is not covered (needs light to germinate). Keep soil moist.",</v>
      </c>
      <c r="E1684" s="1" t="s">
        <v>3</v>
      </c>
      <c r="F1684" s="1" t="s">
        <v>2</v>
      </c>
      <c r="G1684" s="1" t="s">
        <v>22</v>
      </c>
      <c r="I1684" t="str">
        <f>TRIM(veg__36[[#This Row],[Column2]])</f>
        <v>At soil surface. making sure the seed is not covered (needs light to germinate). Keep soil moist.</v>
      </c>
    </row>
    <row r="1685" spans="1:9" x14ac:dyDescent="0.35">
      <c r="A1685" s="1" t="s">
        <v>10</v>
      </c>
      <c r="B1685" s="2" t="s">
        <v>534</v>
      </c>
      <c r="C1685" s="1" t="str">
        <f>CONCATENATE(veg__36[[#This Row],[Column1]],veg__36[[#This Row],[Column5]])</f>
        <v>Spread:</v>
      </c>
      <c r="D1685" s="1" t="str">
        <f>CONCATENATE(,veg__36[[#This Row],[Column6]],I1685,veg__36[[#This Row],[Column6]],veg__36[[#This Row],[Column7]])</f>
        <v>"4 - 5 inches.",</v>
      </c>
      <c r="E1685" s="1" t="s">
        <v>3</v>
      </c>
      <c r="F1685" s="1" t="s">
        <v>2</v>
      </c>
      <c r="G1685" s="1" t="s">
        <v>22</v>
      </c>
      <c r="I1685" t="str">
        <f>TRIM(veg__36[[#This Row],[Column2]])</f>
        <v>4 - 5 inches.</v>
      </c>
    </row>
    <row r="1686" spans="1:9" x14ac:dyDescent="0.35">
      <c r="A1686" s="1" t="s">
        <v>1365</v>
      </c>
      <c r="B1686" s="2" t="s">
        <v>49</v>
      </c>
      <c r="C1686" s="1" t="str">
        <f>CONCATENATE(veg__36[[#This Row],[Column1]],veg__36[[#This Row],[Column5]])</f>
        <v>Light:</v>
      </c>
      <c r="D1686" s="1" t="str">
        <f>CONCATENATE(,veg__36[[#This Row],[Column6]],I1686,veg__36[[#This Row],[Column6]],veg__36[[#This Row],[Column7]])</f>
        <v>"Full sun.",</v>
      </c>
      <c r="E1686" s="1" t="s">
        <v>3</v>
      </c>
      <c r="F1686" s="1" t="s">
        <v>2</v>
      </c>
      <c r="G1686" s="1" t="s">
        <v>22</v>
      </c>
      <c r="I1686" t="str">
        <f>TRIM(veg__36[[#This Row],[Column2]])</f>
        <v>Full sun.</v>
      </c>
    </row>
    <row r="1687" spans="1:9" x14ac:dyDescent="0.35">
      <c r="A1687" s="1" t="s">
        <v>13</v>
      </c>
      <c r="B1687" s="2" t="s">
        <v>731</v>
      </c>
      <c r="C1687" s="1" t="str">
        <f>CONCATENATE(veg__36[[#This Row],[Column1]],veg__36[[#This Row],[Column5]])</f>
        <v>Yield:</v>
      </c>
      <c r="D1687" s="1" t="str">
        <f>CONCATENATE(,veg__36[[#This Row],[Column6]],I1687,veg__36[[#This Row],[Column6]],veg__36[[#This Row],[Column7]])</f>
        <v>"50 lbs. per 100 foot row.",</v>
      </c>
      <c r="E1687" s="1" t="s">
        <v>3</v>
      </c>
      <c r="F1687" s="1" t="s">
        <v>2</v>
      </c>
      <c r="G1687" s="1" t="s">
        <v>22</v>
      </c>
      <c r="I1687" t="str">
        <f>TRIM(veg__36[[#This Row],[Column2]])</f>
        <v>50 lbs. per 100 foot row.</v>
      </c>
    </row>
    <row r="1688" spans="1:9" x14ac:dyDescent="0.35">
      <c r="A1688" s="1" t="s">
        <v>15</v>
      </c>
      <c r="B1688" s="2" t="s">
        <v>732</v>
      </c>
      <c r="C1688" s="1" t="str">
        <f>CONCATENATE(veg__36[[#This Row],[Column1]],veg__36[[#This Row],[Column5]])</f>
        <v>Foliage:</v>
      </c>
      <c r="D1688" s="1" t="str">
        <f>CONCATENATE(,veg__36[[#This Row],[Column6]],I1688,veg__36[[#This Row],[Column6]],veg__36[[#This Row],[Column7]])</f>
        <v>"Light green fofliage.",</v>
      </c>
      <c r="E1688" s="1" t="s">
        <v>3</v>
      </c>
      <c r="F1688" s="1" t="s">
        <v>2</v>
      </c>
      <c r="G1688" s="1" t="s">
        <v>22</v>
      </c>
      <c r="I1688" t="str">
        <f>TRIM(veg__36[[#This Row],[Column2]])</f>
        <v>Light green fofliage.</v>
      </c>
    </row>
    <row r="1689" spans="1:9" ht="29" x14ac:dyDescent="0.35">
      <c r="A1689" s="1" t="s">
        <v>17</v>
      </c>
      <c r="B1689" s="2" t="s">
        <v>733</v>
      </c>
      <c r="C1689" s="1" t="str">
        <f>CONCATENATE(veg__36[[#This Row],[Column1]],veg__36[[#This Row],[Column5]])</f>
        <v>Fruit:</v>
      </c>
      <c r="D1689" s="1" t="str">
        <f>CONCATENATE(,veg__36[[#This Row],[Column6]],I1689,veg__36[[#This Row],[Column6]],veg__36[[#This Row],[Column7]])</f>
        <v>"Loose Leaf. Large, light green Leaves are upright, crisp, tender and sweet.",</v>
      </c>
      <c r="E1689" s="1" t="s">
        <v>3</v>
      </c>
      <c r="F1689" s="1" t="s">
        <v>2</v>
      </c>
      <c r="G1689" s="1" t="s">
        <v>22</v>
      </c>
      <c r="I1689" t="str">
        <f>TRIM(veg__36[[#This Row],[Column2]])</f>
        <v>Loose Leaf. Large, light green Leaves are upright, crisp, tender and sweet.</v>
      </c>
    </row>
    <row r="1690" spans="1:9" x14ac:dyDescent="0.35">
      <c r="A1690" s="1" t="s">
        <v>1366</v>
      </c>
      <c r="B1690" s="2" t="s">
        <v>734</v>
      </c>
      <c r="C1690" s="1" t="str">
        <f>CONCATENATE(veg__36[[#This Row],[Column1]],veg__36[[#This Row],[Column5]])</f>
        <v>Maturity:</v>
      </c>
      <c r="D1690" s="1" t="str">
        <f>CONCATENATE(,veg__36[[#This Row],[Column6]],I1690,veg__36[[#This Row],[Column6]],veg__36[[#This Row],[Column7]])</f>
        <v>"48 days.",</v>
      </c>
      <c r="E1690" s="1" t="s">
        <v>3</v>
      </c>
      <c r="F1690" s="1" t="s">
        <v>2</v>
      </c>
      <c r="G1690" s="1" t="s">
        <v>22</v>
      </c>
      <c r="I1690" t="str">
        <f>TRIM(veg__36[[#This Row],[Column2]])</f>
        <v>48 days.</v>
      </c>
    </row>
    <row r="1691" spans="1:9" x14ac:dyDescent="0.35">
      <c r="A1691" s="1" t="s">
        <v>20</v>
      </c>
      <c r="B1691" s="2" t="s">
        <v>735</v>
      </c>
      <c r="C1691" s="1" t="str">
        <f>CONCATENATE(veg__36[[#This Row],[Column1]],veg__36[[#This Row],[Column5]])</f>
        <v>Zone:</v>
      </c>
      <c r="D1691" s="1" t="str">
        <f>CONCATENATE(,veg__36[[#This Row],[Column6]],I1691,veg__36[[#This Row],[Column6]],veg__36[[#This Row],[Column7]])</f>
        <v>"3 - 9 (annual).",</v>
      </c>
      <c r="E1691" s="1" t="s">
        <v>3</v>
      </c>
      <c r="F1691" s="1" t="s">
        <v>2</v>
      </c>
      <c r="G1691" s="1" t="s">
        <v>22</v>
      </c>
      <c r="I1691" t="str">
        <f>TRIM(veg__36[[#This Row],[Column2]])</f>
        <v>3 - 9 (annual).</v>
      </c>
    </row>
    <row r="1692" spans="1:9" x14ac:dyDescent="0.35">
      <c r="A1692" s="1" t="s">
        <v>26</v>
      </c>
      <c r="B1692" s="2" t="s">
        <v>160</v>
      </c>
      <c r="C1692" s="1" t="str">
        <f>CONCATENATE(veg__36[[#This Row],[Column1]],veg__36[[#This Row],[Column5]])</f>
        <v>Germination:</v>
      </c>
      <c r="D1692" s="1" t="str">
        <f>CONCATENATE(,veg__36[[#This Row],[Column6]],I1692,veg__36[[#This Row],[Column6]],veg__36[[#This Row],[Column7]])</f>
        <v>"7 - 10 days.",</v>
      </c>
      <c r="E1692" s="1" t="s">
        <v>3</v>
      </c>
      <c r="F1692" s="1" t="s">
        <v>2</v>
      </c>
      <c r="G1692" s="1" t="s">
        <v>22</v>
      </c>
      <c r="I1692" t="str">
        <f>TRIM(veg__36[[#This Row],[Column2]])</f>
        <v>7 - 10 days.</v>
      </c>
    </row>
    <row r="1693" spans="1:9" x14ac:dyDescent="0.35">
      <c r="A1693" s="1" t="s">
        <v>28</v>
      </c>
      <c r="B1693" s="2" t="s">
        <v>161</v>
      </c>
      <c r="C1693" s="1" t="str">
        <f>CONCATENATE(veg__36[[#This Row],[Column1]],veg__36[[#This Row],[Column5]])</f>
        <v>Form:</v>
      </c>
      <c r="D1693" s="1" t="str">
        <f>CONCATENATE(,veg__36[[#This Row],[Column6]],I1693,veg__36[[#This Row],[Column6]],veg__36[[#This Row],[Column7]])</f>
        <v>"Annual.",</v>
      </c>
      <c r="E1693" s="1" t="s">
        <v>3</v>
      </c>
      <c r="F1693" s="1" t="s">
        <v>2</v>
      </c>
      <c r="G1693" s="1" t="s">
        <v>22</v>
      </c>
      <c r="I1693" t="str">
        <f>TRIM(veg__36[[#This Row],[Column2]])</f>
        <v>Annual.</v>
      </c>
    </row>
    <row r="1694" spans="1:9" x14ac:dyDescent="0.35">
      <c r="A1694" s="1" t="s">
        <v>0</v>
      </c>
      <c r="B1694" s="2" t="s">
        <v>736</v>
      </c>
      <c r="C1694" s="1" t="str">
        <f>CONCATENATE(veg__36[[#This Row],[Column1]],veg__36[[#This Row],[Column5]])</f>
        <v>Soil:</v>
      </c>
      <c r="D1694" s="1" t="str">
        <f>CONCATENATE(,veg__36[[#This Row],[Column6]],I1694,veg__36[[#This Row],[Column6]],veg__36[[#This Row],[Column7]])</f>
        <v>"Rich, moist, well-drained soil. pH 6.0 - 6.8.",</v>
      </c>
      <c r="E1694" s="1" t="s">
        <v>3</v>
      </c>
      <c r="F1694" s="1" t="s">
        <v>2</v>
      </c>
      <c r="G1694" s="1" t="s">
        <v>22</v>
      </c>
      <c r="I1694" t="str">
        <f>TRIM(veg__36[[#This Row],[Column2]])</f>
        <v>Rich, moist, well-drained soil. pH 6.0 - 6.8.</v>
      </c>
    </row>
    <row r="1695" spans="1:9" x14ac:dyDescent="0.35">
      <c r="A1695" s="1" t="s">
        <v>1371</v>
      </c>
      <c r="B1695" s="2" t="s">
        <v>1373</v>
      </c>
      <c r="C1695" s="1" t="str">
        <f>CONCATENATE(veg__36[[#This Row],[Column1]],veg__36[[#This Row],[Column5]])</f>
        <v>Growth:</v>
      </c>
      <c r="D1695" s="1" t="str">
        <f>CONCATENATE(,veg__36[[#This Row],[Column6]],I1695,veg__36[[#This Row],[Column6]],veg__36[[#This Row],[Column7]])</f>
        <v>"Medium to fast Growth.",</v>
      </c>
      <c r="E1695" s="1" t="s">
        <v>3</v>
      </c>
      <c r="F1695" s="1" t="s">
        <v>2</v>
      </c>
      <c r="G1695" s="1" t="s">
        <v>22</v>
      </c>
      <c r="I1695" t="str">
        <f>TRIM(veg__36[[#This Row],[Column2]])</f>
        <v>Medium to fast Growth.</v>
      </c>
    </row>
    <row r="1696" spans="1:9" ht="58" x14ac:dyDescent="0.35">
      <c r="A1696" s="1" t="s">
        <v>1364</v>
      </c>
      <c r="B1696" s="2" t="s">
        <v>737</v>
      </c>
      <c r="C1696" s="1" t="str">
        <f>CONCATENATE(veg__36[[#This Row],[Column1]],veg__36[[#This Row],[Column5]])</f>
        <v>Seeds:</v>
      </c>
      <c r="D1696" s="1" t="str">
        <f>CONCATENATE(,veg__36[[#This Row],[Column6]],I1696,veg__36[[#This Row],[Column6]],veg__36[[#This Row],[Column7]])</f>
        <v>"Approximately 1,000 seeds per packet., 1/2 oz. is approximately 12,000 seeds, 2 oz. is approxixmately 48,000 seeds. The seed tape is 15 feet long and has approximately 360 seeds.",</v>
      </c>
      <c r="E1696" s="1" t="s">
        <v>3</v>
      </c>
      <c r="F1696" s="1" t="s">
        <v>2</v>
      </c>
      <c r="G1696" s="1" t="s">
        <v>22</v>
      </c>
      <c r="I1696" t="str">
        <f>TRIM(veg__36[[#This Row],[Column2]])</f>
        <v>Approximately 1,000 seeds per packet., 1/2 oz. is approximately 12,000 seeds, 2 oz. is approxixmately 48,000 seeds. The seed tape is 15 feet long and has approximately 360 seeds.</v>
      </c>
    </row>
    <row r="1697" spans="1:9" ht="116" x14ac:dyDescent="0.35">
      <c r="A1697" s="1" t="s">
        <v>34</v>
      </c>
      <c r="B1697" s="2" t="s">
        <v>738</v>
      </c>
      <c r="C1697" s="1" t="str">
        <f>CONCATENATE(veg__36[[#This Row],[Column1]],veg__36[[#This Row],[Column5]])</f>
        <v>Comments:</v>
      </c>
      <c r="D1697" s="1" t="str">
        <f>CONCATENATE(,veg__36[[#This Row],[Column6]],I1697,veg__36[[#This Row],[Column6]],veg__36[[#This Row],[Column7]])</f>
        <v>"Leaves are broad, crumpled, and frilled. Well able to tolerate Summer heat and drought. An exceptionally good keeper. Large, upright plants. Loose leaf type. Very early and adaptable. Withstands some frost. Slow bolting. Inner leaves blanch almost white. Very popular long favored variety, fixture in North American gardens for over a hundred years.",</v>
      </c>
      <c r="E1697" s="1" t="s">
        <v>3</v>
      </c>
      <c r="F1697" s="1" t="s">
        <v>2</v>
      </c>
      <c r="G1697" s="1" t="s">
        <v>22</v>
      </c>
      <c r="I1697" t="str">
        <f>TRIM(veg__36[[#This Row],[Column2]])</f>
        <v>Leaves are broad, crumpled, and frilled. Well able to tolerate Summer heat and drought. An exceptionally good keeper. Large, upright plants. Loose leaf type. Very early and adaptable. Withstands some frost. Slow bolting. Inner leaves blanch almost white. Very popular long favored variety, fixture in North American gardens for over a hundred years.</v>
      </c>
    </row>
    <row r="1698" spans="1:9" x14ac:dyDescent="0.35">
      <c r="A1698" s="1" t="s">
        <v>42</v>
      </c>
      <c r="B1698" s="2" t="s">
        <v>24</v>
      </c>
      <c r="C1698" s="1" t="str">
        <f>CONCATENATE(veg__36[[#This Row],[Column1]],veg__36[[#This Row],[Column5]])</f>
        <v>},</v>
      </c>
      <c r="D1698" s="1" t="str">
        <f>CONCATENATE(,veg__36[[#This Row],[Column6]],I1698,veg__36[[#This Row],[Column6]],veg__36[[#This Row],[Column7]])</f>
        <v/>
      </c>
      <c r="E1698" s="1"/>
      <c r="F1698" s="1"/>
      <c r="G1698" s="1"/>
      <c r="I1698" t="str">
        <f>TRIM(veg__36[[#This Row],[Column2]])</f>
        <v/>
      </c>
    </row>
    <row r="1699" spans="1:9" x14ac:dyDescent="0.35">
      <c r="A1699" s="1" t="s">
        <v>39</v>
      </c>
      <c r="B1699" s="2" t="s">
        <v>24</v>
      </c>
      <c r="C1699" s="1" t="str">
        <f>CONCATENATE(veg__36[[#This Row],[Column1]],veg__36[[#This Row],[Column5]])</f>
        <v>{</v>
      </c>
      <c r="D1699" s="1" t="str">
        <f>CONCATENATE(,veg__36[[#This Row],[Column6]],I1699,veg__36[[#This Row],[Column6]],veg__36[[#This Row],[Column7]])</f>
        <v/>
      </c>
      <c r="E1699" s="1"/>
      <c r="F1699" s="1"/>
      <c r="G1699" s="1"/>
      <c r="I1699" t="str">
        <f>TRIM(veg__36[[#This Row],[Column2]])</f>
        <v/>
      </c>
    </row>
    <row r="1700" spans="1:9" x14ac:dyDescent="0.35">
      <c r="A1700" s="1" t="s">
        <v>37</v>
      </c>
      <c r="B1700" s="2" t="s">
        <v>1568</v>
      </c>
      <c r="C1700" s="1" t="str">
        <f>CONCATENATE(veg__36[[#This Row],[Column1]],veg__36[[#This Row],[Column5]])</f>
        <v>Type:</v>
      </c>
      <c r="D1700" s="1" t="str">
        <f>CONCATENATE(,veg__36[[#This Row],[Column6]],I1700,veg__36[[#This Row],[Column6]],veg__36[[#This Row],[Column7]])</f>
        <v>"Melon",</v>
      </c>
      <c r="E1700" s="1" t="s">
        <v>3</v>
      </c>
      <c r="F1700" s="1" t="s">
        <v>2</v>
      </c>
      <c r="G1700" s="1" t="s">
        <v>22</v>
      </c>
      <c r="I1700" t="str">
        <f>TRIM(veg__36[[#This Row],[Column2]])</f>
        <v>Melon</v>
      </c>
    </row>
    <row r="1701" spans="1:9" x14ac:dyDescent="0.35">
      <c r="A1701" s="1" t="s">
        <v>38</v>
      </c>
      <c r="B1701" s="2" t="s">
        <v>1567</v>
      </c>
      <c r="C1701" s="1" t="str">
        <f>CONCATENATE(veg__36[[#This Row],[Column1]],veg__36[[#This Row],[Column5]])</f>
        <v>Name:</v>
      </c>
      <c r="D1701" s="1" t="str">
        <f>CONCATENATE(,veg__36[[#This Row],[Column6]],I1701,veg__36[[#This Row],[Column6]],veg__36[[#This Row],[Column7]])</f>
        <v>"Crimson Sweet Watermelon",</v>
      </c>
      <c r="E1701" s="1" t="s">
        <v>3</v>
      </c>
      <c r="F1701" s="1" t="s">
        <v>2</v>
      </c>
      <c r="G1701" s="1" t="s">
        <v>22</v>
      </c>
      <c r="I1701" t="str">
        <f>TRIM(veg__36[[#This Row],[Column2]])</f>
        <v>Crimson Sweet Watermelon</v>
      </c>
    </row>
    <row r="1702" spans="1:9" ht="43.5" x14ac:dyDescent="0.35">
      <c r="A1702" s="1" t="s">
        <v>36</v>
      </c>
      <c r="B1702" s="2" t="s">
        <v>1569</v>
      </c>
      <c r="C1702" s="1" t="str">
        <f>CONCATENATE(veg__36[[#This Row],[Column1]],veg__36[[#This Row],[Column5]])</f>
        <v>Image:</v>
      </c>
      <c r="D1702" s="1" t="str">
        <f>CONCATENATE(,veg__36[[#This Row],[Column6]],I1702,veg__36[[#This Row],[Column6]],veg__36[[#This Row],[Column7]])</f>
        <v>"https://s3.amazonaws.com/cdn.gurneys.com/images/475/15154A.jpg",</v>
      </c>
      <c r="E1702" s="1" t="s">
        <v>3</v>
      </c>
      <c r="F1702" s="1" t="s">
        <v>2</v>
      </c>
      <c r="G1702" s="1" t="s">
        <v>22</v>
      </c>
      <c r="I1702" t="str">
        <f>TRIM(veg__36[[#This Row],[Column2]])</f>
        <v>https://s3.amazonaws.com/cdn.gurneys.com/images/475/15154A.jpg</v>
      </c>
    </row>
    <row r="1703" spans="1:9" x14ac:dyDescent="0.35">
      <c r="A1703" s="1" t="s">
        <v>1360</v>
      </c>
      <c r="B1703" s="2" t="s">
        <v>739</v>
      </c>
      <c r="C1703" s="1" t="str">
        <f>CONCATENATE(veg__36[[#This Row],[Column1]],veg__36[[#This Row],[Column5]])</f>
        <v>BotanicalName:</v>
      </c>
      <c r="D1703" s="1" t="str">
        <f>CONCATENATE(,veg__36[[#This Row],[Column6]],I1703,veg__36[[#This Row],[Column6]],veg__36[[#This Row],[Column7]])</f>
        <v>"Citrullus lanatus 'Crimson Sweet'",</v>
      </c>
      <c r="E1703" s="1" t="s">
        <v>3</v>
      </c>
      <c r="F1703" s="1" t="s">
        <v>2</v>
      </c>
      <c r="G1703" s="1" t="s">
        <v>22</v>
      </c>
      <c r="I1703" t="str">
        <f>TRIM(veg__36[[#This Row],[Column2]])</f>
        <v>Citrullus lanatus 'Crimson Sweet'</v>
      </c>
    </row>
    <row r="1704" spans="1:9" x14ac:dyDescent="0.35">
      <c r="A1704" s="1" t="s">
        <v>5</v>
      </c>
      <c r="B1704" s="2" t="s">
        <v>299</v>
      </c>
      <c r="C1704" s="1" t="str">
        <f>CONCATENATE(veg__36[[#This Row],[Column1]],veg__36[[#This Row],[Column5]])</f>
        <v>Height:</v>
      </c>
      <c r="D1704" s="1" t="str">
        <f>CONCATENATE(,veg__36[[#This Row],[Column6]],I1704,veg__36[[#This Row],[Column6]],veg__36[[#This Row],[Column7]])</f>
        <v>"8 - 10 inches.",</v>
      </c>
      <c r="E1704" s="1" t="s">
        <v>3</v>
      </c>
      <c r="F1704" s="1" t="s">
        <v>2</v>
      </c>
      <c r="G1704" s="1" t="s">
        <v>22</v>
      </c>
      <c r="I1704" t="str">
        <f>TRIM(veg__36[[#This Row],[Column2]])</f>
        <v>8 - 10 inches.</v>
      </c>
    </row>
    <row r="1705" spans="1:9" ht="29" x14ac:dyDescent="0.35">
      <c r="A1705" s="1" t="s">
        <v>1</v>
      </c>
      <c r="B1705" s="2" t="s">
        <v>740</v>
      </c>
      <c r="C1705" s="1" t="str">
        <f>CONCATENATE(veg__36[[#This Row],[Column1]],veg__36[[#This Row],[Column5]])</f>
        <v>Spacing:</v>
      </c>
      <c r="D1705" s="1" t="str">
        <f>CONCATENATE(,veg__36[[#This Row],[Column6]],I1705,veg__36[[#This Row],[Column6]],veg__36[[#This Row],[Column7]])</f>
        <v>"3 - 5 feet between plants, 5 - 8 feet between rows.",</v>
      </c>
      <c r="E1705" s="1" t="s">
        <v>3</v>
      </c>
      <c r="F1705" s="1" t="s">
        <v>2</v>
      </c>
      <c r="G1705" s="1" t="s">
        <v>22</v>
      </c>
      <c r="I1705" t="str">
        <f>TRIM(veg__36[[#This Row],[Column2]])</f>
        <v>3 - 5 feet between plants, 5 - 8 feet between rows.</v>
      </c>
    </row>
    <row r="1706" spans="1:9" x14ac:dyDescent="0.35">
      <c r="A1706" s="1" t="s">
        <v>1362</v>
      </c>
      <c r="B1706" s="2">
        <v>36</v>
      </c>
      <c r="C1706" s="1" t="str">
        <f>CONCATENATE(veg__36[[#This Row],[Column1]],veg__36[[#This Row],[Column5]])</f>
        <v>PS:</v>
      </c>
      <c r="D1706" s="1" t="str">
        <f>CONCATENATE(,veg__36[[#This Row],[Column6]],I1706,veg__36[[#This Row],[Column6]],veg__36[[#This Row],[Column7]])</f>
        <v>36,</v>
      </c>
      <c r="E1706" s="1" t="s">
        <v>3</v>
      </c>
      <c r="F1706" s="1"/>
      <c r="G1706" s="1" t="s">
        <v>22</v>
      </c>
      <c r="I1706" t="str">
        <f>TRIM(veg__36[[#This Row],[Column2]])</f>
        <v>36</v>
      </c>
    </row>
    <row r="1707" spans="1:9" x14ac:dyDescent="0.35">
      <c r="A1707" s="1" t="s">
        <v>1363</v>
      </c>
      <c r="B1707" s="2">
        <v>60</v>
      </c>
      <c r="C1707" s="1" t="str">
        <f>CONCATENATE(veg__36[[#This Row],[Column1]],veg__36[[#This Row],[Column5]])</f>
        <v>RS:</v>
      </c>
      <c r="D1707" s="1" t="str">
        <f>CONCATENATE(,veg__36[[#This Row],[Column6]],I1707,veg__36[[#This Row],[Column6]],veg__36[[#This Row],[Column7]])</f>
        <v>60,</v>
      </c>
      <c r="E1707" s="1" t="s">
        <v>3</v>
      </c>
      <c r="F1707" s="1"/>
      <c r="G1707" s="1" t="s">
        <v>22</v>
      </c>
      <c r="I1707" t="str">
        <f>TRIM(veg__36[[#This Row],[Column2]])</f>
        <v>60</v>
      </c>
    </row>
    <row r="1708" spans="1:9" x14ac:dyDescent="0.35">
      <c r="A1708" s="1" t="s">
        <v>8</v>
      </c>
      <c r="B1708" s="2" t="s">
        <v>741</v>
      </c>
      <c r="C1708" s="1" t="str">
        <f>CONCATENATE(veg__36[[#This Row],[Column1]],veg__36[[#This Row],[Column5]])</f>
        <v>Depth:</v>
      </c>
      <c r="D1708" s="1" t="str">
        <f>CONCATENATE(,veg__36[[#This Row],[Column6]],I1708,veg__36[[#This Row],[Column6]],veg__36[[#This Row],[Column7]])</f>
        <v>"1 - 1 1/2 inches.",</v>
      </c>
      <c r="E1708" s="1" t="s">
        <v>3</v>
      </c>
      <c r="F1708" s="1" t="s">
        <v>2</v>
      </c>
      <c r="G1708" s="1" t="s">
        <v>22</v>
      </c>
      <c r="I1708" t="str">
        <f>TRIM(veg__36[[#This Row],[Column2]])</f>
        <v>1 - 1 1/2 inches.</v>
      </c>
    </row>
    <row r="1709" spans="1:9" x14ac:dyDescent="0.35">
      <c r="A1709" s="1" t="s">
        <v>10</v>
      </c>
      <c r="B1709" s="2" t="s">
        <v>742</v>
      </c>
      <c r="C1709" s="1" t="str">
        <f>CONCATENATE(veg__36[[#This Row],[Column1]],veg__36[[#This Row],[Column5]])</f>
        <v>Spread:</v>
      </c>
      <c r="D1709" s="1" t="str">
        <f>CONCATENATE(,veg__36[[#This Row],[Column6]],I1709,veg__36[[#This Row],[Column6]],veg__36[[#This Row],[Column7]])</f>
        <v>"8 - 10 feet.",</v>
      </c>
      <c r="E1709" s="1" t="s">
        <v>3</v>
      </c>
      <c r="F1709" s="1" t="s">
        <v>2</v>
      </c>
      <c r="G1709" s="1" t="s">
        <v>22</v>
      </c>
      <c r="I1709" t="str">
        <f>TRIM(veg__36[[#This Row],[Column2]])</f>
        <v>8 - 10 feet.</v>
      </c>
    </row>
    <row r="1710" spans="1:9" x14ac:dyDescent="0.35">
      <c r="A1710" s="1" t="s">
        <v>1365</v>
      </c>
      <c r="B1710" s="2" t="s">
        <v>49</v>
      </c>
      <c r="C1710" s="1" t="str">
        <f>CONCATENATE(veg__36[[#This Row],[Column1]],veg__36[[#This Row],[Column5]])</f>
        <v>Light:</v>
      </c>
      <c r="D1710" s="1" t="str">
        <f>CONCATENATE(,veg__36[[#This Row],[Column6]],I1710,veg__36[[#This Row],[Column6]],veg__36[[#This Row],[Column7]])</f>
        <v>"Full sun.",</v>
      </c>
      <c r="E1710" s="1" t="s">
        <v>3</v>
      </c>
      <c r="F1710" s="1" t="s">
        <v>2</v>
      </c>
      <c r="G1710" s="1" t="s">
        <v>22</v>
      </c>
      <c r="I1710" t="str">
        <f>TRIM(veg__36[[#This Row],[Column2]])</f>
        <v>Full sun.</v>
      </c>
    </row>
    <row r="1711" spans="1:9" ht="43.5" x14ac:dyDescent="0.35">
      <c r="A1711" s="1" t="s">
        <v>50</v>
      </c>
      <c r="B1711" s="2" t="s">
        <v>743</v>
      </c>
      <c r="C1711" s="1" t="str">
        <f>CONCATENATE(veg__36[[#This Row],[Column1]],veg__36[[#This Row],[Column5]])</f>
        <v>Pollinator:</v>
      </c>
      <c r="D1711" s="1" t="str">
        <f>CONCATENATE(,veg__36[[#This Row],[Column6]],I1711,veg__36[[#This Row],[Column6]],veg__36[[#This Row],[Column7]])</f>
        <v>"Crimson Sweet is a seeded variety (diploid). It can be used to pollinate seedless varieties of watermelon.",</v>
      </c>
      <c r="E1711" s="1" t="s">
        <v>3</v>
      </c>
      <c r="F1711" s="1" t="s">
        <v>2</v>
      </c>
      <c r="G1711" s="1" t="s">
        <v>22</v>
      </c>
      <c r="I1711" t="str">
        <f>TRIM(veg__36[[#This Row],[Column2]])</f>
        <v>Crimson Sweet is a seeded variety (diploid). It can be used to pollinate seedless varieties of watermelon.</v>
      </c>
    </row>
    <row r="1712" spans="1:9" x14ac:dyDescent="0.35">
      <c r="A1712" s="1" t="s">
        <v>13</v>
      </c>
      <c r="B1712" s="2" t="s">
        <v>744</v>
      </c>
      <c r="C1712" s="1" t="str">
        <f>CONCATENATE(veg__36[[#This Row],[Column1]],veg__36[[#This Row],[Column5]])</f>
        <v>Yield:</v>
      </c>
      <c r="D1712" s="1" t="str">
        <f>CONCATENATE(,veg__36[[#This Row],[Column6]],I1712,veg__36[[#This Row],[Column6]],veg__36[[#This Row],[Column7]])</f>
        <v>"Approximately 40 fruits per 100 foot row.",</v>
      </c>
      <c r="E1712" s="1" t="s">
        <v>3</v>
      </c>
      <c r="F1712" s="1" t="s">
        <v>2</v>
      </c>
      <c r="G1712" s="1" t="s">
        <v>22</v>
      </c>
      <c r="I1712" t="str">
        <f>TRIM(veg__36[[#This Row],[Column2]])</f>
        <v>Approximately 40 fruits per 100 foot row.</v>
      </c>
    </row>
    <row r="1713" spans="1:9" x14ac:dyDescent="0.35">
      <c r="A1713" s="1" t="s">
        <v>15</v>
      </c>
      <c r="B1713" s="2" t="s">
        <v>53</v>
      </c>
      <c r="C1713" s="1" t="str">
        <f>CONCATENATE(veg__36[[#This Row],[Column1]],veg__36[[#This Row],[Column5]])</f>
        <v>Foliage:</v>
      </c>
      <c r="D1713" s="1" t="str">
        <f>CONCATENATE(,veg__36[[#This Row],[Column6]],I1713,veg__36[[#This Row],[Column6]],veg__36[[#This Row],[Column7]])</f>
        <v>"Green foliage.",</v>
      </c>
      <c r="E1713" s="1" t="s">
        <v>3</v>
      </c>
      <c r="F1713" s="1" t="s">
        <v>2</v>
      </c>
      <c r="G1713" s="1" t="s">
        <v>22</v>
      </c>
      <c r="I1713" t="str">
        <f>TRIM(veg__36[[#This Row],[Column2]])</f>
        <v>Green foliage.</v>
      </c>
    </row>
    <row r="1714" spans="1:9" x14ac:dyDescent="0.35">
      <c r="A1714" s="1" t="s">
        <v>266</v>
      </c>
      <c r="B1714" s="2" t="s">
        <v>427</v>
      </c>
      <c r="C1714" s="1" t="str">
        <f>CONCATENATE(veg__36[[#This Row],[Column1]],veg__36[[#This Row],[Column5]])</f>
        <v>Blooms:</v>
      </c>
      <c r="D1714" s="1" t="str">
        <f>CONCATENATE(,veg__36[[#This Row],[Column6]],I1714,veg__36[[#This Row],[Column6]],veg__36[[#This Row],[Column7]])</f>
        <v>"Summer.",</v>
      </c>
      <c r="E1714" s="1" t="s">
        <v>3</v>
      </c>
      <c r="F1714" s="1" t="s">
        <v>2</v>
      </c>
      <c r="G1714" s="1" t="s">
        <v>22</v>
      </c>
      <c r="I1714" t="str">
        <f>TRIM(veg__36[[#This Row],[Column2]])</f>
        <v>Summer.</v>
      </c>
    </row>
    <row r="1715" spans="1:9" ht="58" x14ac:dyDescent="0.35">
      <c r="A1715" s="1" t="s">
        <v>17</v>
      </c>
      <c r="B1715" s="2" t="s">
        <v>745</v>
      </c>
      <c r="C1715" s="1" t="str">
        <f>CONCATENATE(veg__36[[#This Row],[Column1]],veg__36[[#This Row],[Column5]])</f>
        <v>Fruit:</v>
      </c>
      <c r="D1715" s="1" t="str">
        <f>CONCATENATE(,veg__36[[#This Row],[Column6]],I1715,veg__36[[#This Row],[Column6]],veg__36[[#This Row],[Column7]])</f>
        <v>"Tough, medium-thick hard rind, light green with fine dark green stripes. Blocky. Bright deep-red flesh. 14 inches X 13 inches. 20-25 lbs.",</v>
      </c>
      <c r="E1715" s="1" t="s">
        <v>3</v>
      </c>
      <c r="F1715" s="1" t="s">
        <v>2</v>
      </c>
      <c r="G1715" s="1" t="s">
        <v>22</v>
      </c>
      <c r="I1715" t="str">
        <f>TRIM(veg__36[[#This Row],[Column2]])</f>
        <v>Tough, medium-thick hard rind, light green with fine dark green stripes. Blocky. Bright deep-red flesh. 14 inches X 13 inches. 20-25 lbs.</v>
      </c>
    </row>
    <row r="1716" spans="1:9" x14ac:dyDescent="0.35">
      <c r="A1716" s="1" t="s">
        <v>1366</v>
      </c>
      <c r="B1716" s="2" t="s">
        <v>407</v>
      </c>
      <c r="C1716" s="1" t="str">
        <f>CONCATENATE(veg__36[[#This Row],[Column1]],veg__36[[#This Row],[Column5]])</f>
        <v>Maturity:</v>
      </c>
      <c r="D1716" s="1" t="str">
        <f>CONCATENATE(,veg__36[[#This Row],[Column6]],I1716,veg__36[[#This Row],[Column6]],veg__36[[#This Row],[Column7]])</f>
        <v>"88 days.",</v>
      </c>
      <c r="E1716" s="1" t="s">
        <v>3</v>
      </c>
      <c r="F1716" s="1" t="s">
        <v>2</v>
      </c>
      <c r="G1716" s="1" t="s">
        <v>22</v>
      </c>
      <c r="I1716" t="str">
        <f>TRIM(veg__36[[#This Row],[Column2]])</f>
        <v>88 days.</v>
      </c>
    </row>
    <row r="1717" spans="1:9" x14ac:dyDescent="0.35">
      <c r="A1717" s="1" t="s">
        <v>20</v>
      </c>
      <c r="B1717" s="2" t="s">
        <v>56</v>
      </c>
      <c r="C1717" s="1" t="str">
        <f>CONCATENATE(veg__36[[#This Row],[Column1]],veg__36[[#This Row],[Column5]])</f>
        <v>Zone:</v>
      </c>
      <c r="D1717" s="1" t="str">
        <f>CONCATENATE(,veg__36[[#This Row],[Column6]],I1717,veg__36[[#This Row],[Column6]],veg__36[[#This Row],[Column7]])</f>
        <v>"3 - 9 annual.",</v>
      </c>
      <c r="E1717" s="1" t="s">
        <v>3</v>
      </c>
      <c r="F1717" s="1" t="s">
        <v>2</v>
      </c>
      <c r="G1717" s="1" t="s">
        <v>22</v>
      </c>
      <c r="I1717" t="str">
        <f>TRIM(veg__36[[#This Row],[Column2]])</f>
        <v>3 - 9 annual.</v>
      </c>
    </row>
    <row r="1718" spans="1:9" x14ac:dyDescent="0.35">
      <c r="A1718" s="1" t="s">
        <v>26</v>
      </c>
      <c r="B1718" s="2" t="s">
        <v>408</v>
      </c>
      <c r="C1718" s="1" t="str">
        <f>CONCATENATE(veg__36[[#This Row],[Column1]],veg__36[[#This Row],[Column5]])</f>
        <v>Germination:</v>
      </c>
      <c r="D1718" s="1" t="str">
        <f>CONCATENATE(,veg__36[[#This Row],[Column6]],I1718,veg__36[[#This Row],[Column6]],veg__36[[#This Row],[Column7]])</f>
        <v>"5 - 8 days.",</v>
      </c>
      <c r="E1718" s="1" t="s">
        <v>3</v>
      </c>
      <c r="F1718" s="1" t="s">
        <v>2</v>
      </c>
      <c r="G1718" s="1" t="s">
        <v>22</v>
      </c>
      <c r="I1718" t="str">
        <f>TRIM(veg__36[[#This Row],[Column2]])</f>
        <v>5 - 8 days.</v>
      </c>
    </row>
    <row r="1719" spans="1:9" x14ac:dyDescent="0.35">
      <c r="A1719" s="1" t="s">
        <v>28</v>
      </c>
      <c r="B1719" s="2" t="s">
        <v>428</v>
      </c>
      <c r="C1719" s="1" t="str">
        <f>CONCATENATE(veg__36[[#This Row],[Column1]],veg__36[[#This Row],[Column5]])</f>
        <v>Form:</v>
      </c>
      <c r="D1719" s="1" t="str">
        <f>CONCATENATE(,veg__36[[#This Row],[Column6]],I1719,veg__36[[#This Row],[Column6]],veg__36[[#This Row],[Column7]])</f>
        <v>"Vine, annual.",</v>
      </c>
      <c r="E1719" s="1" t="s">
        <v>3</v>
      </c>
      <c r="F1719" s="1" t="s">
        <v>2</v>
      </c>
      <c r="G1719" s="1" t="s">
        <v>22</v>
      </c>
      <c r="I1719" t="str">
        <f>TRIM(veg__36[[#This Row],[Column2]])</f>
        <v>Vine, annual.</v>
      </c>
    </row>
    <row r="1720" spans="1:9" x14ac:dyDescent="0.35">
      <c r="A1720" s="1" t="s">
        <v>1370</v>
      </c>
      <c r="B1720" s="2" t="s">
        <v>58</v>
      </c>
      <c r="C1720" s="1" t="str">
        <f>CONCATENATE(veg__36[[#This Row],[Column1]],veg__36[[#This Row],[Column5]])</f>
        <v>Flowers:</v>
      </c>
      <c r="D1720" s="1" t="str">
        <f>CONCATENATE(,veg__36[[#This Row],[Column6]],I1720,veg__36[[#This Row],[Column6]],veg__36[[#This Row],[Column7]])</f>
        <v>"Small yellow flowers.",</v>
      </c>
      <c r="E1720" s="1" t="s">
        <v>3</v>
      </c>
      <c r="F1720" s="1" t="s">
        <v>2</v>
      </c>
      <c r="G1720" s="1" t="s">
        <v>22</v>
      </c>
      <c r="I1720" t="str">
        <f>TRIM(veg__36[[#This Row],[Column2]])</f>
        <v>Small yellow flowers.</v>
      </c>
    </row>
    <row r="1721" spans="1:9" x14ac:dyDescent="0.35">
      <c r="A1721" s="1" t="s">
        <v>0</v>
      </c>
      <c r="B1721" s="2" t="s">
        <v>746</v>
      </c>
      <c r="C1721" s="1" t="str">
        <f>CONCATENATE(veg__36[[#This Row],[Column1]],veg__36[[#This Row],[Column5]])</f>
        <v>Soil:</v>
      </c>
      <c r="D1721" s="1" t="str">
        <f>CONCATENATE(,veg__36[[#This Row],[Column6]],I1721,veg__36[[#This Row],[Column6]],veg__36[[#This Row],[Column7]])</f>
        <v>"Well-drained, light, rich, sandy soil.",</v>
      </c>
      <c r="E1721" s="1" t="s">
        <v>3</v>
      </c>
      <c r="F1721" s="1" t="s">
        <v>2</v>
      </c>
      <c r="G1721" s="1" t="s">
        <v>22</v>
      </c>
      <c r="I1721" t="str">
        <f>TRIM(veg__36[[#This Row],[Column2]])</f>
        <v>Well-drained, light, rich, sandy soil.</v>
      </c>
    </row>
    <row r="1722" spans="1:9" x14ac:dyDescent="0.35">
      <c r="A1722" s="1" t="s">
        <v>1371</v>
      </c>
      <c r="B1722" s="2" t="s">
        <v>1372</v>
      </c>
      <c r="C1722" s="1" t="str">
        <f>CONCATENATE(veg__36[[#This Row],[Column1]],veg__36[[#This Row],[Column5]])</f>
        <v>Growth:</v>
      </c>
      <c r="D1722" s="1" t="str">
        <f>CONCATENATE(,veg__36[[#This Row],[Column6]],I1722,veg__36[[#This Row],[Column6]],veg__36[[#This Row],[Column7]])</f>
        <v>"Medium Growth.",</v>
      </c>
      <c r="E1722" s="1" t="s">
        <v>3</v>
      </c>
      <c r="F1722" s="1" t="s">
        <v>2</v>
      </c>
      <c r="G1722" s="1" t="s">
        <v>22</v>
      </c>
      <c r="I1722" t="str">
        <f>TRIM(veg__36[[#This Row],[Column2]])</f>
        <v>Medium Growth.</v>
      </c>
    </row>
    <row r="1723" spans="1:9" ht="43.5" x14ac:dyDescent="0.35">
      <c r="A1723" s="1" t="s">
        <v>1364</v>
      </c>
      <c r="B1723" s="2" t="s">
        <v>747</v>
      </c>
      <c r="C1723" s="1" t="str">
        <f>CONCATENATE(veg__36[[#This Row],[Column1]],veg__36[[#This Row],[Column5]])</f>
        <v>Seeds:</v>
      </c>
      <c r="D1723" s="1" t="str">
        <f>CONCATENATE(,veg__36[[#This Row],[Column6]],I1723,veg__36[[#This Row],[Column6]],veg__36[[#This Row],[Column7]])</f>
        <v>"Approximately 30 seeds per packet, 1 oz. is approximately 300 seeds, 1/4 lb. is approximately 750 seeds.",</v>
      </c>
      <c r="E1723" s="1" t="s">
        <v>3</v>
      </c>
      <c r="F1723" s="1" t="s">
        <v>2</v>
      </c>
      <c r="G1723" s="1" t="s">
        <v>22</v>
      </c>
      <c r="I1723" t="str">
        <f>TRIM(veg__36[[#This Row],[Column2]])</f>
        <v>Approximately 30 seeds per packet, 1 oz. is approximately 300 seeds, 1/4 lb. is approximately 750 seeds.</v>
      </c>
    </row>
    <row r="1724" spans="1:9" ht="58" x14ac:dyDescent="0.35">
      <c r="A1724" s="1" t="s">
        <v>34</v>
      </c>
      <c r="B1724" s="2" t="s">
        <v>748</v>
      </c>
      <c r="C1724" s="1" t="str">
        <f>CONCATENATE(veg__36[[#This Row],[Column1]],veg__36[[#This Row],[Column5]])</f>
        <v>Comments:</v>
      </c>
      <c r="D1724" s="1" t="str">
        <f>CONCATENATE(,veg__36[[#This Row],[Column6]],I1724,veg__36[[#This Row],[Column6]],veg__36[[#This Row],[Column7]])</f>
        <v>"Disease resistant - fusarium wilt and anthracnose. High sugar content. Contains a few small seeds. Good keeper. Variety is at least 35 years old.",</v>
      </c>
      <c r="E1724" s="1" t="s">
        <v>3</v>
      </c>
      <c r="F1724" s="1" t="s">
        <v>2</v>
      </c>
      <c r="G1724" s="1" t="s">
        <v>22</v>
      </c>
      <c r="I1724" t="str">
        <f>TRIM(veg__36[[#This Row],[Column2]])</f>
        <v>Disease resistant - fusarium wilt and anthracnose. High sugar content. Contains a few small seeds. Good keeper. Variety is at least 35 years old.</v>
      </c>
    </row>
    <row r="1725" spans="1:9" x14ac:dyDescent="0.35">
      <c r="A1725" s="1" t="s">
        <v>42</v>
      </c>
      <c r="B1725" s="2" t="s">
        <v>24</v>
      </c>
      <c r="C1725" s="1" t="str">
        <f>CONCATENATE(veg__36[[#This Row],[Column1]],veg__36[[#This Row],[Column5]])</f>
        <v>},</v>
      </c>
      <c r="D1725" s="1" t="str">
        <f>CONCATENATE(,veg__36[[#This Row],[Column6]],I1725,veg__36[[#This Row],[Column6]],veg__36[[#This Row],[Column7]])</f>
        <v/>
      </c>
      <c r="E1725" s="1"/>
      <c r="F1725" s="1"/>
      <c r="G1725" s="1"/>
      <c r="I1725" t="str">
        <f>TRIM(veg__36[[#This Row],[Column2]])</f>
        <v/>
      </c>
    </row>
    <row r="1726" spans="1:9" x14ac:dyDescent="0.35">
      <c r="A1726" s="1" t="s">
        <v>39</v>
      </c>
      <c r="B1726" s="2" t="s">
        <v>24</v>
      </c>
      <c r="C1726" s="1" t="str">
        <f>CONCATENATE(veg__36[[#This Row],[Column1]],veg__36[[#This Row],[Column5]])</f>
        <v>{</v>
      </c>
      <c r="D1726" s="1" t="str">
        <f>CONCATENATE(,veg__36[[#This Row],[Column6]],I1726,veg__36[[#This Row],[Column6]],veg__36[[#This Row],[Column7]])</f>
        <v/>
      </c>
      <c r="E1726" s="1"/>
      <c r="F1726" s="1"/>
      <c r="G1726" s="1"/>
      <c r="I1726" t="str">
        <f>TRIM(veg__36[[#This Row],[Column2]])</f>
        <v/>
      </c>
    </row>
    <row r="1727" spans="1:9" x14ac:dyDescent="0.35">
      <c r="A1727" s="1" t="s">
        <v>37</v>
      </c>
      <c r="B1727" s="2" t="s">
        <v>1568</v>
      </c>
      <c r="C1727" s="1" t="str">
        <f>CONCATENATE(veg__36[[#This Row],[Column1]],veg__36[[#This Row],[Column5]])</f>
        <v>Type:</v>
      </c>
      <c r="D1727" s="1" t="str">
        <f>CONCATENATE(,veg__36[[#This Row],[Column6]],I1727,veg__36[[#This Row],[Column6]],veg__36[[#This Row],[Column7]])</f>
        <v>"Melon",</v>
      </c>
      <c r="E1727" s="1" t="s">
        <v>3</v>
      </c>
      <c r="F1727" s="1" t="s">
        <v>2</v>
      </c>
      <c r="G1727" s="1" t="s">
        <v>22</v>
      </c>
      <c r="I1727" t="str">
        <f>TRIM(veg__36[[#This Row],[Column2]])</f>
        <v>Melon</v>
      </c>
    </row>
    <row r="1728" spans="1:9" x14ac:dyDescent="0.35">
      <c r="A1728" s="1" t="s">
        <v>38</v>
      </c>
      <c r="B1728" s="2" t="s">
        <v>1570</v>
      </c>
      <c r="C1728" s="1" t="str">
        <f>CONCATENATE(veg__36[[#This Row],[Column1]],veg__36[[#This Row],[Column5]])</f>
        <v>Name:</v>
      </c>
      <c r="D1728" s="1" t="str">
        <f>CONCATENATE(,veg__36[[#This Row],[Column6]],I1728,veg__36[[#This Row],[Column6]],veg__36[[#This Row],[Column7]])</f>
        <v>"Athena Hybrid Cantaloupe",</v>
      </c>
      <c r="E1728" s="1" t="s">
        <v>3</v>
      </c>
      <c r="F1728" s="1" t="s">
        <v>2</v>
      </c>
      <c r="G1728" s="1" t="s">
        <v>22</v>
      </c>
      <c r="I1728" t="str">
        <f>TRIM(veg__36[[#This Row],[Column2]])</f>
        <v>Athena Hybrid Cantaloupe</v>
      </c>
    </row>
    <row r="1729" spans="1:9" ht="43.5" x14ac:dyDescent="0.35">
      <c r="A1729" s="1" t="s">
        <v>36</v>
      </c>
      <c r="B1729" s="2" t="s">
        <v>1571</v>
      </c>
      <c r="C1729" s="1" t="str">
        <f>CONCATENATE(veg__36[[#This Row],[Column1]],veg__36[[#This Row],[Column5]])</f>
        <v>Image:</v>
      </c>
      <c r="D1729" s="1" t="str">
        <f>CONCATENATE(,veg__36[[#This Row],[Column6]],I1729,veg__36[[#This Row],[Column6]],veg__36[[#This Row],[Column7]])</f>
        <v>"https://s3.amazonaws.com/cdn.gurneys.com/images/475/66185.jpg",</v>
      </c>
      <c r="E1729" s="1" t="s">
        <v>3</v>
      </c>
      <c r="F1729" s="1" t="s">
        <v>2</v>
      </c>
      <c r="G1729" s="1" t="s">
        <v>22</v>
      </c>
      <c r="I1729" t="str">
        <f>TRIM(veg__36[[#This Row],[Column2]])</f>
        <v>https://s3.amazonaws.com/cdn.gurneys.com/images/475/66185.jpg</v>
      </c>
    </row>
    <row r="1730" spans="1:9" x14ac:dyDescent="0.35">
      <c r="A1730" s="1" t="s">
        <v>1360</v>
      </c>
      <c r="B1730" s="2" t="s">
        <v>749</v>
      </c>
      <c r="C1730" s="1" t="str">
        <f>CONCATENATE(veg__36[[#This Row],[Column1]],veg__36[[#This Row],[Column5]])</f>
        <v>BotanicalName:</v>
      </c>
      <c r="D1730" s="1" t="str">
        <f>CONCATENATE(,veg__36[[#This Row],[Column6]],I1730,veg__36[[#This Row],[Column6]],veg__36[[#This Row],[Column7]])</f>
        <v>"Cucumis melo (Cantaloupensis Group); Family",</v>
      </c>
      <c r="E1730" s="1" t="s">
        <v>3</v>
      </c>
      <c r="F1730" s="1" t="s">
        <v>2</v>
      </c>
      <c r="G1730" s="1" t="s">
        <v>22</v>
      </c>
      <c r="I1730" t="str">
        <f>TRIM(veg__36[[#This Row],[Column2]])</f>
        <v>Cucumis melo (Cantaloupensis Group); Family</v>
      </c>
    </row>
    <row r="1731" spans="1:9" x14ac:dyDescent="0.35">
      <c r="A1731" s="1" t="s">
        <v>5</v>
      </c>
      <c r="B1731" s="2" t="s">
        <v>573</v>
      </c>
      <c r="C1731" s="1" t="str">
        <f>CONCATENATE(veg__36[[#This Row],[Column1]],veg__36[[#This Row],[Column5]])</f>
        <v>Height:</v>
      </c>
      <c r="D1731" s="1" t="str">
        <f>CONCATENATE(,veg__36[[#This Row],[Column6]],I1731,veg__36[[#This Row],[Column6]],veg__36[[#This Row],[Column7]])</f>
        <v>"2 - 3 feet.",</v>
      </c>
      <c r="E1731" s="1" t="s">
        <v>3</v>
      </c>
      <c r="F1731" s="1" t="s">
        <v>2</v>
      </c>
      <c r="G1731" s="1" t="s">
        <v>22</v>
      </c>
      <c r="I1731" t="str">
        <f>TRIM(veg__36[[#This Row],[Column2]])</f>
        <v>2 - 3 feet.</v>
      </c>
    </row>
    <row r="1732" spans="1:9" x14ac:dyDescent="0.35">
      <c r="A1732" s="1" t="s">
        <v>1</v>
      </c>
      <c r="B1732" s="2" t="s">
        <v>537</v>
      </c>
      <c r="C1732" s="1" t="str">
        <f>CONCATENATE(veg__36[[#This Row],[Column1]],veg__36[[#This Row],[Column5]])</f>
        <v>Spacing:</v>
      </c>
      <c r="D1732" s="1" t="str">
        <f>CONCATENATE(,veg__36[[#This Row],[Column6]],I1732,veg__36[[#This Row],[Column6]],veg__36[[#This Row],[Column7]])</f>
        <v>"3 inches.",</v>
      </c>
      <c r="E1732" s="1" t="s">
        <v>3</v>
      </c>
      <c r="F1732" s="1" t="s">
        <v>2</v>
      </c>
      <c r="G1732" s="1" t="s">
        <v>22</v>
      </c>
      <c r="I1732" t="str">
        <f>TRIM(veg__36[[#This Row],[Column2]])</f>
        <v>3 inches.</v>
      </c>
    </row>
    <row r="1733" spans="1:9" x14ac:dyDescent="0.35">
      <c r="A1733" s="1" t="s">
        <v>1362</v>
      </c>
      <c r="B1733" s="2">
        <v>36</v>
      </c>
      <c r="C1733" s="1" t="str">
        <f>CONCATENATE(veg__36[[#This Row],[Column1]],veg__36[[#This Row],[Column5]])</f>
        <v>PS:</v>
      </c>
      <c r="D1733" s="1" t="str">
        <f>CONCATENATE(,veg__36[[#This Row],[Column6]],I1733,veg__36[[#This Row],[Column6]],veg__36[[#This Row],[Column7]])</f>
        <v>36,</v>
      </c>
      <c r="E1733" s="1" t="s">
        <v>3</v>
      </c>
      <c r="F1733" s="1"/>
      <c r="G1733" s="1" t="s">
        <v>22</v>
      </c>
      <c r="I1733" t="str">
        <f>TRIM(veg__36[[#This Row],[Column2]])</f>
        <v>36</v>
      </c>
    </row>
    <row r="1734" spans="1:9" x14ac:dyDescent="0.35">
      <c r="A1734" s="1" t="s">
        <v>1363</v>
      </c>
      <c r="B1734" s="2">
        <v>30</v>
      </c>
      <c r="C1734" s="1" t="str">
        <f>CONCATENATE(veg__36[[#This Row],[Column1]],veg__36[[#This Row],[Column5]])</f>
        <v>RS:</v>
      </c>
      <c r="D1734" s="1" t="str">
        <f>CONCATENATE(,veg__36[[#This Row],[Column6]],I1734,veg__36[[#This Row],[Column6]],veg__36[[#This Row],[Column7]])</f>
        <v>30,</v>
      </c>
      <c r="E1734" s="1" t="s">
        <v>3</v>
      </c>
      <c r="F1734" s="1"/>
      <c r="G1734" s="1" t="s">
        <v>22</v>
      </c>
      <c r="I1734" t="str">
        <f>TRIM(veg__36[[#This Row],[Column2]])</f>
        <v>30</v>
      </c>
    </row>
    <row r="1735" spans="1:9" x14ac:dyDescent="0.35">
      <c r="A1735" s="1" t="s">
        <v>8</v>
      </c>
      <c r="B1735" s="2" t="s">
        <v>310</v>
      </c>
      <c r="C1735" s="1" t="str">
        <f>CONCATENATE(veg__36[[#This Row],[Column1]],veg__36[[#This Row],[Column5]])</f>
        <v>Depth:</v>
      </c>
      <c r="D1735" s="1" t="str">
        <f>CONCATENATE(,veg__36[[#This Row],[Column6]],I1735,veg__36[[#This Row],[Column6]],veg__36[[#This Row],[Column7]])</f>
        <v>"1 inch.",</v>
      </c>
      <c r="E1735" s="1" t="s">
        <v>3</v>
      </c>
      <c r="F1735" s="1" t="s">
        <v>2</v>
      </c>
      <c r="G1735" s="1" t="s">
        <v>22</v>
      </c>
      <c r="I1735" t="str">
        <f>TRIM(veg__36[[#This Row],[Column2]])</f>
        <v>1 inch.</v>
      </c>
    </row>
    <row r="1736" spans="1:9" x14ac:dyDescent="0.35">
      <c r="A1736" s="1" t="s">
        <v>10</v>
      </c>
      <c r="B1736" s="2" t="s">
        <v>77</v>
      </c>
      <c r="C1736" s="1" t="str">
        <f>CONCATENATE(veg__36[[#This Row],[Column1]],veg__36[[#This Row],[Column5]])</f>
        <v>Spread:</v>
      </c>
      <c r="D1736" s="1" t="str">
        <f>CONCATENATE(,veg__36[[#This Row],[Column6]],I1736,veg__36[[#This Row],[Column6]],veg__36[[#This Row],[Column7]])</f>
        <v>"Vine.",</v>
      </c>
      <c r="E1736" s="1" t="s">
        <v>3</v>
      </c>
      <c r="F1736" s="1" t="s">
        <v>2</v>
      </c>
      <c r="G1736" s="1" t="s">
        <v>22</v>
      </c>
      <c r="I1736" t="str">
        <f>TRIM(veg__36[[#This Row],[Column2]])</f>
        <v>Vine.</v>
      </c>
    </row>
    <row r="1737" spans="1:9" x14ac:dyDescent="0.35">
      <c r="A1737" s="1" t="s">
        <v>1365</v>
      </c>
      <c r="B1737" s="2" t="s">
        <v>49</v>
      </c>
      <c r="C1737" s="1" t="str">
        <f>CONCATENATE(veg__36[[#This Row],[Column1]],veg__36[[#This Row],[Column5]])</f>
        <v>Light:</v>
      </c>
      <c r="D1737" s="1" t="str">
        <f>CONCATENATE(,veg__36[[#This Row],[Column6]],I1737,veg__36[[#This Row],[Column6]],veg__36[[#This Row],[Column7]])</f>
        <v>"Full sun.",</v>
      </c>
      <c r="E1737" s="1" t="s">
        <v>3</v>
      </c>
      <c r="F1737" s="1" t="s">
        <v>2</v>
      </c>
      <c r="G1737" s="1" t="s">
        <v>22</v>
      </c>
      <c r="I1737" t="str">
        <f>TRIM(veg__36[[#This Row],[Column2]])</f>
        <v>Full sun.</v>
      </c>
    </row>
    <row r="1738" spans="1:9" ht="29" x14ac:dyDescent="0.35">
      <c r="A1738" s="1" t="s">
        <v>13</v>
      </c>
      <c r="B1738" s="2" t="s">
        <v>750</v>
      </c>
      <c r="C1738" s="1" t="str">
        <f>CONCATENATE(veg__36[[#This Row],[Column1]],veg__36[[#This Row],[Column5]])</f>
        <v>Yield:</v>
      </c>
      <c r="D1738" s="1" t="str">
        <f>CONCATENATE(,veg__36[[#This Row],[Column6]],I1738,veg__36[[#This Row],[Column6]],veg__36[[#This Row],[Column7]])</f>
        <v>"Approximately 100 fruits per 100 foot row; 5 - 7 fruits per vine.",</v>
      </c>
      <c r="E1738" s="1" t="s">
        <v>3</v>
      </c>
      <c r="F1738" s="1" t="s">
        <v>2</v>
      </c>
      <c r="G1738" s="1" t="s">
        <v>22</v>
      </c>
      <c r="I1738" t="str">
        <f>TRIM(veg__36[[#This Row],[Column2]])</f>
        <v>Approximately 100 fruits per 100 foot row; 5 - 7 fruits per vine.</v>
      </c>
    </row>
    <row r="1739" spans="1:9" x14ac:dyDescent="0.35">
      <c r="A1739" s="1" t="s">
        <v>15</v>
      </c>
      <c r="B1739" s="2" t="s">
        <v>53</v>
      </c>
      <c r="C1739" s="1" t="str">
        <f>CONCATENATE(veg__36[[#This Row],[Column1]],veg__36[[#This Row],[Column5]])</f>
        <v>Foliage:</v>
      </c>
      <c r="D1739" s="1" t="str">
        <f>CONCATENATE(,veg__36[[#This Row],[Column6]],I1739,veg__36[[#This Row],[Column6]],veg__36[[#This Row],[Column7]])</f>
        <v>"Green foliage.",</v>
      </c>
      <c r="E1739" s="1" t="s">
        <v>3</v>
      </c>
      <c r="F1739" s="1" t="s">
        <v>2</v>
      </c>
      <c r="G1739" s="1" t="s">
        <v>22</v>
      </c>
      <c r="I1739" t="str">
        <f>TRIM(veg__36[[#This Row],[Column2]])</f>
        <v>Green foliage.</v>
      </c>
    </row>
    <row r="1740" spans="1:9" x14ac:dyDescent="0.35">
      <c r="A1740" s="1" t="s">
        <v>266</v>
      </c>
      <c r="B1740" s="2" t="s">
        <v>427</v>
      </c>
      <c r="C1740" s="1" t="str">
        <f>CONCATENATE(veg__36[[#This Row],[Column1]],veg__36[[#This Row],[Column5]])</f>
        <v>Blooms:</v>
      </c>
      <c r="D1740" s="1" t="str">
        <f>CONCATENATE(,veg__36[[#This Row],[Column6]],I1740,veg__36[[#This Row],[Column6]],veg__36[[#This Row],[Column7]])</f>
        <v>"Summer.",</v>
      </c>
      <c r="E1740" s="1" t="s">
        <v>3</v>
      </c>
      <c r="F1740" s="1" t="s">
        <v>2</v>
      </c>
      <c r="G1740" s="1" t="s">
        <v>22</v>
      </c>
      <c r="I1740" t="str">
        <f>TRIM(veg__36[[#This Row],[Column2]])</f>
        <v>Summer.</v>
      </c>
    </row>
    <row r="1741" spans="1:9" ht="29" x14ac:dyDescent="0.35">
      <c r="A1741" s="1" t="s">
        <v>17</v>
      </c>
      <c r="B1741" s="2" t="s">
        <v>751</v>
      </c>
      <c r="C1741" s="1" t="str">
        <f>CONCATENATE(veg__36[[#This Row],[Column1]],veg__36[[#This Row],[Column5]])</f>
        <v>Fruit:</v>
      </c>
      <c r="D1741" s="1" t="str">
        <f>CONCATENATE(,veg__36[[#This Row],[Column6]],I1741,veg__36[[#This Row],[Column6]],veg__36[[#This Row],[Column7]])</f>
        <v>"Firm, salmon-colored flesh holds well after harvest. 7 x 6.5 inch fruit. 5 to 6 lbs.",</v>
      </c>
      <c r="E1741" s="1" t="s">
        <v>3</v>
      </c>
      <c r="F1741" s="1" t="s">
        <v>2</v>
      </c>
      <c r="G1741" s="1" t="s">
        <v>22</v>
      </c>
      <c r="I1741" t="str">
        <f>TRIM(veg__36[[#This Row],[Column2]])</f>
        <v>Firm, salmon-colored flesh holds well after harvest. 7 x 6.5 inch fruit. 5 to 6 lbs.</v>
      </c>
    </row>
    <row r="1742" spans="1:9" x14ac:dyDescent="0.35">
      <c r="A1742" s="1" t="s">
        <v>1366</v>
      </c>
      <c r="B1742" s="2" t="s">
        <v>752</v>
      </c>
      <c r="C1742" s="1" t="str">
        <f>CONCATENATE(veg__36[[#This Row],[Column1]],veg__36[[#This Row],[Column5]])</f>
        <v>Maturity:</v>
      </c>
      <c r="D1742" s="1" t="str">
        <f>CONCATENATE(,veg__36[[#This Row],[Column6]],I1742,veg__36[[#This Row],[Column6]],veg__36[[#This Row],[Column7]])</f>
        <v>"75 Days.",</v>
      </c>
      <c r="E1742" s="1" t="s">
        <v>3</v>
      </c>
      <c r="F1742" s="1" t="s">
        <v>2</v>
      </c>
      <c r="G1742" s="1" t="s">
        <v>22</v>
      </c>
      <c r="I1742" t="str">
        <f>TRIM(veg__36[[#This Row],[Column2]])</f>
        <v>75 Days.</v>
      </c>
    </row>
    <row r="1743" spans="1:9" x14ac:dyDescent="0.35">
      <c r="A1743" s="1" t="s">
        <v>20</v>
      </c>
      <c r="B1743" s="2" t="s">
        <v>56</v>
      </c>
      <c r="C1743" s="1" t="str">
        <f>CONCATENATE(veg__36[[#This Row],[Column1]],veg__36[[#This Row],[Column5]])</f>
        <v>Zone:</v>
      </c>
      <c r="D1743" s="1" t="str">
        <f>CONCATENATE(,veg__36[[#This Row],[Column6]],I1743,veg__36[[#This Row],[Column6]],veg__36[[#This Row],[Column7]])</f>
        <v>"3 - 9 annual.",</v>
      </c>
      <c r="E1743" s="1" t="s">
        <v>3</v>
      </c>
      <c r="F1743" s="1" t="s">
        <v>2</v>
      </c>
      <c r="G1743" s="1" t="s">
        <v>22</v>
      </c>
      <c r="I1743" t="str">
        <f>TRIM(veg__36[[#This Row],[Column2]])</f>
        <v>3 - 9 annual.</v>
      </c>
    </row>
    <row r="1744" spans="1:9" x14ac:dyDescent="0.35">
      <c r="A1744" s="1" t="s">
        <v>26</v>
      </c>
      <c r="B1744" s="2" t="s">
        <v>753</v>
      </c>
      <c r="C1744" s="1" t="str">
        <f>CONCATENATE(veg__36[[#This Row],[Column1]],veg__36[[#This Row],[Column5]])</f>
        <v>Germination:</v>
      </c>
      <c r="D1744" s="1" t="str">
        <f>CONCATENATE(,veg__36[[#This Row],[Column6]],I1744,veg__36[[#This Row],[Column6]],veg__36[[#This Row],[Column7]])</f>
        <v>"10 - 20 days.",</v>
      </c>
      <c r="E1744" s="1" t="s">
        <v>3</v>
      </c>
      <c r="F1744" s="1" t="s">
        <v>2</v>
      </c>
      <c r="G1744" s="1" t="s">
        <v>22</v>
      </c>
      <c r="I1744" t="str">
        <f>TRIM(veg__36[[#This Row],[Column2]])</f>
        <v>10 - 20 days.</v>
      </c>
    </row>
    <row r="1745" spans="1:9" x14ac:dyDescent="0.35">
      <c r="A1745" s="1" t="s">
        <v>28</v>
      </c>
      <c r="B1745" s="2" t="s">
        <v>428</v>
      </c>
      <c r="C1745" s="1" t="str">
        <f>CONCATENATE(veg__36[[#This Row],[Column1]],veg__36[[#This Row],[Column5]])</f>
        <v>Form:</v>
      </c>
      <c r="D1745" s="1" t="str">
        <f>CONCATENATE(,veg__36[[#This Row],[Column6]],I1745,veg__36[[#This Row],[Column6]],veg__36[[#This Row],[Column7]])</f>
        <v>"Vine, annual.",</v>
      </c>
      <c r="E1745" s="1" t="s">
        <v>3</v>
      </c>
      <c r="F1745" s="1" t="s">
        <v>2</v>
      </c>
      <c r="G1745" s="1" t="s">
        <v>22</v>
      </c>
      <c r="I1745" t="str">
        <f>TRIM(veg__36[[#This Row],[Column2]])</f>
        <v>Vine, annual.</v>
      </c>
    </row>
    <row r="1746" spans="1:9" x14ac:dyDescent="0.35">
      <c r="A1746" s="1" t="s">
        <v>1370</v>
      </c>
      <c r="B1746" s="2" t="s">
        <v>429</v>
      </c>
      <c r="C1746" s="1" t="str">
        <f>CONCATENATE(veg__36[[#This Row],[Column1]],veg__36[[#This Row],[Column5]])</f>
        <v>Flowers:</v>
      </c>
      <c r="D1746" s="1" t="str">
        <f>CONCATENATE(,veg__36[[#This Row],[Column6]],I1746,veg__36[[#This Row],[Column6]],veg__36[[#This Row],[Column7]])</f>
        <v>"Small yellowflowers.",</v>
      </c>
      <c r="E1746" s="1" t="s">
        <v>3</v>
      </c>
      <c r="F1746" s="1" t="s">
        <v>2</v>
      </c>
      <c r="G1746" s="1" t="s">
        <v>22</v>
      </c>
      <c r="I1746" t="str">
        <f>TRIM(veg__36[[#This Row],[Column2]])</f>
        <v>Small yellowflowers.</v>
      </c>
    </row>
    <row r="1747" spans="1:9" x14ac:dyDescent="0.35">
      <c r="A1747" s="1" t="s">
        <v>0</v>
      </c>
      <c r="B1747" s="2" t="s">
        <v>754</v>
      </c>
      <c r="C1747" s="1" t="str">
        <f>CONCATENATE(veg__36[[#This Row],[Column1]],veg__36[[#This Row],[Column5]])</f>
        <v>Soil:</v>
      </c>
      <c r="D1747" s="1" t="str">
        <f>CONCATENATE(,veg__36[[#This Row],[Column6]],I1747,veg__36[[#This Row],[Column6]],veg__36[[#This Row],[Column7]])</f>
        <v>"Rich, sandy, well-drained soil; pH 7.0-7.8",</v>
      </c>
      <c r="E1747" s="1" t="s">
        <v>3</v>
      </c>
      <c r="F1747" s="1" t="s">
        <v>2</v>
      </c>
      <c r="G1747" s="1" t="s">
        <v>22</v>
      </c>
      <c r="I1747" t="str">
        <f>TRIM(veg__36[[#This Row],[Column2]])</f>
        <v>Rich, sandy, well-drained soil; pH 7.0-7.8</v>
      </c>
    </row>
    <row r="1748" spans="1:9" x14ac:dyDescent="0.35">
      <c r="A1748" s="1" t="s">
        <v>1371</v>
      </c>
      <c r="B1748" s="2" t="s">
        <v>1372</v>
      </c>
      <c r="C1748" s="1" t="str">
        <f>CONCATENATE(veg__36[[#This Row],[Column1]],veg__36[[#This Row],[Column5]])</f>
        <v>Growth:</v>
      </c>
      <c r="D1748" s="1" t="str">
        <f>CONCATENATE(,veg__36[[#This Row],[Column6]],I1748,veg__36[[#This Row],[Column6]],veg__36[[#This Row],[Column7]])</f>
        <v>"Medium Growth.",</v>
      </c>
      <c r="E1748" s="1" t="s">
        <v>3</v>
      </c>
      <c r="F1748" s="1" t="s">
        <v>2</v>
      </c>
      <c r="G1748" s="1" t="s">
        <v>22</v>
      </c>
      <c r="I1748" t="str">
        <f>TRIM(veg__36[[#This Row],[Column2]])</f>
        <v>Medium Growth.</v>
      </c>
    </row>
    <row r="1749" spans="1:9" x14ac:dyDescent="0.35">
      <c r="A1749" s="1" t="s">
        <v>1364</v>
      </c>
      <c r="B1749" s="2" t="s">
        <v>480</v>
      </c>
      <c r="C1749" s="1" t="str">
        <f>CONCATENATE(veg__36[[#This Row],[Column1]],veg__36[[#This Row],[Column5]])</f>
        <v>Seeds:</v>
      </c>
      <c r="D1749" s="1" t="str">
        <f>CONCATENATE(,veg__36[[#This Row],[Column6]],I1749,veg__36[[#This Row],[Column6]],veg__36[[#This Row],[Column7]])</f>
        <v>"Approximately 25 seeds per packet.",</v>
      </c>
      <c r="E1749" s="1" t="s">
        <v>3</v>
      </c>
      <c r="F1749" s="1" t="s">
        <v>2</v>
      </c>
      <c r="G1749" s="1" t="s">
        <v>22</v>
      </c>
      <c r="I1749" t="str">
        <f>TRIM(veg__36[[#This Row],[Column2]])</f>
        <v>Approximately 25 seeds per packet.</v>
      </c>
    </row>
    <row r="1750" spans="1:9" ht="159.5" x14ac:dyDescent="0.35">
      <c r="A1750" s="1" t="s">
        <v>34</v>
      </c>
      <c r="B1750" s="2" t="s">
        <v>755</v>
      </c>
      <c r="C1750" s="1" t="str">
        <f>CONCATENATE(veg__36[[#This Row],[Column1]],veg__36[[#This Row],[Column5]])</f>
        <v>Comments:</v>
      </c>
      <c r="D1750" s="1" t="str">
        <f>CONCATENATE(,veg__36[[#This Row],[Column6]],I1750,veg__36[[#This Row],[Column6]],veg__36[[#This Row],[Column7]])</f>
        <v>"Athena Hybrid is an early maturing Eastern melon in a class of it's own. Athena has consistently delivered at the top for fresh color, flavor, aroma, firmness, and shelf life after harvest. Pick at full slip for best quality. Superior flavor with outstanding eating quality. Firm flesh holds well. Vigorous plant and hearty producer. Best seller in the USA with gardeners and growers. Fruit averages 5 - 6 lbs. with coarse netting and thick salmon colored flesh.",</v>
      </c>
      <c r="E1750" s="1" t="s">
        <v>3</v>
      </c>
      <c r="F1750" s="1" t="s">
        <v>2</v>
      </c>
      <c r="G1750" s="1" t="s">
        <v>22</v>
      </c>
      <c r="I1750" t="str">
        <f>TRIM(veg__36[[#This Row],[Column2]])</f>
        <v>Athena Hybrid is an early maturing Eastern melon in a class of it's own. Athena has consistently delivered at the top for fresh color, flavor, aroma, firmness, and shelf life after harvest. Pick at full slip for best quality. Superior flavor with outstanding eating quality. Firm flesh holds well. Vigorous plant and hearty producer. Best seller in the USA with gardeners and growers. Fruit averages 5 - 6 lbs. with coarse netting and thick salmon colored flesh.</v>
      </c>
    </row>
    <row r="1751" spans="1:9" x14ac:dyDescent="0.35">
      <c r="A1751" s="1" t="s">
        <v>42</v>
      </c>
      <c r="B1751" s="2" t="s">
        <v>24</v>
      </c>
      <c r="C1751" s="1" t="str">
        <f>CONCATENATE(veg__36[[#This Row],[Column1]],veg__36[[#This Row],[Column5]])</f>
        <v>},</v>
      </c>
      <c r="D1751" s="1" t="str">
        <f>CONCATENATE(,veg__36[[#This Row],[Column6]],I1751,veg__36[[#This Row],[Column6]],veg__36[[#This Row],[Column7]])</f>
        <v/>
      </c>
      <c r="E1751" s="1"/>
      <c r="F1751" s="1"/>
      <c r="G1751" s="1"/>
      <c r="I1751" t="str">
        <f>TRIM(veg__36[[#This Row],[Column2]])</f>
        <v/>
      </c>
    </row>
    <row r="1752" spans="1:9" x14ac:dyDescent="0.35">
      <c r="A1752" s="1" t="s">
        <v>39</v>
      </c>
      <c r="B1752" s="2" t="s">
        <v>24</v>
      </c>
      <c r="C1752" s="1" t="str">
        <f>CONCATENATE(veg__36[[#This Row],[Column1]],veg__36[[#This Row],[Column5]])</f>
        <v>{</v>
      </c>
      <c r="D1752" s="1" t="str">
        <f>CONCATENATE(,veg__36[[#This Row],[Column6]],I1752,veg__36[[#This Row],[Column6]],veg__36[[#This Row],[Column7]])</f>
        <v/>
      </c>
      <c r="E1752" s="1"/>
      <c r="F1752" s="1"/>
      <c r="G1752" s="1"/>
      <c r="I1752" t="str">
        <f>TRIM(veg__36[[#This Row],[Column2]])</f>
        <v/>
      </c>
    </row>
    <row r="1753" spans="1:9" x14ac:dyDescent="0.35">
      <c r="A1753" s="1" t="s">
        <v>37</v>
      </c>
      <c r="B1753" s="2" t="s">
        <v>1568</v>
      </c>
      <c r="C1753" s="1" t="str">
        <f>CONCATENATE(veg__36[[#This Row],[Column1]],veg__36[[#This Row],[Column5]])</f>
        <v>Type:</v>
      </c>
      <c r="D1753" s="1" t="str">
        <f>CONCATENATE(,veg__36[[#This Row],[Column6]],I1753,veg__36[[#This Row],[Column6]],veg__36[[#This Row],[Column7]])</f>
        <v>"Melon",</v>
      </c>
      <c r="E1753" s="1" t="s">
        <v>3</v>
      </c>
      <c r="F1753" s="1" t="s">
        <v>2</v>
      </c>
      <c r="G1753" s="1" t="s">
        <v>22</v>
      </c>
      <c r="I1753" t="str">
        <f>TRIM(veg__36[[#This Row],[Column2]])</f>
        <v>Melon</v>
      </c>
    </row>
    <row r="1754" spans="1:9" x14ac:dyDescent="0.35">
      <c r="A1754" s="1" t="s">
        <v>38</v>
      </c>
      <c r="B1754" s="2" t="s">
        <v>1572</v>
      </c>
      <c r="C1754" s="1" t="str">
        <f>CONCATENATE(veg__36[[#This Row],[Column1]],veg__36[[#This Row],[Column5]])</f>
        <v>Name:</v>
      </c>
      <c r="D1754" s="1" t="str">
        <f>CONCATENATE(,veg__36[[#This Row],[Column6]],I1754,veg__36[[#This Row],[Column6]],veg__36[[#This Row],[Column7]])</f>
        <v>"Sugar Baby Watermelon",</v>
      </c>
      <c r="E1754" s="1" t="s">
        <v>3</v>
      </c>
      <c r="F1754" s="1" t="s">
        <v>2</v>
      </c>
      <c r="G1754" s="1" t="s">
        <v>22</v>
      </c>
      <c r="I1754" t="str">
        <f>TRIM(veg__36[[#This Row],[Column2]])</f>
        <v>Sugar Baby Watermelon</v>
      </c>
    </row>
    <row r="1755" spans="1:9" ht="43.5" x14ac:dyDescent="0.35">
      <c r="A1755" s="1" t="s">
        <v>36</v>
      </c>
      <c r="B1755" s="2" t="s">
        <v>1573</v>
      </c>
      <c r="C1755" s="1" t="str">
        <f>CONCATENATE(veg__36[[#This Row],[Column1]],veg__36[[#This Row],[Column5]])</f>
        <v>Image:</v>
      </c>
      <c r="D1755" s="1" t="str">
        <f>CONCATENATE(,veg__36[[#This Row],[Column6]],I1755,veg__36[[#This Row],[Column6]],veg__36[[#This Row],[Column7]])</f>
        <v>"https://s3.amazonaws.com/cdn.gurneys.com/images/475/15167.jpg",</v>
      </c>
      <c r="E1755" s="1" t="s">
        <v>3</v>
      </c>
      <c r="F1755" s="1" t="s">
        <v>2</v>
      </c>
      <c r="G1755" s="1" t="s">
        <v>22</v>
      </c>
      <c r="I1755" t="str">
        <f>TRIM(veg__36[[#This Row],[Column2]])</f>
        <v>https://s3.amazonaws.com/cdn.gurneys.com/images/475/15167.jpg</v>
      </c>
    </row>
    <row r="1756" spans="1:9" x14ac:dyDescent="0.35">
      <c r="A1756" s="1" t="s">
        <v>1360</v>
      </c>
      <c r="B1756" s="2" t="s">
        <v>756</v>
      </c>
      <c r="C1756" s="1" t="str">
        <f>CONCATENATE(veg__36[[#This Row],[Column1]],veg__36[[#This Row],[Column5]])</f>
        <v>BotanicalName:</v>
      </c>
      <c r="D1756" s="1" t="str">
        <f>CONCATENATE(,veg__36[[#This Row],[Column6]],I1756,veg__36[[#This Row],[Column6]],veg__36[[#This Row],[Column7]])</f>
        <v>"Citrullus lanatus 'All Sweet'",</v>
      </c>
      <c r="E1756" s="1" t="s">
        <v>3</v>
      </c>
      <c r="F1756" s="1" t="s">
        <v>2</v>
      </c>
      <c r="G1756" s="1" t="s">
        <v>22</v>
      </c>
      <c r="I1756" t="str">
        <f>TRIM(veg__36[[#This Row],[Column2]])</f>
        <v>Citrullus lanatus 'All Sweet'</v>
      </c>
    </row>
    <row r="1757" spans="1:9" x14ac:dyDescent="0.35">
      <c r="A1757" s="1" t="s">
        <v>5</v>
      </c>
      <c r="B1757" s="2" t="s">
        <v>299</v>
      </c>
      <c r="C1757" s="1" t="str">
        <f>CONCATENATE(veg__36[[#This Row],[Column1]],veg__36[[#This Row],[Column5]])</f>
        <v>Height:</v>
      </c>
      <c r="D1757" s="1" t="str">
        <f>CONCATENATE(,veg__36[[#This Row],[Column6]],I1757,veg__36[[#This Row],[Column6]],veg__36[[#This Row],[Column7]])</f>
        <v>"8 - 10 inches.",</v>
      </c>
      <c r="E1757" s="1" t="s">
        <v>3</v>
      </c>
      <c r="F1757" s="1" t="s">
        <v>2</v>
      </c>
      <c r="G1757" s="1" t="s">
        <v>22</v>
      </c>
      <c r="I1757" t="str">
        <f>TRIM(veg__36[[#This Row],[Column2]])</f>
        <v>8 - 10 inches.</v>
      </c>
    </row>
    <row r="1758" spans="1:9" ht="29" x14ac:dyDescent="0.35">
      <c r="A1758" s="1" t="s">
        <v>1</v>
      </c>
      <c r="B1758" s="2" t="s">
        <v>740</v>
      </c>
      <c r="C1758" s="1" t="str">
        <f>CONCATENATE(veg__36[[#This Row],[Column1]],veg__36[[#This Row],[Column5]])</f>
        <v>Spacing:</v>
      </c>
      <c r="D1758" s="1" t="str">
        <f>CONCATENATE(,veg__36[[#This Row],[Column6]],I1758,veg__36[[#This Row],[Column6]],veg__36[[#This Row],[Column7]])</f>
        <v>"3 - 5 feet between plants, 5 - 8 feet between rows.",</v>
      </c>
      <c r="E1758" s="1" t="s">
        <v>3</v>
      </c>
      <c r="F1758" s="1" t="s">
        <v>2</v>
      </c>
      <c r="G1758" s="1" t="s">
        <v>22</v>
      </c>
      <c r="I1758" t="str">
        <f>TRIM(veg__36[[#This Row],[Column2]])</f>
        <v>3 - 5 feet between plants, 5 - 8 feet between rows.</v>
      </c>
    </row>
    <row r="1759" spans="1:9" x14ac:dyDescent="0.35">
      <c r="A1759" s="1" t="s">
        <v>1362</v>
      </c>
      <c r="B1759" s="2">
        <v>36</v>
      </c>
      <c r="C1759" s="1" t="str">
        <f>CONCATENATE(veg__36[[#This Row],[Column1]],veg__36[[#This Row],[Column5]])</f>
        <v>PS:</v>
      </c>
      <c r="D1759" s="1" t="str">
        <f>CONCATENATE(,veg__36[[#This Row],[Column6]],I1759,veg__36[[#This Row],[Column6]],veg__36[[#This Row],[Column7]])</f>
        <v>36,</v>
      </c>
      <c r="E1759" s="1" t="s">
        <v>3</v>
      </c>
      <c r="F1759" s="1"/>
      <c r="G1759" s="1" t="s">
        <v>22</v>
      </c>
      <c r="I1759" t="str">
        <f>TRIM(veg__36[[#This Row],[Column2]])</f>
        <v>36</v>
      </c>
    </row>
    <row r="1760" spans="1:9" x14ac:dyDescent="0.35">
      <c r="A1760" s="1" t="s">
        <v>1363</v>
      </c>
      <c r="B1760" s="2">
        <v>60</v>
      </c>
      <c r="C1760" s="1" t="str">
        <f>CONCATENATE(veg__36[[#This Row],[Column1]],veg__36[[#This Row],[Column5]])</f>
        <v>RS:</v>
      </c>
      <c r="D1760" s="1" t="str">
        <f>CONCATENATE(,veg__36[[#This Row],[Column6]],I1760,veg__36[[#This Row],[Column6]],veg__36[[#This Row],[Column7]])</f>
        <v>60,</v>
      </c>
      <c r="E1760" s="1" t="s">
        <v>3</v>
      </c>
      <c r="F1760" s="1"/>
      <c r="G1760" s="1" t="s">
        <v>22</v>
      </c>
      <c r="I1760" t="str">
        <f>TRIM(veg__36[[#This Row],[Column2]])</f>
        <v>60</v>
      </c>
    </row>
    <row r="1761" spans="1:9" x14ac:dyDescent="0.35">
      <c r="A1761" s="1" t="s">
        <v>8</v>
      </c>
      <c r="B1761" s="2" t="s">
        <v>741</v>
      </c>
      <c r="C1761" s="1" t="str">
        <f>CONCATENATE(veg__36[[#This Row],[Column1]],veg__36[[#This Row],[Column5]])</f>
        <v>Depth:</v>
      </c>
      <c r="D1761" s="1" t="str">
        <f>CONCATENATE(,veg__36[[#This Row],[Column6]],I1761,veg__36[[#This Row],[Column6]],veg__36[[#This Row],[Column7]])</f>
        <v>"1 - 1 1/2 inches.",</v>
      </c>
      <c r="E1761" s="1" t="s">
        <v>3</v>
      </c>
      <c r="F1761" s="1" t="s">
        <v>2</v>
      </c>
      <c r="G1761" s="1" t="s">
        <v>22</v>
      </c>
      <c r="I1761" t="str">
        <f>TRIM(veg__36[[#This Row],[Column2]])</f>
        <v>1 - 1 1/2 inches.</v>
      </c>
    </row>
    <row r="1762" spans="1:9" x14ac:dyDescent="0.35">
      <c r="A1762" s="1" t="s">
        <v>10</v>
      </c>
      <c r="B1762" s="2" t="s">
        <v>77</v>
      </c>
      <c r="C1762" s="1" t="str">
        <f>CONCATENATE(veg__36[[#This Row],[Column1]],veg__36[[#This Row],[Column5]])</f>
        <v>Spread:</v>
      </c>
      <c r="D1762" s="1" t="str">
        <f>CONCATENATE(,veg__36[[#This Row],[Column6]],I1762,veg__36[[#This Row],[Column6]],veg__36[[#This Row],[Column7]])</f>
        <v>"Vine.",</v>
      </c>
      <c r="E1762" s="1" t="s">
        <v>3</v>
      </c>
      <c r="F1762" s="1" t="s">
        <v>2</v>
      </c>
      <c r="G1762" s="1" t="s">
        <v>22</v>
      </c>
      <c r="I1762" t="str">
        <f>TRIM(veg__36[[#This Row],[Column2]])</f>
        <v>Vine.</v>
      </c>
    </row>
    <row r="1763" spans="1:9" x14ac:dyDescent="0.35">
      <c r="A1763" s="1" t="s">
        <v>1365</v>
      </c>
      <c r="B1763" s="2" t="s">
        <v>49</v>
      </c>
      <c r="C1763" s="1" t="str">
        <f>CONCATENATE(veg__36[[#This Row],[Column1]],veg__36[[#This Row],[Column5]])</f>
        <v>Light:</v>
      </c>
      <c r="D1763" s="1" t="str">
        <f>CONCATENATE(,veg__36[[#This Row],[Column6]],I1763,veg__36[[#This Row],[Column6]],veg__36[[#This Row],[Column7]])</f>
        <v>"Full sun.",</v>
      </c>
      <c r="E1763" s="1" t="s">
        <v>3</v>
      </c>
      <c r="F1763" s="1" t="s">
        <v>2</v>
      </c>
      <c r="G1763" s="1" t="s">
        <v>22</v>
      </c>
      <c r="I1763" t="str">
        <f>TRIM(veg__36[[#This Row],[Column2]])</f>
        <v>Full sun.</v>
      </c>
    </row>
    <row r="1764" spans="1:9" x14ac:dyDescent="0.35">
      <c r="A1764" s="1" t="s">
        <v>13</v>
      </c>
      <c r="B1764" s="2" t="s">
        <v>744</v>
      </c>
      <c r="C1764" s="1" t="str">
        <f>CONCATENATE(veg__36[[#This Row],[Column1]],veg__36[[#This Row],[Column5]])</f>
        <v>Yield:</v>
      </c>
      <c r="D1764" s="1" t="str">
        <f>CONCATENATE(,veg__36[[#This Row],[Column6]],I1764,veg__36[[#This Row],[Column6]],veg__36[[#This Row],[Column7]])</f>
        <v>"Approximately 40 fruits per 100 foot row.",</v>
      </c>
      <c r="E1764" s="1" t="s">
        <v>3</v>
      </c>
      <c r="F1764" s="1" t="s">
        <v>2</v>
      </c>
      <c r="G1764" s="1" t="s">
        <v>22</v>
      </c>
      <c r="I1764" t="str">
        <f>TRIM(veg__36[[#This Row],[Column2]])</f>
        <v>Approximately 40 fruits per 100 foot row.</v>
      </c>
    </row>
    <row r="1765" spans="1:9" x14ac:dyDescent="0.35">
      <c r="A1765" s="1" t="s">
        <v>15</v>
      </c>
      <c r="B1765" s="2" t="s">
        <v>53</v>
      </c>
      <c r="C1765" s="1" t="str">
        <f>CONCATENATE(veg__36[[#This Row],[Column1]],veg__36[[#This Row],[Column5]])</f>
        <v>Foliage:</v>
      </c>
      <c r="D1765" s="1" t="str">
        <f>CONCATENATE(,veg__36[[#This Row],[Column6]],I1765,veg__36[[#This Row],[Column6]],veg__36[[#This Row],[Column7]])</f>
        <v>"Green foliage.",</v>
      </c>
      <c r="E1765" s="1" t="s">
        <v>3</v>
      </c>
      <c r="F1765" s="1" t="s">
        <v>2</v>
      </c>
      <c r="G1765" s="1" t="s">
        <v>22</v>
      </c>
      <c r="I1765" t="str">
        <f>TRIM(veg__36[[#This Row],[Column2]])</f>
        <v>Green foliage.</v>
      </c>
    </row>
    <row r="1766" spans="1:9" x14ac:dyDescent="0.35">
      <c r="A1766" s="1" t="s">
        <v>266</v>
      </c>
      <c r="B1766" s="2" t="s">
        <v>427</v>
      </c>
      <c r="C1766" s="1" t="str">
        <f>CONCATENATE(veg__36[[#This Row],[Column1]],veg__36[[#This Row],[Column5]])</f>
        <v>Blooms:</v>
      </c>
      <c r="D1766" s="1" t="str">
        <f>CONCATENATE(,veg__36[[#This Row],[Column6]],I1766,veg__36[[#This Row],[Column6]],veg__36[[#This Row],[Column7]])</f>
        <v>"Summer.",</v>
      </c>
      <c r="E1766" s="1" t="s">
        <v>3</v>
      </c>
      <c r="F1766" s="1" t="s">
        <v>2</v>
      </c>
      <c r="G1766" s="1" t="s">
        <v>22</v>
      </c>
      <c r="I1766" t="str">
        <f>TRIM(veg__36[[#This Row],[Column2]])</f>
        <v>Summer.</v>
      </c>
    </row>
    <row r="1767" spans="1:9" ht="43.5" x14ac:dyDescent="0.35">
      <c r="A1767" s="1" t="s">
        <v>17</v>
      </c>
      <c r="B1767" s="2" t="s">
        <v>757</v>
      </c>
      <c r="C1767" s="1" t="str">
        <f>CONCATENATE(veg__36[[#This Row],[Column1]],veg__36[[#This Row],[Column5]])</f>
        <v>Fruit:</v>
      </c>
      <c r="D1767" s="1" t="str">
        <f>CONCATENATE(,veg__36[[#This Row],[Column6]],I1767,veg__36[[#This Row],[Column6]],veg__36[[#This Row],[Column7]])</f>
        <v>"Thin, hard, tough rind with distinct stripes when immature, becoming almost black when ripe.",</v>
      </c>
      <c r="E1767" s="1" t="s">
        <v>3</v>
      </c>
      <c r="F1767" s="1" t="s">
        <v>2</v>
      </c>
      <c r="G1767" s="1" t="s">
        <v>22</v>
      </c>
      <c r="I1767" t="str">
        <f>TRIM(veg__36[[#This Row],[Column2]])</f>
        <v>Thin, hard, tough rind with distinct stripes when immature, becoming almost black when ripe.</v>
      </c>
    </row>
    <row r="1768" spans="1:9" x14ac:dyDescent="0.35">
      <c r="A1768" s="1" t="s">
        <v>1366</v>
      </c>
      <c r="B1768" s="2" t="s">
        <v>601</v>
      </c>
      <c r="C1768" s="1" t="str">
        <f>CONCATENATE(veg__36[[#This Row],[Column1]],veg__36[[#This Row],[Column5]])</f>
        <v>Maturity:</v>
      </c>
      <c r="D1768" s="1" t="str">
        <f>CONCATENATE(,veg__36[[#This Row],[Column6]],I1768,veg__36[[#This Row],[Column6]],veg__36[[#This Row],[Column7]])</f>
        <v>"85 days.",</v>
      </c>
      <c r="E1768" s="1" t="s">
        <v>3</v>
      </c>
      <c r="F1768" s="1" t="s">
        <v>2</v>
      </c>
      <c r="G1768" s="1" t="s">
        <v>22</v>
      </c>
      <c r="I1768" t="str">
        <f>TRIM(veg__36[[#This Row],[Column2]])</f>
        <v>85 days.</v>
      </c>
    </row>
    <row r="1769" spans="1:9" x14ac:dyDescent="0.35">
      <c r="A1769" s="1" t="s">
        <v>20</v>
      </c>
      <c r="B1769" s="2" t="s">
        <v>56</v>
      </c>
      <c r="C1769" s="1" t="str">
        <f>CONCATENATE(veg__36[[#This Row],[Column1]],veg__36[[#This Row],[Column5]])</f>
        <v>Zone:</v>
      </c>
      <c r="D1769" s="1" t="str">
        <f>CONCATENATE(,veg__36[[#This Row],[Column6]],I1769,veg__36[[#This Row],[Column6]],veg__36[[#This Row],[Column7]])</f>
        <v>"3 - 9 annual.",</v>
      </c>
      <c r="E1769" s="1" t="s">
        <v>3</v>
      </c>
      <c r="F1769" s="1" t="s">
        <v>2</v>
      </c>
      <c r="G1769" s="1" t="s">
        <v>22</v>
      </c>
      <c r="I1769" t="str">
        <f>TRIM(veg__36[[#This Row],[Column2]])</f>
        <v>3 - 9 annual.</v>
      </c>
    </row>
    <row r="1770" spans="1:9" x14ac:dyDescent="0.35">
      <c r="A1770" s="1" t="s">
        <v>26</v>
      </c>
      <c r="B1770" s="2" t="s">
        <v>408</v>
      </c>
      <c r="C1770" s="1" t="str">
        <f>CONCATENATE(veg__36[[#This Row],[Column1]],veg__36[[#This Row],[Column5]])</f>
        <v>Germination:</v>
      </c>
      <c r="D1770" s="1" t="str">
        <f>CONCATENATE(,veg__36[[#This Row],[Column6]],I1770,veg__36[[#This Row],[Column6]],veg__36[[#This Row],[Column7]])</f>
        <v>"5 - 8 days.",</v>
      </c>
      <c r="E1770" s="1" t="s">
        <v>3</v>
      </c>
      <c r="F1770" s="1" t="s">
        <v>2</v>
      </c>
      <c r="G1770" s="1" t="s">
        <v>22</v>
      </c>
      <c r="I1770" t="str">
        <f>TRIM(veg__36[[#This Row],[Column2]])</f>
        <v>5 - 8 days.</v>
      </c>
    </row>
    <row r="1771" spans="1:9" x14ac:dyDescent="0.35">
      <c r="A1771" s="1" t="s">
        <v>28</v>
      </c>
      <c r="B1771" s="2" t="s">
        <v>428</v>
      </c>
      <c r="C1771" s="1" t="str">
        <f>CONCATENATE(veg__36[[#This Row],[Column1]],veg__36[[#This Row],[Column5]])</f>
        <v>Form:</v>
      </c>
      <c r="D1771" s="1" t="str">
        <f>CONCATENATE(,veg__36[[#This Row],[Column6]],I1771,veg__36[[#This Row],[Column6]],veg__36[[#This Row],[Column7]])</f>
        <v>"Vine, annual.",</v>
      </c>
      <c r="E1771" s="1" t="s">
        <v>3</v>
      </c>
      <c r="F1771" s="1" t="s">
        <v>2</v>
      </c>
      <c r="G1771" s="1" t="s">
        <v>22</v>
      </c>
      <c r="I1771" t="str">
        <f>TRIM(veg__36[[#This Row],[Column2]])</f>
        <v>Vine, annual.</v>
      </c>
    </row>
    <row r="1772" spans="1:9" x14ac:dyDescent="0.35">
      <c r="A1772" s="1" t="s">
        <v>1370</v>
      </c>
      <c r="B1772" s="2" t="s">
        <v>58</v>
      </c>
      <c r="C1772" s="1" t="str">
        <f>CONCATENATE(veg__36[[#This Row],[Column1]],veg__36[[#This Row],[Column5]])</f>
        <v>Flowers:</v>
      </c>
      <c r="D1772" s="1" t="str">
        <f>CONCATENATE(,veg__36[[#This Row],[Column6]],I1772,veg__36[[#This Row],[Column6]],veg__36[[#This Row],[Column7]])</f>
        <v>"Small yellow flowers.",</v>
      </c>
      <c r="E1772" s="1" t="s">
        <v>3</v>
      </c>
      <c r="F1772" s="1" t="s">
        <v>2</v>
      </c>
      <c r="G1772" s="1" t="s">
        <v>22</v>
      </c>
      <c r="I1772" t="str">
        <f>TRIM(veg__36[[#This Row],[Column2]])</f>
        <v>Small yellow flowers.</v>
      </c>
    </row>
    <row r="1773" spans="1:9" x14ac:dyDescent="0.35">
      <c r="A1773" s="1" t="s">
        <v>0</v>
      </c>
      <c r="B1773" s="2" t="s">
        <v>758</v>
      </c>
      <c r="C1773" s="1" t="str">
        <f>CONCATENATE(veg__36[[#This Row],[Column1]],veg__36[[#This Row],[Column5]])</f>
        <v>Soil:</v>
      </c>
      <c r="D1773" s="1" t="str">
        <f>CONCATENATE(,veg__36[[#This Row],[Column6]],I1773,veg__36[[#This Row],[Column6]],veg__36[[#This Row],[Column7]])</f>
        <v>"Well-drained, light, fertile, sandy loam soil.",</v>
      </c>
      <c r="E1773" s="1" t="s">
        <v>3</v>
      </c>
      <c r="F1773" s="1" t="s">
        <v>2</v>
      </c>
      <c r="G1773" s="1" t="s">
        <v>22</v>
      </c>
      <c r="I1773" t="str">
        <f>TRIM(veg__36[[#This Row],[Column2]])</f>
        <v>Well-drained, light, fertile, sandy loam soil.</v>
      </c>
    </row>
    <row r="1774" spans="1:9" x14ac:dyDescent="0.35">
      <c r="A1774" s="1" t="s">
        <v>1371</v>
      </c>
      <c r="B1774" s="2" t="s">
        <v>1372</v>
      </c>
      <c r="C1774" s="1" t="str">
        <f>CONCATENATE(veg__36[[#This Row],[Column1]],veg__36[[#This Row],[Column5]])</f>
        <v>Growth:</v>
      </c>
      <c r="D1774" s="1" t="str">
        <f>CONCATENATE(,veg__36[[#This Row],[Column6]],I1774,veg__36[[#This Row],[Column6]],veg__36[[#This Row],[Column7]])</f>
        <v>"Medium Growth.",</v>
      </c>
      <c r="E1774" s="1" t="s">
        <v>3</v>
      </c>
      <c r="F1774" s="1" t="s">
        <v>2</v>
      </c>
      <c r="G1774" s="1" t="s">
        <v>22</v>
      </c>
      <c r="I1774" t="str">
        <f>TRIM(veg__36[[#This Row],[Column2]])</f>
        <v>Medium Growth.</v>
      </c>
    </row>
    <row r="1775" spans="1:9" ht="29" x14ac:dyDescent="0.35">
      <c r="A1775" s="1" t="s">
        <v>1364</v>
      </c>
      <c r="B1775" s="2" t="s">
        <v>759</v>
      </c>
      <c r="C1775" s="1" t="str">
        <f>CONCATENATE(veg__36[[#This Row],[Column1]],veg__36[[#This Row],[Column5]])</f>
        <v>Seeds:</v>
      </c>
      <c r="D1775" s="1" t="str">
        <f>CONCATENATE(,veg__36[[#This Row],[Column6]],I1775,veg__36[[#This Row],[Column6]],veg__36[[#This Row],[Column7]])</f>
        <v>"Approximately 30 seeds per packet, 1/2 oz. is approximately 150 seeds.",</v>
      </c>
      <c r="E1775" s="1" t="s">
        <v>3</v>
      </c>
      <c r="F1775" s="1" t="s">
        <v>2</v>
      </c>
      <c r="G1775" s="1" t="s">
        <v>22</v>
      </c>
      <c r="I1775" t="str">
        <f>TRIM(veg__36[[#This Row],[Column2]])</f>
        <v>Approximately 30 seeds per packet, 1/2 oz. is approximately 150 seeds.</v>
      </c>
    </row>
    <row r="1776" spans="1:9" ht="72.5" x14ac:dyDescent="0.35">
      <c r="A1776" s="1" t="s">
        <v>34</v>
      </c>
      <c r="B1776" s="2" t="s">
        <v>760</v>
      </c>
      <c r="C1776" s="1" t="str">
        <f>CONCATENATE(veg__36[[#This Row],[Column1]],veg__36[[#This Row],[Column5]])</f>
        <v>Comments:</v>
      </c>
      <c r="D1776" s="1" t="str">
        <f>CONCATENATE(,veg__36[[#This Row],[Column6]],I1776,veg__36[[#This Row],[Column6]],veg__36[[#This Row],[Column7]])</f>
        <v>"Firm, sweet red-orange flesh. Small dark-brown apple like seeds. Early producer of small melons. Ideal size for storing in refrigerator. Drought resistant. Heavy producer.",</v>
      </c>
      <c r="E1776" s="1" t="s">
        <v>3</v>
      </c>
      <c r="F1776" s="1" t="s">
        <v>2</v>
      </c>
      <c r="G1776" s="1" t="s">
        <v>22</v>
      </c>
      <c r="I1776" t="str">
        <f>TRIM(veg__36[[#This Row],[Column2]])</f>
        <v>Firm, sweet red-orange flesh. Small dark-brown apple like seeds. Early producer of small melons. Ideal size for storing in refrigerator. Drought resistant. Heavy producer.</v>
      </c>
    </row>
    <row r="1777" spans="1:9" x14ac:dyDescent="0.35">
      <c r="A1777" s="1" t="s">
        <v>42</v>
      </c>
      <c r="B1777" s="2" t="s">
        <v>24</v>
      </c>
      <c r="C1777" s="1" t="str">
        <f>CONCATENATE(veg__36[[#This Row],[Column1]],veg__36[[#This Row],[Column5]])</f>
        <v>},</v>
      </c>
      <c r="D1777" s="1" t="str">
        <f>CONCATENATE(,veg__36[[#This Row],[Column6]],I1777,veg__36[[#This Row],[Column6]],veg__36[[#This Row],[Column7]])</f>
        <v/>
      </c>
      <c r="E1777" s="1"/>
      <c r="F1777" s="1"/>
      <c r="G1777" s="1"/>
      <c r="I1777" t="str">
        <f>TRIM(veg__36[[#This Row],[Column2]])</f>
        <v/>
      </c>
    </row>
    <row r="1778" spans="1:9" x14ac:dyDescent="0.35">
      <c r="A1778" s="1" t="s">
        <v>39</v>
      </c>
      <c r="B1778" s="2" t="s">
        <v>24</v>
      </c>
      <c r="C1778" s="1" t="str">
        <f>CONCATENATE(veg__36[[#This Row],[Column1]],veg__36[[#This Row],[Column5]])</f>
        <v>{</v>
      </c>
      <c r="D1778" s="1" t="str">
        <f>CONCATENATE(,veg__36[[#This Row],[Column6]],I1778,veg__36[[#This Row],[Column6]],veg__36[[#This Row],[Column7]])</f>
        <v/>
      </c>
      <c r="E1778" s="1"/>
      <c r="F1778" s="1"/>
      <c r="G1778" s="1"/>
      <c r="I1778" t="str">
        <f>TRIM(veg__36[[#This Row],[Column2]])</f>
        <v/>
      </c>
    </row>
    <row r="1779" spans="1:9" x14ac:dyDescent="0.35">
      <c r="A1779" s="1" t="s">
        <v>37</v>
      </c>
      <c r="B1779" s="2" t="s">
        <v>1568</v>
      </c>
      <c r="C1779" s="1" t="str">
        <f>CONCATENATE(veg__36[[#This Row],[Column1]],veg__36[[#This Row],[Column5]])</f>
        <v>Type:</v>
      </c>
      <c r="D1779" s="1" t="str">
        <f>CONCATENATE(,veg__36[[#This Row],[Column6]],I1779,veg__36[[#This Row],[Column6]],veg__36[[#This Row],[Column7]])</f>
        <v>"Melon",</v>
      </c>
      <c r="E1779" s="1" t="s">
        <v>3</v>
      </c>
      <c r="F1779" s="1" t="s">
        <v>2</v>
      </c>
      <c r="G1779" s="1" t="s">
        <v>22</v>
      </c>
      <c r="I1779" t="str">
        <f>TRIM(veg__36[[#This Row],[Column2]])</f>
        <v>Melon</v>
      </c>
    </row>
    <row r="1780" spans="1:9" x14ac:dyDescent="0.35">
      <c r="A1780" s="1" t="s">
        <v>38</v>
      </c>
      <c r="B1780" s="2" t="s">
        <v>1574</v>
      </c>
      <c r="C1780" s="1" t="str">
        <f>CONCATENATE(veg__36[[#This Row],[Column1]],veg__36[[#This Row],[Column5]])</f>
        <v>Name:</v>
      </c>
      <c r="D1780" s="1" t="str">
        <f>CONCATENATE(,veg__36[[#This Row],[Column6]],I1780,veg__36[[#This Row],[Column6]],veg__36[[#This Row],[Column7]])</f>
        <v>"Sugar Cube Hybrid Melon",</v>
      </c>
      <c r="E1780" s="1" t="s">
        <v>3</v>
      </c>
      <c r="F1780" s="1" t="s">
        <v>2</v>
      </c>
      <c r="G1780" s="1" t="s">
        <v>22</v>
      </c>
      <c r="I1780" t="str">
        <f>TRIM(veg__36[[#This Row],[Column2]])</f>
        <v>Sugar Cube Hybrid Melon</v>
      </c>
    </row>
    <row r="1781" spans="1:9" ht="43.5" x14ac:dyDescent="0.35">
      <c r="A1781" s="1" t="s">
        <v>36</v>
      </c>
      <c r="B1781" s="2" t="s">
        <v>1575</v>
      </c>
      <c r="C1781" s="1" t="str">
        <f>CONCATENATE(veg__36[[#This Row],[Column1]],veg__36[[#This Row],[Column5]])</f>
        <v>Image:</v>
      </c>
      <c r="D1781" s="1" t="str">
        <f>CONCATENATE(,veg__36[[#This Row],[Column6]],I1781,veg__36[[#This Row],[Column6]],veg__36[[#This Row],[Column7]])</f>
        <v>"https://s3.amazonaws.com/cdn.gurneys.com/images/475/08800.jpg",</v>
      </c>
      <c r="E1781" s="1" t="s">
        <v>3</v>
      </c>
      <c r="F1781" s="1" t="s">
        <v>2</v>
      </c>
      <c r="G1781" s="1" t="s">
        <v>22</v>
      </c>
      <c r="I1781" t="str">
        <f>TRIM(veg__36[[#This Row],[Column2]])</f>
        <v>https://s3.amazonaws.com/cdn.gurneys.com/images/475/08800.jpg</v>
      </c>
    </row>
    <row r="1782" spans="1:9" x14ac:dyDescent="0.35">
      <c r="A1782" s="1" t="s">
        <v>1360</v>
      </c>
      <c r="B1782" s="2" t="s">
        <v>761</v>
      </c>
      <c r="C1782" s="1" t="str">
        <f>CONCATENATE(veg__36[[#This Row],[Column1]],veg__36[[#This Row],[Column5]])</f>
        <v>BotanicalName:</v>
      </c>
      <c r="D1782" s="1" t="str">
        <f>CONCATENATE(,veg__36[[#This Row],[Column6]],I1782,veg__36[[#This Row],[Column6]],veg__36[[#This Row],[Column7]])</f>
        <v>"Cucumis melo 'Sugar Cube'",</v>
      </c>
      <c r="E1782" s="1" t="s">
        <v>3</v>
      </c>
      <c r="F1782" s="1" t="s">
        <v>2</v>
      </c>
      <c r="G1782" s="1" t="s">
        <v>22</v>
      </c>
      <c r="I1782" t="str">
        <f>TRIM(veg__36[[#This Row],[Column2]])</f>
        <v>Cucumis melo 'Sugar Cube'</v>
      </c>
    </row>
    <row r="1783" spans="1:9" x14ac:dyDescent="0.35">
      <c r="A1783" s="1" t="s">
        <v>5</v>
      </c>
      <c r="B1783" s="2" t="s">
        <v>762</v>
      </c>
      <c r="C1783" s="1" t="str">
        <f>CONCATENATE(veg__36[[#This Row],[Column1]],veg__36[[#This Row],[Column5]])</f>
        <v>Height:</v>
      </c>
      <c r="D1783" s="1" t="str">
        <f>CONCATENATE(,veg__36[[#This Row],[Column6]],I1783,veg__36[[#This Row],[Column6]],veg__36[[#This Row],[Column7]])</f>
        <v>"1 - 1/2 feet.",</v>
      </c>
      <c r="E1783" s="1" t="s">
        <v>3</v>
      </c>
      <c r="F1783" s="1" t="s">
        <v>2</v>
      </c>
      <c r="G1783" s="1" t="s">
        <v>22</v>
      </c>
      <c r="I1783" t="str">
        <f>TRIM(veg__36[[#This Row],[Column2]])</f>
        <v>1 - 1/2 feet.</v>
      </c>
    </row>
    <row r="1784" spans="1:9" x14ac:dyDescent="0.35">
      <c r="A1784" s="1" t="s">
        <v>1</v>
      </c>
      <c r="B1784" s="2" t="s">
        <v>264</v>
      </c>
      <c r="C1784" s="1" t="str">
        <f>CONCATENATE(veg__36[[#This Row],[Column1]],veg__36[[#This Row],[Column5]])</f>
        <v>Spacing:</v>
      </c>
      <c r="D1784" s="1" t="str">
        <f>CONCATENATE(,veg__36[[#This Row],[Column6]],I1784,veg__36[[#This Row],[Column6]],veg__36[[#This Row],[Column7]])</f>
        <v>"12 inches.",</v>
      </c>
      <c r="E1784" s="1" t="s">
        <v>3</v>
      </c>
      <c r="F1784" s="1" t="s">
        <v>2</v>
      </c>
      <c r="G1784" s="1" t="s">
        <v>22</v>
      </c>
      <c r="I1784" t="str">
        <f>TRIM(veg__36[[#This Row],[Column2]])</f>
        <v>12 inches.</v>
      </c>
    </row>
    <row r="1785" spans="1:9" x14ac:dyDescent="0.35">
      <c r="A1785" s="1" t="s">
        <v>1362</v>
      </c>
      <c r="B1785" s="2">
        <v>12</v>
      </c>
      <c r="C1785" s="1" t="str">
        <f>CONCATENATE(veg__36[[#This Row],[Column1]],veg__36[[#This Row],[Column5]])</f>
        <v>PS:</v>
      </c>
      <c r="D1785" s="1" t="str">
        <f>CONCATENATE(,veg__36[[#This Row],[Column6]],I1785,veg__36[[#This Row],[Column6]],veg__36[[#This Row],[Column7]])</f>
        <v>12,</v>
      </c>
      <c r="E1785" s="1" t="s">
        <v>3</v>
      </c>
      <c r="F1785" s="1"/>
      <c r="G1785" s="1" t="s">
        <v>22</v>
      </c>
      <c r="I1785" t="str">
        <f>TRIM(veg__36[[#This Row],[Column2]])</f>
        <v>12</v>
      </c>
    </row>
    <row r="1786" spans="1:9" x14ac:dyDescent="0.35">
      <c r="A1786" s="1" t="s">
        <v>1363</v>
      </c>
      <c r="B1786" s="2">
        <v>36</v>
      </c>
      <c r="C1786" s="1" t="str">
        <f>CONCATENATE(veg__36[[#This Row],[Column1]],veg__36[[#This Row],[Column5]])</f>
        <v>RS:</v>
      </c>
      <c r="D1786" s="1" t="str">
        <f>CONCATENATE(,veg__36[[#This Row],[Column6]],I1786,veg__36[[#This Row],[Column6]],veg__36[[#This Row],[Column7]])</f>
        <v>36,</v>
      </c>
      <c r="E1786" s="1" t="s">
        <v>3</v>
      </c>
      <c r="F1786" s="1"/>
      <c r="G1786" s="1" t="s">
        <v>22</v>
      </c>
      <c r="I1786" t="str">
        <f>TRIM(veg__36[[#This Row],[Column2]])</f>
        <v>36</v>
      </c>
    </row>
    <row r="1787" spans="1:9" x14ac:dyDescent="0.35">
      <c r="A1787" s="1" t="s">
        <v>8</v>
      </c>
      <c r="B1787" s="2" t="s">
        <v>298</v>
      </c>
      <c r="C1787" s="1" t="str">
        <f>CONCATENATE(veg__36[[#This Row],[Column1]],veg__36[[#This Row],[Column5]])</f>
        <v>Depth:</v>
      </c>
      <c r="D1787" s="1" t="str">
        <f>CONCATENATE(,veg__36[[#This Row],[Column6]],I1787,veg__36[[#This Row],[Column6]],veg__36[[#This Row],[Column7]])</f>
        <v>"1/2 inch.",</v>
      </c>
      <c r="E1787" s="1" t="s">
        <v>3</v>
      </c>
      <c r="F1787" s="1" t="s">
        <v>2</v>
      </c>
      <c r="G1787" s="1" t="s">
        <v>22</v>
      </c>
      <c r="I1787" t="str">
        <f>TRIM(veg__36[[#This Row],[Column2]])</f>
        <v>1/2 inch.</v>
      </c>
    </row>
    <row r="1788" spans="1:9" x14ac:dyDescent="0.35">
      <c r="A1788" s="1" t="s">
        <v>10</v>
      </c>
      <c r="B1788" s="2" t="s">
        <v>763</v>
      </c>
      <c r="C1788" s="1" t="str">
        <f>CONCATENATE(veg__36[[#This Row],[Column1]],veg__36[[#This Row],[Column5]])</f>
        <v>Spread:</v>
      </c>
      <c r="D1788" s="1" t="str">
        <f>CONCATENATE(,veg__36[[#This Row],[Column6]],I1788,veg__36[[#This Row],[Column6]],veg__36[[#This Row],[Column7]])</f>
        <v>"6 - 12 foot.",</v>
      </c>
      <c r="E1788" s="1" t="s">
        <v>3</v>
      </c>
      <c r="F1788" s="1" t="s">
        <v>2</v>
      </c>
      <c r="G1788" s="1" t="s">
        <v>22</v>
      </c>
      <c r="I1788" t="str">
        <f>TRIM(veg__36[[#This Row],[Column2]])</f>
        <v>6 - 12 foot.</v>
      </c>
    </row>
    <row r="1789" spans="1:9" x14ac:dyDescent="0.35">
      <c r="A1789" s="1" t="s">
        <v>1365</v>
      </c>
      <c r="B1789" s="2" t="s">
        <v>49</v>
      </c>
      <c r="C1789" s="1" t="str">
        <f>CONCATENATE(veg__36[[#This Row],[Column1]],veg__36[[#This Row],[Column5]])</f>
        <v>Light:</v>
      </c>
      <c r="D1789" s="1" t="str">
        <f>CONCATENATE(,veg__36[[#This Row],[Column6]],I1789,veg__36[[#This Row],[Column6]],veg__36[[#This Row],[Column7]])</f>
        <v>"Full sun.",</v>
      </c>
      <c r="E1789" s="1" t="s">
        <v>3</v>
      </c>
      <c r="F1789" s="1" t="s">
        <v>2</v>
      </c>
      <c r="G1789" s="1" t="s">
        <v>22</v>
      </c>
      <c r="I1789" t="str">
        <f>TRIM(veg__36[[#This Row],[Column2]])</f>
        <v>Full sun.</v>
      </c>
    </row>
    <row r="1790" spans="1:9" x14ac:dyDescent="0.35">
      <c r="A1790" s="1" t="s">
        <v>50</v>
      </c>
      <c r="B1790" s="2" t="s">
        <v>764</v>
      </c>
      <c r="C1790" s="1" t="str">
        <f>CONCATENATE(veg__36[[#This Row],[Column1]],veg__36[[#This Row],[Column5]])</f>
        <v>Pollinator:</v>
      </c>
      <c r="D1790" s="1" t="str">
        <f>CONCATENATE(,veg__36[[#This Row],[Column6]],I1790,veg__36[[#This Row],[Column6]],veg__36[[#This Row],[Column7]])</f>
        <v>"Pollinated by bees.",</v>
      </c>
      <c r="E1790" s="1" t="s">
        <v>3</v>
      </c>
      <c r="F1790" s="1" t="s">
        <v>2</v>
      </c>
      <c r="G1790" s="1" t="s">
        <v>22</v>
      </c>
      <c r="I1790" t="str">
        <f>TRIM(veg__36[[#This Row],[Column2]])</f>
        <v>Pollinated by bees.</v>
      </c>
    </row>
    <row r="1791" spans="1:9" x14ac:dyDescent="0.35">
      <c r="A1791" s="1" t="s">
        <v>13</v>
      </c>
      <c r="B1791" s="2" t="s">
        <v>14</v>
      </c>
      <c r="C1791" s="1" t="str">
        <f>CONCATENATE(veg__36[[#This Row],[Column1]],veg__36[[#This Row],[Column5]])</f>
        <v>Yield:</v>
      </c>
      <c r="D1791" s="1" t="str">
        <f>CONCATENATE(,veg__36[[#This Row],[Column6]],I1791,veg__36[[#This Row],[Column6]],veg__36[[#This Row],[Column7]])</f>
        <v>"High yields.",</v>
      </c>
      <c r="E1791" s="1" t="s">
        <v>3</v>
      </c>
      <c r="F1791" s="1" t="s">
        <v>2</v>
      </c>
      <c r="G1791" s="1" t="s">
        <v>22</v>
      </c>
      <c r="I1791" t="str">
        <f>TRIM(veg__36[[#This Row],[Column2]])</f>
        <v>High yields.</v>
      </c>
    </row>
    <row r="1792" spans="1:9" x14ac:dyDescent="0.35">
      <c r="A1792" s="1" t="s">
        <v>15</v>
      </c>
      <c r="B1792" s="2" t="s">
        <v>331</v>
      </c>
      <c r="C1792" s="1" t="str">
        <f>CONCATENATE(veg__36[[#This Row],[Column1]],veg__36[[#This Row],[Column5]])</f>
        <v>Foliage:</v>
      </c>
      <c r="D1792" s="1" t="str">
        <f>CONCATENATE(,veg__36[[#This Row],[Column6]],I1792,veg__36[[#This Row],[Column6]],veg__36[[#This Row],[Column7]])</f>
        <v>"Medium green foliage.",</v>
      </c>
      <c r="E1792" s="1" t="s">
        <v>3</v>
      </c>
      <c r="F1792" s="1" t="s">
        <v>2</v>
      </c>
      <c r="G1792" s="1" t="s">
        <v>22</v>
      </c>
      <c r="I1792" t="str">
        <f>TRIM(veg__36[[#This Row],[Column2]])</f>
        <v>Medium green foliage.</v>
      </c>
    </row>
    <row r="1793" spans="1:9" x14ac:dyDescent="0.35">
      <c r="A1793" s="1" t="s">
        <v>266</v>
      </c>
      <c r="B1793" s="2" t="s">
        <v>436</v>
      </c>
      <c r="C1793" s="1" t="str">
        <f>CONCATENATE(veg__36[[#This Row],[Column1]],veg__36[[#This Row],[Column5]])</f>
        <v>Blooms:</v>
      </c>
      <c r="D1793" s="1" t="str">
        <f>CONCATENATE(,veg__36[[#This Row],[Column6]],I1793,veg__36[[#This Row],[Column6]],veg__36[[#This Row],[Column7]])</f>
        <v>"Summer",</v>
      </c>
      <c r="E1793" s="1" t="s">
        <v>3</v>
      </c>
      <c r="F1793" s="1" t="s">
        <v>2</v>
      </c>
      <c r="G1793" s="1" t="s">
        <v>22</v>
      </c>
      <c r="I1793" t="str">
        <f>TRIM(veg__36[[#This Row],[Column2]])</f>
        <v>Summer</v>
      </c>
    </row>
    <row r="1794" spans="1:9" ht="43.5" x14ac:dyDescent="0.35">
      <c r="A1794" s="1" t="s">
        <v>17</v>
      </c>
      <c r="B1794" s="2" t="s">
        <v>765</v>
      </c>
      <c r="C1794" s="1" t="str">
        <f>CONCATENATE(veg__36[[#This Row],[Column1]],veg__36[[#This Row],[Column5]])</f>
        <v>Fruit:</v>
      </c>
      <c r="D1794" s="1" t="str">
        <f>CONCATENATE(,veg__36[[#This Row],[Column6]],I1794,veg__36[[#This Row],[Column6]],veg__36[[#This Row],[Column7]])</f>
        <v>"Small, round 2 lb. fruit. Juicy, deep orange flesh with 14% sugar content a small seed cavity.",</v>
      </c>
      <c r="E1794" s="1" t="s">
        <v>3</v>
      </c>
      <c r="F1794" s="1" t="s">
        <v>2</v>
      </c>
      <c r="G1794" s="1" t="s">
        <v>22</v>
      </c>
      <c r="I1794" t="str">
        <f>TRIM(veg__36[[#This Row],[Column2]])</f>
        <v>Small, round 2 lb. fruit. Juicy, deep orange flesh with 14% sugar content a small seed cavity.</v>
      </c>
    </row>
    <row r="1795" spans="1:9" x14ac:dyDescent="0.35">
      <c r="A1795" s="1" t="s">
        <v>1366</v>
      </c>
      <c r="B1795" s="2" t="s">
        <v>650</v>
      </c>
      <c r="C1795" s="1" t="str">
        <f>CONCATENATE(veg__36[[#This Row],[Column1]],veg__36[[#This Row],[Column5]])</f>
        <v>Maturity:</v>
      </c>
      <c r="D1795" s="1" t="str">
        <f>CONCATENATE(,veg__36[[#This Row],[Column6]],I1795,veg__36[[#This Row],[Column6]],veg__36[[#This Row],[Column7]])</f>
        <v>"80 days.",</v>
      </c>
      <c r="E1795" s="1" t="s">
        <v>3</v>
      </c>
      <c r="F1795" s="1" t="s">
        <v>2</v>
      </c>
      <c r="G1795" s="1" t="s">
        <v>22</v>
      </c>
      <c r="I1795" t="str">
        <f>TRIM(veg__36[[#This Row],[Column2]])</f>
        <v>80 days.</v>
      </c>
    </row>
    <row r="1796" spans="1:9" x14ac:dyDescent="0.35">
      <c r="A1796" s="1" t="s">
        <v>20</v>
      </c>
      <c r="B1796" s="2" t="s">
        <v>56</v>
      </c>
      <c r="C1796" s="1" t="str">
        <f>CONCATENATE(veg__36[[#This Row],[Column1]],veg__36[[#This Row],[Column5]])</f>
        <v>Zone:</v>
      </c>
      <c r="D1796" s="1" t="str">
        <f>CONCATENATE(,veg__36[[#This Row],[Column6]],I1796,veg__36[[#This Row],[Column6]],veg__36[[#This Row],[Column7]])</f>
        <v>"3 - 9 annual.",</v>
      </c>
      <c r="E1796" s="1" t="s">
        <v>3</v>
      </c>
      <c r="F1796" s="1" t="s">
        <v>2</v>
      </c>
      <c r="G1796" s="1" t="s">
        <v>22</v>
      </c>
      <c r="I1796" t="str">
        <f>TRIM(veg__36[[#This Row],[Column2]])</f>
        <v>3 - 9 annual.</v>
      </c>
    </row>
    <row r="1797" spans="1:9" x14ac:dyDescent="0.35">
      <c r="A1797" s="1" t="s">
        <v>26</v>
      </c>
      <c r="B1797" s="2" t="s">
        <v>471</v>
      </c>
      <c r="C1797" s="1" t="str">
        <f>CONCATENATE(veg__36[[#This Row],[Column1]],veg__36[[#This Row],[Column5]])</f>
        <v>Germination:</v>
      </c>
      <c r="D1797" s="1" t="str">
        <f>CONCATENATE(,veg__36[[#This Row],[Column6]],I1797,veg__36[[#This Row],[Column6]],veg__36[[#This Row],[Column7]])</f>
        <v>"3 - 10 days.",</v>
      </c>
      <c r="E1797" s="1" t="s">
        <v>3</v>
      </c>
      <c r="F1797" s="1" t="s">
        <v>2</v>
      </c>
      <c r="G1797" s="1" t="s">
        <v>22</v>
      </c>
      <c r="I1797" t="str">
        <f>TRIM(veg__36[[#This Row],[Column2]])</f>
        <v>3 - 10 days.</v>
      </c>
    </row>
    <row r="1798" spans="1:9" x14ac:dyDescent="0.35">
      <c r="A1798" s="1" t="s">
        <v>28</v>
      </c>
      <c r="B1798" s="2" t="s">
        <v>766</v>
      </c>
      <c r="C1798" s="1" t="str">
        <f>CONCATENATE(veg__36[[#This Row],[Column1]],veg__36[[#This Row],[Column5]])</f>
        <v>Form:</v>
      </c>
      <c r="D1798" s="1" t="str">
        <f>CONCATENATE(,veg__36[[#This Row],[Column6]],I1798,veg__36[[#This Row],[Column6]],veg__36[[#This Row],[Column7]])</f>
        <v>"Climbing vine, annual.",</v>
      </c>
      <c r="E1798" s="1" t="s">
        <v>3</v>
      </c>
      <c r="F1798" s="1" t="s">
        <v>2</v>
      </c>
      <c r="G1798" s="1" t="s">
        <v>22</v>
      </c>
      <c r="I1798" t="str">
        <f>TRIM(veg__36[[#This Row],[Column2]])</f>
        <v>Climbing vine, annual.</v>
      </c>
    </row>
    <row r="1799" spans="1:9" x14ac:dyDescent="0.35">
      <c r="A1799" s="1" t="s">
        <v>1370</v>
      </c>
      <c r="B1799" s="2" t="s">
        <v>58</v>
      </c>
      <c r="C1799" s="1" t="str">
        <f>CONCATENATE(veg__36[[#This Row],[Column1]],veg__36[[#This Row],[Column5]])</f>
        <v>Flowers:</v>
      </c>
      <c r="D1799" s="1" t="str">
        <f>CONCATENATE(,veg__36[[#This Row],[Column6]],I1799,veg__36[[#This Row],[Column6]],veg__36[[#This Row],[Column7]])</f>
        <v>"Small yellow flowers.",</v>
      </c>
      <c r="E1799" s="1" t="s">
        <v>3</v>
      </c>
      <c r="F1799" s="1" t="s">
        <v>2</v>
      </c>
      <c r="G1799" s="1" t="s">
        <v>22</v>
      </c>
      <c r="I1799" t="str">
        <f>TRIM(veg__36[[#This Row],[Column2]])</f>
        <v>Small yellow flowers.</v>
      </c>
    </row>
    <row r="1800" spans="1:9" ht="58" x14ac:dyDescent="0.35">
      <c r="A1800" s="1" t="s">
        <v>0</v>
      </c>
      <c r="B1800" s="2" t="s">
        <v>767</v>
      </c>
      <c r="C1800" s="1" t="str">
        <f>CONCATENATE(veg__36[[#This Row],[Column1]],veg__36[[#This Row],[Column5]])</f>
        <v>Soil:</v>
      </c>
      <c r="D1800" s="1" t="str">
        <f>CONCATENATE(,veg__36[[#This Row],[Column6]],I1800,veg__36[[#This Row],[Column6]],veg__36[[#This Row],[Column7]])</f>
        <v>"Prefers warm, well-drained soil, high in organic matter with pH 6.5 to 7.5. Consistent, plentiful moisture needed until fruit is about the size of a tennis ball.",</v>
      </c>
      <c r="E1800" s="1" t="s">
        <v>3</v>
      </c>
      <c r="F1800" s="1" t="s">
        <v>2</v>
      </c>
      <c r="G1800" s="1" t="s">
        <v>22</v>
      </c>
      <c r="I1800" t="str">
        <f>TRIM(veg__36[[#This Row],[Column2]])</f>
        <v>Prefers warm, well-drained soil, high in organic matter with pH 6.5 to 7.5. Consistent, plentiful moisture needed until fruit is about the size of a tennis ball.</v>
      </c>
    </row>
    <row r="1801" spans="1:9" x14ac:dyDescent="0.35">
      <c r="A1801" s="1" t="s">
        <v>1371</v>
      </c>
      <c r="B1801" s="2" t="s">
        <v>1375</v>
      </c>
      <c r="C1801" s="1" t="str">
        <f>CONCATENATE(veg__36[[#This Row],[Column1]],veg__36[[#This Row],[Column5]])</f>
        <v>Growth:</v>
      </c>
      <c r="D1801" s="1" t="str">
        <f>CONCATENATE(,veg__36[[#This Row],[Column6]],I1801,veg__36[[#This Row],[Column6]],veg__36[[#This Row],[Column7]])</f>
        <v>"Moderate Growth.",</v>
      </c>
      <c r="E1801" s="1" t="s">
        <v>3</v>
      </c>
      <c r="F1801" s="1" t="s">
        <v>2</v>
      </c>
      <c r="G1801" s="1" t="s">
        <v>22</v>
      </c>
      <c r="I1801" t="str">
        <f>TRIM(veg__36[[#This Row],[Column2]])</f>
        <v>Moderate Growth.</v>
      </c>
    </row>
    <row r="1802" spans="1:9" x14ac:dyDescent="0.35">
      <c r="A1802" s="1" t="s">
        <v>1364</v>
      </c>
      <c r="B1802" s="2" t="s">
        <v>570</v>
      </c>
      <c r="C1802" s="1" t="str">
        <f>CONCATENATE(veg__36[[#This Row],[Column1]],veg__36[[#This Row],[Column5]])</f>
        <v>Seeds:</v>
      </c>
      <c r="D1802" s="1" t="str">
        <f>CONCATENATE(,veg__36[[#This Row],[Column6]],I1802,veg__36[[#This Row],[Column6]],veg__36[[#This Row],[Column7]])</f>
        <v>"Approximately 10 seeds per packet.",</v>
      </c>
      <c r="E1802" s="1" t="s">
        <v>3</v>
      </c>
      <c r="F1802" s="1" t="s">
        <v>2</v>
      </c>
      <c r="G1802" s="1" t="s">
        <v>22</v>
      </c>
      <c r="I1802" t="str">
        <f>TRIM(veg__36[[#This Row],[Column2]])</f>
        <v>Approximately 10 seeds per packet.</v>
      </c>
    </row>
    <row r="1803" spans="1:9" x14ac:dyDescent="0.35">
      <c r="A1803" s="1" t="s">
        <v>32</v>
      </c>
      <c r="B1803" s="2" t="s">
        <v>33</v>
      </c>
      <c r="C1803" s="1" t="str">
        <f>CONCATENATE(veg__36[[#This Row],[Column1]],veg__36[[#This Row],[Column5]])</f>
        <v>Pruning:</v>
      </c>
      <c r="D1803" s="1" t="str">
        <f>CONCATENATE(,veg__36[[#This Row],[Column6]],I1803,veg__36[[#This Row],[Column6]],veg__36[[#This Row],[Column7]])</f>
        <v>"None needed.",</v>
      </c>
      <c r="E1803" s="1" t="s">
        <v>3</v>
      </c>
      <c r="F1803" s="1" t="s">
        <v>2</v>
      </c>
      <c r="G1803" s="1" t="s">
        <v>22</v>
      </c>
      <c r="I1803" t="str">
        <f>TRIM(veg__36[[#This Row],[Column2]])</f>
        <v>None needed.</v>
      </c>
    </row>
    <row r="1804" spans="1:9" ht="116" x14ac:dyDescent="0.35">
      <c r="A1804" s="1" t="s">
        <v>34</v>
      </c>
      <c r="B1804" s="2" t="s">
        <v>768</v>
      </c>
      <c r="C1804" s="1" t="str">
        <f>CONCATENATE(veg__36[[#This Row],[Column1]],veg__36[[#This Row],[Column5]])</f>
        <v>Comments:</v>
      </c>
      <c r="D1804" s="1" t="str">
        <f>CONCATENATE(,veg__36[[#This Row],[Column6]],I1804,veg__36[[#This Row],[Column6]],veg__36[[#This Row],[Column7]])</f>
        <v>"The most delicious variety in our 2013 melon trials also has the best disease resistance! Small, round 2-lb melons have deep orange flesh, a small seed cavity and high sugar content. This easy-to-grow variety produces high yields of uniform personal-sized melons with netted skin and no sutures. Excellent shelf life. 80 DAYS.",</v>
      </c>
      <c r="E1804" s="1" t="s">
        <v>3</v>
      </c>
      <c r="F1804" s="1" t="s">
        <v>2</v>
      </c>
      <c r="G1804" s="1" t="s">
        <v>22</v>
      </c>
      <c r="I1804" t="str">
        <f>TRIM(veg__36[[#This Row],[Column2]])</f>
        <v>The most delicious variety in our 2013 melon trials also has the best disease resistance! Small, round 2-lb melons have deep orange flesh, a small seed cavity and high sugar content. This easy-to-grow variety produces high yields of uniform personal-sized melons with netted skin and no sutures. Excellent shelf life. 80 DAYS.</v>
      </c>
    </row>
    <row r="1805" spans="1:9" x14ac:dyDescent="0.35">
      <c r="A1805" s="1" t="s">
        <v>42</v>
      </c>
      <c r="B1805" s="2" t="s">
        <v>24</v>
      </c>
      <c r="C1805" s="1" t="str">
        <f>CONCATENATE(veg__36[[#This Row],[Column1]],veg__36[[#This Row],[Column5]])</f>
        <v>},</v>
      </c>
      <c r="D1805" s="1" t="str">
        <f>CONCATENATE(,veg__36[[#This Row],[Column6]],I1805,veg__36[[#This Row],[Column6]],veg__36[[#This Row],[Column7]])</f>
        <v/>
      </c>
      <c r="E1805" s="1"/>
      <c r="F1805" s="1"/>
      <c r="G1805" s="1"/>
      <c r="I1805" t="str">
        <f>TRIM(veg__36[[#This Row],[Column2]])</f>
        <v/>
      </c>
    </row>
    <row r="1806" spans="1:9" x14ac:dyDescent="0.35">
      <c r="A1806" s="1" t="s">
        <v>39</v>
      </c>
      <c r="B1806" s="2" t="s">
        <v>24</v>
      </c>
      <c r="C1806" s="1" t="str">
        <f>CONCATENATE(veg__36[[#This Row],[Column1]],veg__36[[#This Row],[Column5]])</f>
        <v>{</v>
      </c>
      <c r="D1806" s="1" t="str">
        <f>CONCATENATE(,veg__36[[#This Row],[Column6]],I1806,veg__36[[#This Row],[Column6]],veg__36[[#This Row],[Column7]])</f>
        <v/>
      </c>
      <c r="E1806" s="1"/>
      <c r="F1806" s="1"/>
      <c r="G1806" s="1"/>
      <c r="I1806" t="str">
        <f>TRIM(veg__36[[#This Row],[Column2]])</f>
        <v/>
      </c>
    </row>
    <row r="1807" spans="1:9" x14ac:dyDescent="0.35">
      <c r="A1807" s="1" t="s">
        <v>37</v>
      </c>
      <c r="B1807" s="2" t="s">
        <v>1577</v>
      </c>
      <c r="C1807" s="1" t="str">
        <f>CONCATENATE(veg__36[[#This Row],[Column1]],veg__36[[#This Row],[Column5]])</f>
        <v>Type:</v>
      </c>
      <c r="D1807" s="1" t="str">
        <f>CONCATENATE(,veg__36[[#This Row],[Column6]],I1807,veg__36[[#This Row],[Column6]],veg__36[[#This Row],[Column7]])</f>
        <v>"Okra",</v>
      </c>
      <c r="E1807" s="1" t="s">
        <v>3</v>
      </c>
      <c r="F1807" s="1" t="s">
        <v>2</v>
      </c>
      <c r="G1807" s="1" t="s">
        <v>22</v>
      </c>
      <c r="I1807" t="str">
        <f>TRIM(veg__36[[#This Row],[Column2]])</f>
        <v>Okra</v>
      </c>
    </row>
    <row r="1808" spans="1:9" x14ac:dyDescent="0.35">
      <c r="A1808" s="1" t="s">
        <v>38</v>
      </c>
      <c r="B1808" s="2" t="s">
        <v>1576</v>
      </c>
      <c r="C1808" s="1" t="str">
        <f>CONCATENATE(veg__36[[#This Row],[Column1]],veg__36[[#This Row],[Column5]])</f>
        <v>Name:</v>
      </c>
      <c r="D1808" s="1" t="str">
        <f>CONCATENATE(,veg__36[[#This Row],[Column6]],I1808,veg__36[[#This Row],[Column6]],veg__36[[#This Row],[Column7]])</f>
        <v>"Clemson Spineless 80 Okra",</v>
      </c>
      <c r="E1808" s="1" t="s">
        <v>3</v>
      </c>
      <c r="F1808" s="1" t="s">
        <v>2</v>
      </c>
      <c r="G1808" s="1" t="s">
        <v>22</v>
      </c>
      <c r="I1808" t="str">
        <f>TRIM(veg__36[[#This Row],[Column2]])</f>
        <v>Clemson Spineless 80 Okra</v>
      </c>
    </row>
    <row r="1809" spans="1:9" ht="43.5" x14ac:dyDescent="0.35">
      <c r="A1809" s="1" t="s">
        <v>36</v>
      </c>
      <c r="B1809" s="2" t="s">
        <v>1578</v>
      </c>
      <c r="C1809" s="1" t="str">
        <f>CONCATENATE(veg__36[[#This Row],[Column1]],veg__36[[#This Row],[Column5]])</f>
        <v>Image:</v>
      </c>
      <c r="D1809" s="1" t="str">
        <f>CONCATENATE(,veg__36[[#This Row],[Column6]],I1809,veg__36[[#This Row],[Column6]],veg__36[[#This Row],[Column7]])</f>
        <v>"https://s3.amazonaws.com/cdn.gurneys.com/images/475/14684A.jpg",</v>
      </c>
      <c r="E1809" s="1" t="s">
        <v>3</v>
      </c>
      <c r="F1809" s="1" t="s">
        <v>2</v>
      </c>
      <c r="G1809" s="1" t="s">
        <v>22</v>
      </c>
      <c r="I1809" t="str">
        <f>TRIM(veg__36[[#This Row],[Column2]])</f>
        <v>https://s3.amazonaws.com/cdn.gurneys.com/images/475/14684A.jpg</v>
      </c>
    </row>
    <row r="1810" spans="1:9" ht="29" x14ac:dyDescent="0.35">
      <c r="A1810" s="1" t="s">
        <v>1360</v>
      </c>
      <c r="B1810" s="2" t="s">
        <v>1579</v>
      </c>
      <c r="C1810" s="1" t="str">
        <f>CONCATENATE(veg__36[[#This Row],[Column1]],veg__36[[#This Row],[Column5]])</f>
        <v>BotanicalName:</v>
      </c>
      <c r="D1810" s="1" t="str">
        <f>CONCATENATE(,veg__36[[#This Row],[Column6]],I1810,veg__36[[#This Row],[Column6]],veg__36[[#This Row],[Column7]])</f>
        <v>"Abelmoschus esculentus 'Clemson Spineless'; Family; Malvaceae (Mallow Family)",</v>
      </c>
      <c r="E1810" s="1" t="s">
        <v>3</v>
      </c>
      <c r="F1810" s="1" t="s">
        <v>2</v>
      </c>
      <c r="G1810" s="1" t="s">
        <v>22</v>
      </c>
      <c r="I1810" t="str">
        <f>TRIM(veg__36[[#This Row],[Column2]])</f>
        <v>Abelmoschus esculentus 'Clemson Spineless'; Family; Malvaceae (Mallow Family)</v>
      </c>
    </row>
    <row r="1811" spans="1:9" x14ac:dyDescent="0.35">
      <c r="A1811" s="1" t="s">
        <v>5</v>
      </c>
      <c r="B1811" s="2" t="s">
        <v>382</v>
      </c>
      <c r="C1811" s="1" t="str">
        <f>CONCATENATE(veg__36[[#This Row],[Column1]],veg__36[[#This Row],[Column5]])</f>
        <v>Height:</v>
      </c>
      <c r="D1811" s="1" t="str">
        <f>CONCATENATE(,veg__36[[#This Row],[Column6]],I1811,veg__36[[#This Row],[Column6]],veg__36[[#This Row],[Column7]])</f>
        <v>"4 feet.",</v>
      </c>
      <c r="E1811" s="1" t="s">
        <v>3</v>
      </c>
      <c r="F1811" s="1" t="s">
        <v>2</v>
      </c>
      <c r="G1811" s="1" t="s">
        <v>22</v>
      </c>
      <c r="I1811" t="str">
        <f>TRIM(veg__36[[#This Row],[Column2]])</f>
        <v>4 feet.</v>
      </c>
    </row>
    <row r="1812" spans="1:9" ht="29" x14ac:dyDescent="0.35">
      <c r="A1812" s="1" t="s">
        <v>1</v>
      </c>
      <c r="B1812" s="2" t="s">
        <v>769</v>
      </c>
      <c r="C1812" s="1" t="str">
        <f>CONCATENATE(veg__36[[#This Row],[Column1]],veg__36[[#This Row],[Column5]])</f>
        <v>Spacing:</v>
      </c>
      <c r="D1812" s="1" t="str">
        <f>CONCATENATE(,veg__36[[#This Row],[Column6]],I1812,veg__36[[#This Row],[Column6]],veg__36[[#This Row],[Column7]])</f>
        <v>"15 - 18 inches between plants, 36 - 48 inches between rows.",</v>
      </c>
      <c r="E1812" s="1" t="s">
        <v>3</v>
      </c>
      <c r="F1812" s="1" t="s">
        <v>2</v>
      </c>
      <c r="G1812" s="1" t="s">
        <v>22</v>
      </c>
      <c r="I1812" t="str">
        <f>TRIM(veg__36[[#This Row],[Column2]])</f>
        <v>15 - 18 inches between plants, 36 - 48 inches between rows.</v>
      </c>
    </row>
    <row r="1813" spans="1:9" x14ac:dyDescent="0.35">
      <c r="A1813" s="1" t="s">
        <v>1362</v>
      </c>
      <c r="B1813" s="2">
        <v>15</v>
      </c>
      <c r="C1813" s="1" t="str">
        <f>CONCATENATE(veg__36[[#This Row],[Column1]],veg__36[[#This Row],[Column5]])</f>
        <v>PS:</v>
      </c>
      <c r="D1813" s="1" t="str">
        <f>CONCATENATE(,veg__36[[#This Row],[Column6]],I1813,veg__36[[#This Row],[Column6]],veg__36[[#This Row],[Column7]])</f>
        <v>15,</v>
      </c>
      <c r="E1813" s="1" t="s">
        <v>3</v>
      </c>
      <c r="F1813" s="1"/>
      <c r="G1813" s="1" t="s">
        <v>22</v>
      </c>
      <c r="I1813" t="str">
        <f>TRIM(veg__36[[#This Row],[Column2]])</f>
        <v>15</v>
      </c>
    </row>
    <row r="1814" spans="1:9" x14ac:dyDescent="0.35">
      <c r="A1814" s="1" t="s">
        <v>1363</v>
      </c>
      <c r="B1814" s="2">
        <v>36</v>
      </c>
      <c r="C1814" s="1" t="str">
        <f>CONCATENATE(veg__36[[#This Row],[Column1]],veg__36[[#This Row],[Column5]])</f>
        <v>RS:</v>
      </c>
      <c r="D1814" s="1" t="str">
        <f>CONCATENATE(,veg__36[[#This Row],[Column6]],I1814,veg__36[[#This Row],[Column6]],veg__36[[#This Row],[Column7]])</f>
        <v>36,</v>
      </c>
      <c r="E1814" s="1" t="s">
        <v>3</v>
      </c>
      <c r="F1814" s="1"/>
      <c r="G1814" s="1" t="s">
        <v>22</v>
      </c>
      <c r="I1814" t="str">
        <f>TRIM(veg__36[[#This Row],[Column2]])</f>
        <v>36</v>
      </c>
    </row>
    <row r="1815" spans="1:9" x14ac:dyDescent="0.35">
      <c r="A1815" s="1" t="s">
        <v>8</v>
      </c>
      <c r="B1815" s="2" t="s">
        <v>442</v>
      </c>
      <c r="C1815" s="1" t="str">
        <f>CONCATENATE(veg__36[[#This Row],[Column1]],veg__36[[#This Row],[Column5]])</f>
        <v>Depth:</v>
      </c>
      <c r="D1815" s="1" t="str">
        <f>CONCATENATE(,veg__36[[#This Row],[Column6]],I1815,veg__36[[#This Row],[Column6]],veg__36[[#This Row],[Column7]])</f>
        <v>"1/2 - 1 inch.",</v>
      </c>
      <c r="E1815" s="1" t="s">
        <v>3</v>
      </c>
      <c r="F1815" s="1" t="s">
        <v>2</v>
      </c>
      <c r="G1815" s="1" t="s">
        <v>22</v>
      </c>
      <c r="I1815" t="str">
        <f>TRIM(veg__36[[#This Row],[Column2]])</f>
        <v>1/2 - 1 inch.</v>
      </c>
    </row>
    <row r="1816" spans="1:9" x14ac:dyDescent="0.35">
      <c r="A1816" s="1" t="s">
        <v>10</v>
      </c>
      <c r="B1816" s="2" t="s">
        <v>770</v>
      </c>
      <c r="C1816" s="1" t="str">
        <f>CONCATENATE(veg__36[[#This Row],[Column1]],veg__36[[#This Row],[Column5]])</f>
        <v>Spread:</v>
      </c>
      <c r="D1816" s="1" t="str">
        <f>CONCATENATE(,veg__36[[#This Row],[Column6]],I1816,veg__36[[#This Row],[Column6]],veg__36[[#This Row],[Column7]])</f>
        <v>"3 feet.",</v>
      </c>
      <c r="E1816" s="1" t="s">
        <v>3</v>
      </c>
      <c r="F1816" s="1" t="s">
        <v>2</v>
      </c>
      <c r="G1816" s="1" t="s">
        <v>22</v>
      </c>
      <c r="I1816" t="str">
        <f>TRIM(veg__36[[#This Row],[Column2]])</f>
        <v>3 feet.</v>
      </c>
    </row>
    <row r="1817" spans="1:9" x14ac:dyDescent="0.35">
      <c r="A1817" s="1" t="s">
        <v>1365</v>
      </c>
      <c r="B1817" s="2" t="s">
        <v>49</v>
      </c>
      <c r="C1817" s="1" t="str">
        <f>CONCATENATE(veg__36[[#This Row],[Column1]],veg__36[[#This Row],[Column5]])</f>
        <v>Light:</v>
      </c>
      <c r="D1817" s="1" t="str">
        <f>CONCATENATE(,veg__36[[#This Row],[Column6]],I1817,veg__36[[#This Row],[Column6]],veg__36[[#This Row],[Column7]])</f>
        <v>"Full sun.",</v>
      </c>
      <c r="E1817" s="1" t="s">
        <v>3</v>
      </c>
      <c r="F1817" s="1" t="s">
        <v>2</v>
      </c>
      <c r="G1817" s="1" t="s">
        <v>22</v>
      </c>
      <c r="I1817" t="str">
        <f>TRIM(veg__36[[#This Row],[Column2]])</f>
        <v>Full sun.</v>
      </c>
    </row>
    <row r="1818" spans="1:9" x14ac:dyDescent="0.35">
      <c r="A1818" s="1" t="s">
        <v>50</v>
      </c>
      <c r="B1818" s="2" t="s">
        <v>771</v>
      </c>
      <c r="C1818" s="1" t="str">
        <f>CONCATENATE(veg__36[[#This Row],[Column1]],veg__36[[#This Row],[Column5]])</f>
        <v>Pollinator:</v>
      </c>
      <c r="D1818" s="1" t="str">
        <f>CONCATENATE(,veg__36[[#This Row],[Column6]],I1818,veg__36[[#This Row],[Column6]],veg__36[[#This Row],[Column7]])</f>
        <v>"Bees.",</v>
      </c>
      <c r="E1818" s="1" t="s">
        <v>3</v>
      </c>
      <c r="F1818" s="1" t="s">
        <v>2</v>
      </c>
      <c r="G1818" s="1" t="s">
        <v>22</v>
      </c>
      <c r="I1818" t="str">
        <f>TRIM(veg__36[[#This Row],[Column2]])</f>
        <v>Bees.</v>
      </c>
    </row>
    <row r="1819" spans="1:9" x14ac:dyDescent="0.35">
      <c r="A1819" s="1" t="s">
        <v>13</v>
      </c>
      <c r="B1819" s="2" t="s">
        <v>772</v>
      </c>
      <c r="C1819" s="1" t="str">
        <f>CONCATENATE(veg__36[[#This Row],[Column1]],veg__36[[#This Row],[Column5]])</f>
        <v>Yield:</v>
      </c>
      <c r="D1819" s="1" t="str">
        <f>CONCATENATE(,veg__36[[#This Row],[Column6]],I1819,veg__36[[#This Row],[Column6]],veg__36[[#This Row],[Column7]])</f>
        <v>"100 lbs. per 100 foot row.",</v>
      </c>
      <c r="E1819" s="1" t="s">
        <v>3</v>
      </c>
      <c r="F1819" s="1" t="s">
        <v>2</v>
      </c>
      <c r="G1819" s="1" t="s">
        <v>22</v>
      </c>
      <c r="I1819" t="str">
        <f>TRIM(veg__36[[#This Row],[Column2]])</f>
        <v>100 lbs. per 100 foot row.</v>
      </c>
    </row>
    <row r="1820" spans="1:9" x14ac:dyDescent="0.35">
      <c r="A1820" s="1" t="s">
        <v>15</v>
      </c>
      <c r="B1820" s="2" t="s">
        <v>53</v>
      </c>
      <c r="C1820" s="1" t="str">
        <f>CONCATENATE(veg__36[[#This Row],[Column1]],veg__36[[#This Row],[Column5]])</f>
        <v>Foliage:</v>
      </c>
      <c r="D1820" s="1" t="str">
        <f>CONCATENATE(,veg__36[[#This Row],[Column6]],I1820,veg__36[[#This Row],[Column6]],veg__36[[#This Row],[Column7]])</f>
        <v>"Green foliage.",</v>
      </c>
      <c r="E1820" s="1" t="s">
        <v>3</v>
      </c>
      <c r="F1820" s="1" t="s">
        <v>2</v>
      </c>
      <c r="G1820" s="1" t="s">
        <v>22</v>
      </c>
      <c r="I1820" t="str">
        <f>TRIM(veg__36[[#This Row],[Column2]])</f>
        <v>Green foliage.</v>
      </c>
    </row>
    <row r="1821" spans="1:9" x14ac:dyDescent="0.35">
      <c r="A1821" s="1" t="s">
        <v>266</v>
      </c>
      <c r="B1821" s="2" t="s">
        <v>436</v>
      </c>
      <c r="C1821" s="1" t="str">
        <f>CONCATENATE(veg__36[[#This Row],[Column1]],veg__36[[#This Row],[Column5]])</f>
        <v>Blooms:</v>
      </c>
      <c r="D1821" s="1" t="str">
        <f>CONCATENATE(,veg__36[[#This Row],[Column6]],I1821,veg__36[[#This Row],[Column6]],veg__36[[#This Row],[Column7]])</f>
        <v>"Summer",</v>
      </c>
      <c r="E1821" s="1" t="s">
        <v>3</v>
      </c>
      <c r="F1821" s="1" t="s">
        <v>2</v>
      </c>
      <c r="G1821" s="1" t="s">
        <v>22</v>
      </c>
      <c r="I1821" t="str">
        <f>TRIM(veg__36[[#This Row],[Column2]])</f>
        <v>Summer</v>
      </c>
    </row>
    <row r="1822" spans="1:9" x14ac:dyDescent="0.35">
      <c r="A1822" s="1" t="s">
        <v>17</v>
      </c>
      <c r="B1822" s="2" t="s">
        <v>773</v>
      </c>
      <c r="C1822" s="1" t="str">
        <f>CONCATENATE(veg__36[[#This Row],[Column1]],veg__36[[#This Row],[Column5]])</f>
        <v>Fruit:</v>
      </c>
      <c r="D1822" s="1" t="str">
        <f>CONCATENATE(,veg__36[[#This Row],[Column6]],I1822,veg__36[[#This Row],[Column6]],veg__36[[#This Row],[Column7]])</f>
        <v>"7 - 9 inch semi-spined, grooveless pods.",</v>
      </c>
      <c r="E1822" s="1" t="s">
        <v>3</v>
      </c>
      <c r="F1822" s="1" t="s">
        <v>2</v>
      </c>
      <c r="G1822" s="1" t="s">
        <v>22</v>
      </c>
      <c r="I1822" t="str">
        <f>TRIM(veg__36[[#This Row],[Column2]])</f>
        <v>7 - 9 inch semi-spined, grooveless pods.</v>
      </c>
    </row>
    <row r="1823" spans="1:9" x14ac:dyDescent="0.35">
      <c r="A1823" s="1" t="s">
        <v>1366</v>
      </c>
      <c r="B1823" s="2" t="s">
        <v>774</v>
      </c>
      <c r="C1823" s="1" t="str">
        <f>CONCATENATE(veg__36[[#This Row],[Column1]],veg__36[[#This Row],[Column5]])</f>
        <v>Maturity:</v>
      </c>
      <c r="D1823" s="1" t="str">
        <f>CONCATENATE(,veg__36[[#This Row],[Column6]],I1823,veg__36[[#This Row],[Column6]],veg__36[[#This Row],[Column7]])</f>
        <v>"56 days.",</v>
      </c>
      <c r="E1823" s="1" t="s">
        <v>3</v>
      </c>
      <c r="F1823" s="1" t="s">
        <v>2</v>
      </c>
      <c r="G1823" s="1" t="s">
        <v>22</v>
      </c>
      <c r="I1823" t="str">
        <f>TRIM(veg__36[[#This Row],[Column2]])</f>
        <v>56 days.</v>
      </c>
    </row>
    <row r="1824" spans="1:9" x14ac:dyDescent="0.35">
      <c r="A1824" s="1" t="s">
        <v>20</v>
      </c>
      <c r="B1824" s="2" t="s">
        <v>56</v>
      </c>
      <c r="C1824" s="1" t="str">
        <f>CONCATENATE(veg__36[[#This Row],[Column1]],veg__36[[#This Row],[Column5]])</f>
        <v>Zone:</v>
      </c>
      <c r="D1824" s="1" t="str">
        <f>CONCATENATE(,veg__36[[#This Row],[Column6]],I1824,veg__36[[#This Row],[Column6]],veg__36[[#This Row],[Column7]])</f>
        <v>"3 - 9 annual.",</v>
      </c>
      <c r="E1824" s="1" t="s">
        <v>3</v>
      </c>
      <c r="F1824" s="1" t="s">
        <v>2</v>
      </c>
      <c r="G1824" s="1" t="s">
        <v>22</v>
      </c>
      <c r="I1824" t="str">
        <f>TRIM(veg__36[[#This Row],[Column2]])</f>
        <v>3 - 9 annual.</v>
      </c>
    </row>
    <row r="1825" spans="1:9" x14ac:dyDescent="0.35">
      <c r="A1825" s="1" t="s">
        <v>26</v>
      </c>
      <c r="B1825" s="2" t="s">
        <v>775</v>
      </c>
      <c r="C1825" s="1" t="str">
        <f>CONCATENATE(veg__36[[#This Row],[Column1]],veg__36[[#This Row],[Column5]])</f>
        <v>Germination:</v>
      </c>
      <c r="D1825" s="1" t="str">
        <f>CONCATENATE(,veg__36[[#This Row],[Column6]],I1825,veg__36[[#This Row],[Column6]],veg__36[[#This Row],[Column7]])</f>
        <v>"10 - 14 days.",</v>
      </c>
      <c r="E1825" s="1" t="s">
        <v>3</v>
      </c>
      <c r="F1825" s="1" t="s">
        <v>2</v>
      </c>
      <c r="G1825" s="1" t="s">
        <v>22</v>
      </c>
      <c r="I1825" t="str">
        <f>TRIM(veg__36[[#This Row],[Column2]])</f>
        <v>10 - 14 days.</v>
      </c>
    </row>
    <row r="1826" spans="1:9" x14ac:dyDescent="0.35">
      <c r="A1826" s="1" t="s">
        <v>28</v>
      </c>
      <c r="B1826" s="2" t="s">
        <v>303</v>
      </c>
      <c r="C1826" s="1" t="str">
        <f>CONCATENATE(veg__36[[#This Row],[Column1]],veg__36[[#This Row],[Column5]])</f>
        <v>Form:</v>
      </c>
      <c r="D1826" s="1" t="str">
        <f>CONCATENATE(,veg__36[[#This Row],[Column6]],I1826,veg__36[[#This Row],[Column6]],veg__36[[#This Row],[Column7]])</f>
        <v>"Annual. Upright.",</v>
      </c>
      <c r="E1826" s="1" t="s">
        <v>3</v>
      </c>
      <c r="F1826" s="1" t="s">
        <v>2</v>
      </c>
      <c r="G1826" s="1" t="s">
        <v>22</v>
      </c>
      <c r="I1826" t="str">
        <f>TRIM(veg__36[[#This Row],[Column2]])</f>
        <v>Annual. Upright.</v>
      </c>
    </row>
    <row r="1827" spans="1:9" x14ac:dyDescent="0.35">
      <c r="A1827" s="1" t="s">
        <v>1370</v>
      </c>
      <c r="B1827" s="2" t="s">
        <v>776</v>
      </c>
      <c r="C1827" s="1" t="str">
        <f>CONCATENATE(veg__36[[#This Row],[Column1]],veg__36[[#This Row],[Column5]])</f>
        <v>Flowers:</v>
      </c>
      <c r="D1827" s="1" t="str">
        <f>CONCATENATE(,veg__36[[#This Row],[Column6]],I1827,veg__36[[#This Row],[Column6]],veg__36[[#This Row],[Column7]])</f>
        <v>"White flowers.",</v>
      </c>
      <c r="E1827" s="1" t="s">
        <v>3</v>
      </c>
      <c r="F1827" s="1" t="s">
        <v>2</v>
      </c>
      <c r="G1827" s="1" t="s">
        <v>22</v>
      </c>
      <c r="I1827" t="str">
        <f>TRIM(veg__36[[#This Row],[Column2]])</f>
        <v>White flowers.</v>
      </c>
    </row>
    <row r="1828" spans="1:9" ht="29" x14ac:dyDescent="0.35">
      <c r="A1828" s="1" t="s">
        <v>0</v>
      </c>
      <c r="B1828" s="2" t="s">
        <v>777</v>
      </c>
      <c r="C1828" s="1" t="str">
        <f>CONCATENATE(veg__36[[#This Row],[Column1]],veg__36[[#This Row],[Column5]])</f>
        <v>Soil:</v>
      </c>
      <c r="D1828" s="1" t="str">
        <f>CONCATENATE(,veg__36[[#This Row],[Column6]],I1828,veg__36[[#This Row],[Column6]],veg__36[[#This Row],[Column7]])</f>
        <v>"Rich, well-drained sandy loamy soil. pH 6.0 - 6.8.",</v>
      </c>
      <c r="E1828" s="1" t="s">
        <v>3</v>
      </c>
      <c r="F1828" s="1" t="s">
        <v>2</v>
      </c>
      <c r="G1828" s="1" t="s">
        <v>22</v>
      </c>
      <c r="I1828" t="str">
        <f>TRIM(veg__36[[#This Row],[Column2]])</f>
        <v>Rich, well-drained sandy loamy soil. pH 6.0 - 6.8.</v>
      </c>
    </row>
    <row r="1829" spans="1:9" x14ac:dyDescent="0.35">
      <c r="A1829" s="1" t="s">
        <v>1371</v>
      </c>
      <c r="B1829" s="2" t="s">
        <v>1372</v>
      </c>
      <c r="C1829" s="1" t="str">
        <f>CONCATENATE(veg__36[[#This Row],[Column1]],veg__36[[#This Row],[Column5]])</f>
        <v>Growth:</v>
      </c>
      <c r="D1829" s="1" t="str">
        <f>CONCATENATE(,veg__36[[#This Row],[Column6]],I1829,veg__36[[#This Row],[Column6]],veg__36[[#This Row],[Column7]])</f>
        <v>"Medium Growth.",</v>
      </c>
      <c r="E1829" s="1" t="s">
        <v>3</v>
      </c>
      <c r="F1829" s="1" t="s">
        <v>2</v>
      </c>
      <c r="G1829" s="1" t="s">
        <v>22</v>
      </c>
      <c r="I1829" t="str">
        <f>TRIM(veg__36[[#This Row],[Column2]])</f>
        <v>Medium Growth.</v>
      </c>
    </row>
    <row r="1830" spans="1:9" ht="43.5" x14ac:dyDescent="0.35">
      <c r="A1830" s="1" t="s">
        <v>1364</v>
      </c>
      <c r="B1830" s="2" t="s">
        <v>778</v>
      </c>
      <c r="C1830" s="1" t="str">
        <f>CONCATENATE(veg__36[[#This Row],[Column1]],veg__36[[#This Row],[Column5]])</f>
        <v>Seeds:</v>
      </c>
      <c r="D1830" s="1" t="str">
        <f>CONCATENATE(,veg__36[[#This Row],[Column6]],I1830,veg__36[[#This Row],[Column6]],veg__36[[#This Row],[Column7]])</f>
        <v>"Approximately 100 seeds per packet.; 1 oz. is approximately 450 seeds; 1/4 lb. is approximately 1,800 seeds.",</v>
      </c>
      <c r="E1830" s="1" t="s">
        <v>3</v>
      </c>
      <c r="F1830" s="1" t="s">
        <v>2</v>
      </c>
      <c r="G1830" s="1" t="s">
        <v>22</v>
      </c>
      <c r="I1830" t="str">
        <f>TRIM(veg__36[[#This Row],[Column2]])</f>
        <v>Approximately 100 seeds per packet.; 1 oz. is approximately 450 seeds; 1/4 lb. is approximately 1,800 seeds.</v>
      </c>
    </row>
    <row r="1831" spans="1:9" x14ac:dyDescent="0.35">
      <c r="A1831" s="1" t="s">
        <v>61</v>
      </c>
      <c r="B1831" s="2" t="s">
        <v>235</v>
      </c>
      <c r="C1831" s="1" t="str">
        <f>CONCATENATE(veg__36[[#This Row],[Column1]],veg__36[[#This Row],[Column5]])</f>
        <v>Size:</v>
      </c>
      <c r="D1831" s="1" t="str">
        <f>CONCATENATE(,veg__36[[#This Row],[Column6]],I1831,veg__36[[#This Row],[Column6]],veg__36[[#This Row],[Column7]])</f>
        <v>"6 inches.",</v>
      </c>
      <c r="E1831" s="1" t="s">
        <v>3</v>
      </c>
      <c r="F1831" s="1" t="s">
        <v>2</v>
      </c>
      <c r="G1831" s="1" t="s">
        <v>22</v>
      </c>
      <c r="I1831" t="str">
        <f>TRIM(veg__36[[#This Row],[Column2]])</f>
        <v>6 inches.</v>
      </c>
    </row>
    <row r="1832" spans="1:9" ht="43.5" x14ac:dyDescent="0.35">
      <c r="A1832" s="1" t="s">
        <v>34</v>
      </c>
      <c r="B1832" s="2" t="s">
        <v>779</v>
      </c>
      <c r="C1832" s="1" t="str">
        <f>CONCATENATE(veg__36[[#This Row],[Column1]],veg__36[[#This Row],[Column5]])</f>
        <v>Comments:</v>
      </c>
      <c r="D1832" s="1" t="str">
        <f>CONCATENATE(,veg__36[[#This Row],[Column6]],I1832,veg__36[[#This Row],[Column6]],veg__36[[#This Row],[Column7]])</f>
        <v>"Extra hardy and vigorous. Noted for it's uniform color and size. Best when 3 - 3.5 inches long. Not available in CA.",</v>
      </c>
      <c r="E1832" s="1" t="s">
        <v>3</v>
      </c>
      <c r="F1832" s="1" t="s">
        <v>2</v>
      </c>
      <c r="G1832" s="1" t="s">
        <v>22</v>
      </c>
      <c r="I1832" t="str">
        <f>TRIM(veg__36[[#This Row],[Column2]])</f>
        <v>Extra hardy and vigorous. Noted for it's uniform color and size. Best when 3 - 3.5 inches long. Not available in CA.</v>
      </c>
    </row>
    <row r="1833" spans="1:9" x14ac:dyDescent="0.35">
      <c r="A1833" s="1" t="s">
        <v>42</v>
      </c>
      <c r="B1833" s="2" t="s">
        <v>24</v>
      </c>
      <c r="C1833" s="1" t="str">
        <f>CONCATENATE(veg__36[[#This Row],[Column1]],veg__36[[#This Row],[Column5]])</f>
        <v>},</v>
      </c>
      <c r="D1833" s="1" t="str">
        <f>CONCATENATE(,veg__36[[#This Row],[Column6]],I1833,veg__36[[#This Row],[Column6]],veg__36[[#This Row],[Column7]])</f>
        <v/>
      </c>
      <c r="E1833" s="1"/>
      <c r="F1833" s="1"/>
      <c r="G1833" s="1"/>
      <c r="I1833" t="str">
        <f>TRIM(veg__36[[#This Row],[Column2]])</f>
        <v/>
      </c>
    </row>
    <row r="1834" spans="1:9" x14ac:dyDescent="0.35">
      <c r="A1834" s="1" t="s">
        <v>39</v>
      </c>
      <c r="B1834" s="2" t="s">
        <v>24</v>
      </c>
      <c r="C1834" s="1" t="str">
        <f>CONCATENATE(veg__36[[#This Row],[Column1]],veg__36[[#This Row],[Column5]])</f>
        <v>{</v>
      </c>
      <c r="D1834" s="1" t="str">
        <f>CONCATENATE(,veg__36[[#This Row],[Column6]],I1834,veg__36[[#This Row],[Column6]],veg__36[[#This Row],[Column7]])</f>
        <v/>
      </c>
      <c r="E1834" s="1"/>
      <c r="F1834" s="1"/>
      <c r="G1834" s="1"/>
      <c r="I1834" t="str">
        <f>TRIM(veg__36[[#This Row],[Column2]])</f>
        <v/>
      </c>
    </row>
    <row r="1835" spans="1:9" x14ac:dyDescent="0.35">
      <c r="A1835" s="1" t="s">
        <v>37</v>
      </c>
      <c r="B1835" s="2" t="s">
        <v>1577</v>
      </c>
      <c r="C1835" s="1" t="str">
        <f>CONCATENATE(veg__36[[#This Row],[Column1]],veg__36[[#This Row],[Column5]])</f>
        <v>Type:</v>
      </c>
      <c r="D1835" s="1" t="str">
        <f>CONCATENATE(,veg__36[[#This Row],[Column6]],I1835,veg__36[[#This Row],[Column6]],veg__36[[#This Row],[Column7]])</f>
        <v>"Okra",</v>
      </c>
      <c r="E1835" s="1" t="s">
        <v>3</v>
      </c>
      <c r="F1835" s="1" t="s">
        <v>2</v>
      </c>
      <c r="G1835" s="1" t="s">
        <v>22</v>
      </c>
      <c r="I1835" t="str">
        <f>TRIM(veg__36[[#This Row],[Column2]])</f>
        <v>Okra</v>
      </c>
    </row>
    <row r="1836" spans="1:9" x14ac:dyDescent="0.35">
      <c r="A1836" s="1" t="s">
        <v>38</v>
      </c>
      <c r="B1836" s="2" t="s">
        <v>1580</v>
      </c>
      <c r="C1836" s="1" t="str">
        <f>CONCATENATE(veg__36[[#This Row],[Column1]],veg__36[[#This Row],[Column5]])</f>
        <v>Name:</v>
      </c>
      <c r="D1836" s="1" t="str">
        <f>CONCATENATE(,veg__36[[#This Row],[Column6]],I1836,veg__36[[#This Row],[Column6]],veg__36[[#This Row],[Column7]])</f>
        <v>"French Quarter Pink Hybrid Okra",</v>
      </c>
      <c r="E1836" s="1" t="s">
        <v>3</v>
      </c>
      <c r="F1836" s="1" t="s">
        <v>2</v>
      </c>
      <c r="G1836" s="1" t="s">
        <v>22</v>
      </c>
      <c r="I1836" t="str">
        <f>TRIM(veg__36[[#This Row],[Column2]])</f>
        <v>French Quarter Pink Hybrid Okra</v>
      </c>
    </row>
    <row r="1837" spans="1:9" ht="43.5" x14ac:dyDescent="0.35">
      <c r="A1837" s="1" t="s">
        <v>36</v>
      </c>
      <c r="B1837" s="2" t="s">
        <v>1581</v>
      </c>
      <c r="C1837" s="1" t="str">
        <f>CONCATENATE(veg__36[[#This Row],[Column1]],veg__36[[#This Row],[Column5]])</f>
        <v>Image:</v>
      </c>
      <c r="D1837" s="1" t="str">
        <f>CONCATENATE(,veg__36[[#This Row],[Column6]],I1837,veg__36[[#This Row],[Column6]],veg__36[[#This Row],[Column7]])</f>
        <v>"https://s3.amazonaws.com/cdn.gurneys.com/images/475/61539.jpg",</v>
      </c>
      <c r="E1837" s="1" t="s">
        <v>3</v>
      </c>
      <c r="F1837" s="1" t="s">
        <v>2</v>
      </c>
      <c r="G1837" s="1" t="s">
        <v>22</v>
      </c>
      <c r="I1837" t="str">
        <f>TRIM(veg__36[[#This Row],[Column2]])</f>
        <v>https://s3.amazonaws.com/cdn.gurneys.com/images/475/61539.jpg</v>
      </c>
    </row>
    <row r="1838" spans="1:9" x14ac:dyDescent="0.35">
      <c r="A1838" s="1" t="s">
        <v>1360</v>
      </c>
      <c r="B1838" s="2" t="s">
        <v>780</v>
      </c>
      <c r="C1838" s="1" t="str">
        <f>CONCATENATE(veg__36[[#This Row],[Column1]],veg__36[[#This Row],[Column5]])</f>
        <v>BotanicalName:</v>
      </c>
      <c r="D1838" s="1" t="str">
        <f>CONCATENATE(,veg__36[[#This Row],[Column6]],I1838,veg__36[[#This Row],[Column6]],veg__36[[#This Row],[Column7]])</f>
        <v>"Abelmoschus esculentus 'French Quarter Pink'",</v>
      </c>
      <c r="E1838" s="1" t="s">
        <v>3</v>
      </c>
      <c r="F1838" s="1" t="s">
        <v>2</v>
      </c>
      <c r="G1838" s="1" t="s">
        <v>22</v>
      </c>
      <c r="I1838" t="str">
        <f>TRIM(veg__36[[#This Row],[Column2]])</f>
        <v>Abelmoschus esculentus 'French Quarter Pink'</v>
      </c>
    </row>
    <row r="1839" spans="1:9" x14ac:dyDescent="0.35">
      <c r="A1839" s="1" t="s">
        <v>5</v>
      </c>
      <c r="B1839" s="2" t="s">
        <v>188</v>
      </c>
      <c r="C1839" s="1" t="str">
        <f>CONCATENATE(veg__36[[#This Row],[Column1]],veg__36[[#This Row],[Column5]])</f>
        <v>Height:</v>
      </c>
      <c r="D1839" s="1" t="str">
        <f>CONCATENATE(,veg__36[[#This Row],[Column6]],I1839,veg__36[[#This Row],[Column6]],veg__36[[#This Row],[Column7]])</f>
        <v>"24 - 30 inches",</v>
      </c>
      <c r="E1839" s="1" t="s">
        <v>3</v>
      </c>
      <c r="F1839" s="1" t="s">
        <v>2</v>
      </c>
      <c r="G1839" s="1" t="s">
        <v>22</v>
      </c>
      <c r="I1839" t="str">
        <f>TRIM(veg__36[[#This Row],[Column2]])</f>
        <v>24 - 30 inches</v>
      </c>
    </row>
    <row r="1840" spans="1:9" ht="29" x14ac:dyDescent="0.35">
      <c r="A1840" s="1" t="s">
        <v>1</v>
      </c>
      <c r="B1840" s="2" t="s">
        <v>781</v>
      </c>
      <c r="C1840" s="1" t="str">
        <f>CONCATENATE(veg__36[[#This Row],[Column1]],veg__36[[#This Row],[Column5]])</f>
        <v>Spacing:</v>
      </c>
      <c r="D1840" s="1" t="str">
        <f>CONCATENATE(,veg__36[[#This Row],[Column6]],I1840,veg__36[[#This Row],[Column6]],veg__36[[#This Row],[Column7]])</f>
        <v>"15-18 inches between plants, 36-48 inches between rows.",</v>
      </c>
      <c r="E1840" s="1" t="s">
        <v>3</v>
      </c>
      <c r="F1840" s="1" t="s">
        <v>2</v>
      </c>
      <c r="G1840" s="1" t="s">
        <v>22</v>
      </c>
      <c r="I1840" t="str">
        <f>TRIM(veg__36[[#This Row],[Column2]])</f>
        <v>15-18 inches between plants, 36-48 inches between rows.</v>
      </c>
    </row>
    <row r="1841" spans="1:9" x14ac:dyDescent="0.35">
      <c r="A1841" s="1" t="s">
        <v>1362</v>
      </c>
      <c r="B1841" s="2">
        <v>15</v>
      </c>
      <c r="C1841" s="1" t="str">
        <f>CONCATENATE(veg__36[[#This Row],[Column1]],veg__36[[#This Row],[Column5]])</f>
        <v>PS:</v>
      </c>
      <c r="D1841" s="1" t="str">
        <f>CONCATENATE(,veg__36[[#This Row],[Column6]],I1841,veg__36[[#This Row],[Column6]],veg__36[[#This Row],[Column7]])</f>
        <v>15,</v>
      </c>
      <c r="E1841" s="1" t="s">
        <v>3</v>
      </c>
      <c r="F1841" s="1"/>
      <c r="G1841" s="1" t="s">
        <v>22</v>
      </c>
      <c r="I1841" t="str">
        <f>TRIM(veg__36[[#This Row],[Column2]])</f>
        <v>15</v>
      </c>
    </row>
    <row r="1842" spans="1:9" x14ac:dyDescent="0.35">
      <c r="A1842" s="1" t="s">
        <v>1363</v>
      </c>
      <c r="B1842" s="2">
        <v>36</v>
      </c>
      <c r="C1842" s="1" t="str">
        <f>CONCATENATE(veg__36[[#This Row],[Column1]],veg__36[[#This Row],[Column5]])</f>
        <v>RS:</v>
      </c>
      <c r="D1842" s="1" t="str">
        <f>CONCATENATE(,veg__36[[#This Row],[Column6]],I1842,veg__36[[#This Row],[Column6]],veg__36[[#This Row],[Column7]])</f>
        <v>36,</v>
      </c>
      <c r="E1842" s="1" t="s">
        <v>3</v>
      </c>
      <c r="F1842" s="1"/>
      <c r="G1842" s="1" t="s">
        <v>22</v>
      </c>
      <c r="I1842" t="str">
        <f>TRIM(veg__36[[#This Row],[Column2]])</f>
        <v>36</v>
      </c>
    </row>
    <row r="1843" spans="1:9" x14ac:dyDescent="0.35">
      <c r="A1843" s="1" t="s">
        <v>8</v>
      </c>
      <c r="B1843" s="2" t="s">
        <v>782</v>
      </c>
      <c r="C1843" s="1" t="str">
        <f>CONCATENATE(veg__36[[#This Row],[Column1]],veg__36[[#This Row],[Column5]])</f>
        <v>Depth:</v>
      </c>
      <c r="D1843" s="1" t="str">
        <f>CONCATENATE(,veg__36[[#This Row],[Column6]],I1843,veg__36[[#This Row],[Column6]],veg__36[[#This Row],[Column7]])</f>
        <v>"1/2 to 1 inch",</v>
      </c>
      <c r="E1843" s="1" t="s">
        <v>3</v>
      </c>
      <c r="F1843" s="1" t="s">
        <v>2</v>
      </c>
      <c r="G1843" s="1" t="s">
        <v>22</v>
      </c>
      <c r="I1843" t="str">
        <f>TRIM(veg__36[[#This Row],[Column2]])</f>
        <v>1/2 to 1 inch</v>
      </c>
    </row>
    <row r="1844" spans="1:9" x14ac:dyDescent="0.35">
      <c r="A1844" s="1" t="s">
        <v>10</v>
      </c>
      <c r="B1844" s="2" t="s">
        <v>783</v>
      </c>
      <c r="C1844" s="1" t="str">
        <f>CONCATENATE(veg__36[[#This Row],[Column1]],veg__36[[#This Row],[Column5]])</f>
        <v>Spread:</v>
      </c>
      <c r="D1844" s="1" t="str">
        <f>CONCATENATE(,veg__36[[#This Row],[Column6]],I1844,veg__36[[#This Row],[Column6]],veg__36[[#This Row],[Column7]])</f>
        <v>"16-18 inches",</v>
      </c>
      <c r="E1844" s="1" t="s">
        <v>3</v>
      </c>
      <c r="F1844" s="1" t="s">
        <v>2</v>
      </c>
      <c r="G1844" s="1" t="s">
        <v>22</v>
      </c>
      <c r="I1844" t="str">
        <f>TRIM(veg__36[[#This Row],[Column2]])</f>
        <v>16-18 inches</v>
      </c>
    </row>
    <row r="1845" spans="1:9" x14ac:dyDescent="0.35">
      <c r="A1845" s="1" t="s">
        <v>1365</v>
      </c>
      <c r="B1845" s="2" t="s">
        <v>113</v>
      </c>
      <c r="C1845" s="1" t="str">
        <f>CONCATENATE(veg__36[[#This Row],[Column1]],veg__36[[#This Row],[Column5]])</f>
        <v>Light:</v>
      </c>
      <c r="D1845" s="1" t="str">
        <f>CONCATENATE(,veg__36[[#This Row],[Column6]],I1845,veg__36[[#This Row],[Column6]],veg__36[[#This Row],[Column7]])</f>
        <v>"Full Sun",</v>
      </c>
      <c r="E1845" s="1" t="s">
        <v>3</v>
      </c>
      <c r="F1845" s="1" t="s">
        <v>2</v>
      </c>
      <c r="G1845" s="1" t="s">
        <v>22</v>
      </c>
      <c r="I1845" t="str">
        <f>TRIM(veg__36[[#This Row],[Column2]])</f>
        <v>Full Sun</v>
      </c>
    </row>
    <row r="1846" spans="1:9" x14ac:dyDescent="0.35">
      <c r="A1846" s="1" t="s">
        <v>15</v>
      </c>
      <c r="B1846" s="2" t="s">
        <v>784</v>
      </c>
      <c r="C1846" s="1" t="str">
        <f>CONCATENATE(veg__36[[#This Row],[Column1]],veg__36[[#This Row],[Column5]])</f>
        <v>Foliage:</v>
      </c>
      <c r="D1846" s="1" t="str">
        <f>CONCATENATE(,veg__36[[#This Row],[Column6]],I1846,veg__36[[#This Row],[Column6]],veg__36[[#This Row],[Column7]])</f>
        <v>"Attractive green foliage.",</v>
      </c>
      <c r="E1846" s="1" t="s">
        <v>3</v>
      </c>
      <c r="F1846" s="1" t="s">
        <v>2</v>
      </c>
      <c r="G1846" s="1" t="s">
        <v>22</v>
      </c>
      <c r="I1846" t="str">
        <f>TRIM(veg__36[[#This Row],[Column2]])</f>
        <v>Attractive green foliage.</v>
      </c>
    </row>
    <row r="1847" spans="1:9" ht="29" x14ac:dyDescent="0.35">
      <c r="A1847" s="1" t="s">
        <v>17</v>
      </c>
      <c r="B1847" s="2" t="s">
        <v>785</v>
      </c>
      <c r="C1847" s="1" t="str">
        <f>CONCATENATE(veg__36[[#This Row],[Column1]],veg__36[[#This Row],[Column5]])</f>
        <v>Fruit:</v>
      </c>
      <c r="D1847" s="1" t="str">
        <f>CONCATENATE(,veg__36[[#This Row],[Column6]],I1847,veg__36[[#This Row],[Column6]],veg__36[[#This Row],[Column7]])</f>
        <v>"Pink to pinkish-red fruits are best when picked at 3-4 inches long.",</v>
      </c>
      <c r="E1847" s="1" t="s">
        <v>3</v>
      </c>
      <c r="F1847" s="1" t="s">
        <v>2</v>
      </c>
      <c r="G1847" s="1" t="s">
        <v>22</v>
      </c>
      <c r="I1847" t="str">
        <f>TRIM(veg__36[[#This Row],[Column2]])</f>
        <v>Pink to pinkish-red fruits are best when picked at 3-4 inches long.</v>
      </c>
    </row>
    <row r="1848" spans="1:9" x14ac:dyDescent="0.35">
      <c r="A1848" s="1" t="s">
        <v>1366</v>
      </c>
      <c r="B1848" s="2" t="s">
        <v>786</v>
      </c>
      <c r="C1848" s="1" t="str">
        <f>CONCATENATE(veg__36[[#This Row],[Column1]],veg__36[[#This Row],[Column5]])</f>
        <v>Maturity:</v>
      </c>
      <c r="D1848" s="1" t="str">
        <f>CONCATENATE(,veg__36[[#This Row],[Column6]],I1848,veg__36[[#This Row],[Column6]],veg__36[[#This Row],[Column7]])</f>
        <v>"50-55 days",</v>
      </c>
      <c r="E1848" s="1" t="s">
        <v>3</v>
      </c>
      <c r="F1848" s="1" t="s">
        <v>2</v>
      </c>
      <c r="G1848" s="1" t="s">
        <v>22</v>
      </c>
      <c r="I1848" t="str">
        <f>TRIM(veg__36[[#This Row],[Column2]])</f>
        <v>50-55 days</v>
      </c>
    </row>
    <row r="1849" spans="1:9" x14ac:dyDescent="0.35">
      <c r="A1849" s="1" t="s">
        <v>20</v>
      </c>
      <c r="B1849" s="2" t="s">
        <v>204</v>
      </c>
      <c r="C1849" s="1" t="str">
        <f>CONCATENATE(veg__36[[#This Row],[Column1]],veg__36[[#This Row],[Column5]])</f>
        <v>Zone:</v>
      </c>
      <c r="D1849" s="1" t="str">
        <f>CONCATENATE(,veg__36[[#This Row],[Column6]],I1849,veg__36[[#This Row],[Column6]],veg__36[[#This Row],[Column7]])</f>
        <v>"3 - 9 (Annual)",</v>
      </c>
      <c r="E1849" s="1" t="s">
        <v>3</v>
      </c>
      <c r="F1849" s="1" t="s">
        <v>2</v>
      </c>
      <c r="G1849" s="1" t="s">
        <v>22</v>
      </c>
      <c r="I1849" t="str">
        <f>TRIM(veg__36[[#This Row],[Column2]])</f>
        <v>3 - 9 (Annual)</v>
      </c>
    </row>
    <row r="1850" spans="1:9" x14ac:dyDescent="0.35">
      <c r="A1850" s="1" t="s">
        <v>28</v>
      </c>
      <c r="B1850" s="2" t="s">
        <v>205</v>
      </c>
      <c r="C1850" s="1" t="str">
        <f>CONCATENATE(veg__36[[#This Row],[Column1]],veg__36[[#This Row],[Column5]])</f>
        <v>Form:</v>
      </c>
      <c r="D1850" s="1" t="str">
        <f>CONCATENATE(,veg__36[[#This Row],[Column6]],I1850,veg__36[[#This Row],[Column6]],veg__36[[#This Row],[Column7]])</f>
        <v>"Mounded",</v>
      </c>
      <c r="E1850" s="1" t="s">
        <v>3</v>
      </c>
      <c r="F1850" s="1" t="s">
        <v>2</v>
      </c>
      <c r="G1850" s="1" t="s">
        <v>22</v>
      </c>
      <c r="I1850" t="str">
        <f>TRIM(veg__36[[#This Row],[Column2]])</f>
        <v>Mounded</v>
      </c>
    </row>
    <row r="1851" spans="1:9" x14ac:dyDescent="0.35">
      <c r="A1851" s="1" t="s">
        <v>0</v>
      </c>
      <c r="B1851" s="2" t="s">
        <v>787</v>
      </c>
      <c r="C1851" s="1" t="str">
        <f>CONCATENATE(veg__36[[#This Row],[Column1]],veg__36[[#This Row],[Column5]])</f>
        <v>Soil:</v>
      </c>
      <c r="D1851" s="1" t="str">
        <f>CONCATENATE(,veg__36[[#This Row],[Column6]],I1851,veg__36[[#This Row],[Column6]],veg__36[[#This Row],[Column7]])</f>
        <v>"Rich, well-drained sandy loamy soil. pH 6-6.8.",</v>
      </c>
      <c r="E1851" s="1" t="s">
        <v>3</v>
      </c>
      <c r="F1851" s="1" t="s">
        <v>2</v>
      </c>
      <c r="G1851" s="1" t="s">
        <v>22</v>
      </c>
      <c r="I1851" t="str">
        <f>TRIM(veg__36[[#This Row],[Column2]])</f>
        <v>Rich, well-drained sandy loamy soil. pH 6-6.8.</v>
      </c>
    </row>
    <row r="1852" spans="1:9" x14ac:dyDescent="0.35">
      <c r="A1852" s="1" t="s">
        <v>1364</v>
      </c>
      <c r="B1852" s="2" t="s">
        <v>207</v>
      </c>
      <c r="C1852" s="1" t="str">
        <f>CONCATENATE(veg__36[[#This Row],[Column1]],veg__36[[#This Row],[Column5]])</f>
        <v>Seeds:</v>
      </c>
      <c r="D1852" s="1" t="str">
        <f>CONCATENATE(,veg__36[[#This Row],[Column6]],I1852,veg__36[[#This Row],[Column6]],veg__36[[#This Row],[Column7]])</f>
        <v>"Approx. 50 seeds per packet.",</v>
      </c>
      <c r="E1852" s="1" t="s">
        <v>3</v>
      </c>
      <c r="F1852" s="1" t="s">
        <v>2</v>
      </c>
      <c r="G1852" s="1" t="s">
        <v>22</v>
      </c>
      <c r="I1852" t="str">
        <f>TRIM(veg__36[[#This Row],[Column2]])</f>
        <v>Approx. 50 seeds per packet.</v>
      </c>
    </row>
    <row r="1853" spans="1:9" ht="116" x14ac:dyDescent="0.35">
      <c r="A1853" s="1" t="s">
        <v>34</v>
      </c>
      <c r="B1853" s="2" t="s">
        <v>788</v>
      </c>
      <c r="C1853" s="1" t="str">
        <f>CONCATENATE(veg__36[[#This Row],[Column1]],veg__36[[#This Row],[Column5]])</f>
        <v>Comments:</v>
      </c>
      <c r="D1853" s="1" t="str">
        <f>CONCATENATE(,veg__36[[#This Row],[Column6]],I1853,veg__36[[#This Row],[Column6]],veg__36[[#This Row],[Column7]])</f>
        <v>"Attractive fruit on a dwarf, compact plant. This okra produces pink to pinkish-red fruit that is best when picked at 3-4 inches long. Pick regularly for continued production. Creamy lemon flowers look pretty against the handsome foliage. The plant has an open, compact habit, and grows happily in the ground or a container.",</v>
      </c>
      <c r="E1853" s="1" t="s">
        <v>3</v>
      </c>
      <c r="F1853" s="1" t="s">
        <v>2</v>
      </c>
      <c r="G1853" s="1" t="s">
        <v>22</v>
      </c>
      <c r="I1853" t="str">
        <f>TRIM(veg__36[[#This Row],[Column2]])</f>
        <v>Attractive fruit on a dwarf, compact plant. This okra produces pink to pinkish-red fruit that is best when picked at 3-4 inches long. Pick regularly for continued production. Creamy lemon flowers look pretty against the handsome foliage. The plant has an open, compact habit, and grows happily in the ground or a container.</v>
      </c>
    </row>
    <row r="1854" spans="1:9" x14ac:dyDescent="0.35">
      <c r="A1854" s="1" t="s">
        <v>42</v>
      </c>
      <c r="B1854" s="2" t="s">
        <v>24</v>
      </c>
      <c r="C1854" s="1" t="str">
        <f>CONCATENATE(veg__36[[#This Row],[Column1]],veg__36[[#This Row],[Column5]])</f>
        <v>},</v>
      </c>
      <c r="D1854" s="1" t="str">
        <f>CONCATENATE(,veg__36[[#This Row],[Column6]],I1854,veg__36[[#This Row],[Column6]],veg__36[[#This Row],[Column7]])</f>
        <v/>
      </c>
      <c r="E1854" s="1"/>
      <c r="F1854" s="1"/>
      <c r="G1854" s="1"/>
      <c r="I1854" t="str">
        <f>TRIM(veg__36[[#This Row],[Column2]])</f>
        <v/>
      </c>
    </row>
    <row r="1855" spans="1:9" x14ac:dyDescent="0.35">
      <c r="A1855" s="1" t="s">
        <v>39</v>
      </c>
      <c r="B1855" s="2" t="s">
        <v>24</v>
      </c>
      <c r="C1855" s="1" t="str">
        <f>CONCATENATE(veg__36[[#This Row],[Column1]],veg__36[[#This Row],[Column5]])</f>
        <v>{</v>
      </c>
      <c r="D1855" s="1" t="str">
        <f>CONCATENATE(,veg__36[[#This Row],[Column6]],I1855,veg__36[[#This Row],[Column6]],veg__36[[#This Row],[Column7]])</f>
        <v/>
      </c>
      <c r="E1855" s="1"/>
      <c r="F1855" s="1"/>
      <c r="G1855" s="1"/>
      <c r="I1855" t="str">
        <f>TRIM(veg__36[[#This Row],[Column2]])</f>
        <v/>
      </c>
    </row>
    <row r="1856" spans="1:9" x14ac:dyDescent="0.35">
      <c r="A1856" s="1" t="s">
        <v>37</v>
      </c>
      <c r="B1856" s="2" t="s">
        <v>1577</v>
      </c>
      <c r="C1856" s="1" t="str">
        <f>CONCATENATE(veg__36[[#This Row],[Column1]],veg__36[[#This Row],[Column5]])</f>
        <v>Type:</v>
      </c>
      <c r="D1856" s="1" t="str">
        <f>CONCATENATE(,veg__36[[#This Row],[Column6]],I1856,veg__36[[#This Row],[Column6]],veg__36[[#This Row],[Column7]])</f>
        <v>"Okra",</v>
      </c>
      <c r="E1856" s="1" t="s">
        <v>3</v>
      </c>
      <c r="F1856" s="1" t="s">
        <v>2</v>
      </c>
      <c r="G1856" s="1" t="s">
        <v>22</v>
      </c>
      <c r="I1856" t="str">
        <f>TRIM(veg__36[[#This Row],[Column2]])</f>
        <v>Okra</v>
      </c>
    </row>
    <row r="1857" spans="1:9" x14ac:dyDescent="0.35">
      <c r="A1857" s="1" t="s">
        <v>38</v>
      </c>
      <c r="B1857" s="2" t="s">
        <v>1582</v>
      </c>
      <c r="C1857" s="1" t="str">
        <f>CONCATENATE(veg__36[[#This Row],[Column1]],veg__36[[#This Row],[Column5]])</f>
        <v>Name:</v>
      </c>
      <c r="D1857" s="1" t="str">
        <f>CONCATENATE(,veg__36[[#This Row],[Column6]],I1857,veg__36[[#This Row],[Column6]],veg__36[[#This Row],[Column7]])</f>
        <v>"Blondy Okra",</v>
      </c>
      <c r="E1857" s="1" t="s">
        <v>3</v>
      </c>
      <c r="F1857" s="1" t="s">
        <v>2</v>
      </c>
      <c r="G1857" s="1" t="s">
        <v>22</v>
      </c>
      <c r="I1857" t="str">
        <f>TRIM(veg__36[[#This Row],[Column2]])</f>
        <v>Blondy Okra</v>
      </c>
    </row>
    <row r="1858" spans="1:9" ht="43.5" x14ac:dyDescent="0.35">
      <c r="A1858" s="1" t="s">
        <v>36</v>
      </c>
      <c r="B1858" s="2" t="s">
        <v>1583</v>
      </c>
      <c r="C1858" s="1" t="str">
        <f>CONCATENATE(veg__36[[#This Row],[Column1]],veg__36[[#This Row],[Column5]])</f>
        <v>Image:</v>
      </c>
      <c r="D1858" s="1" t="str">
        <f>CONCATENATE(,veg__36[[#This Row],[Column6]],I1858,veg__36[[#This Row],[Column6]],veg__36[[#This Row],[Column7]])</f>
        <v>"https://s3.amazonaws.com/cdn.gurneys.com/images/475/75134.jpg",</v>
      </c>
      <c r="E1858" s="1" t="s">
        <v>3</v>
      </c>
      <c r="F1858" s="1" t="s">
        <v>2</v>
      </c>
      <c r="G1858" s="1" t="s">
        <v>22</v>
      </c>
      <c r="I1858" t="str">
        <f>TRIM(veg__36[[#This Row],[Column2]])</f>
        <v>https://s3.amazonaws.com/cdn.gurneys.com/images/475/75134.jpg</v>
      </c>
    </row>
    <row r="1859" spans="1:9" x14ac:dyDescent="0.35">
      <c r="A1859" s="1" t="s">
        <v>1360</v>
      </c>
      <c r="B1859" s="2" t="s">
        <v>789</v>
      </c>
      <c r="C1859" s="1" t="str">
        <f>CONCATENATE(veg__36[[#This Row],[Column1]],veg__36[[#This Row],[Column5]])</f>
        <v>BotanicalName:</v>
      </c>
      <c r="D1859" s="1" t="str">
        <f>CONCATENATE(,veg__36[[#This Row],[Column6]],I1859,veg__36[[#This Row],[Column6]],veg__36[[#This Row],[Column7]])</f>
        <v>"Abelmoschus esculentus 'Blondy'",</v>
      </c>
      <c r="E1859" s="1" t="s">
        <v>3</v>
      </c>
      <c r="F1859" s="1" t="s">
        <v>2</v>
      </c>
      <c r="G1859" s="1" t="s">
        <v>22</v>
      </c>
      <c r="I1859" t="str">
        <f>TRIM(veg__36[[#This Row],[Column2]])</f>
        <v>Abelmoschus esculentus 'Blondy'</v>
      </c>
    </row>
    <row r="1860" spans="1:9" x14ac:dyDescent="0.35">
      <c r="A1860" s="1" t="s">
        <v>5</v>
      </c>
      <c r="B1860" s="2" t="s">
        <v>790</v>
      </c>
      <c r="C1860" s="1" t="str">
        <f>CONCATENATE(veg__36[[#This Row],[Column1]],veg__36[[#This Row],[Column5]])</f>
        <v>Height:</v>
      </c>
      <c r="D1860" s="1" t="str">
        <f>CONCATENATE(,veg__36[[#This Row],[Column6]],I1860,veg__36[[#This Row],[Column6]],veg__36[[#This Row],[Column7]])</f>
        <v>"3-4 feet, dwarf size for an Okra.",</v>
      </c>
      <c r="E1860" s="1" t="s">
        <v>3</v>
      </c>
      <c r="F1860" s="1" t="s">
        <v>2</v>
      </c>
      <c r="G1860" s="1" t="s">
        <v>22</v>
      </c>
      <c r="I1860" t="str">
        <f>TRIM(veg__36[[#This Row],[Column2]])</f>
        <v>3-4 feet, dwarf size for an Okra.</v>
      </c>
    </row>
    <row r="1861" spans="1:9" ht="29" x14ac:dyDescent="0.35">
      <c r="A1861" s="1" t="s">
        <v>1</v>
      </c>
      <c r="B1861" s="2" t="s">
        <v>781</v>
      </c>
      <c r="C1861" s="1" t="str">
        <f>CONCATENATE(veg__36[[#This Row],[Column1]],veg__36[[#This Row],[Column5]])</f>
        <v>Spacing:</v>
      </c>
      <c r="D1861" s="1" t="str">
        <f>CONCATENATE(,veg__36[[#This Row],[Column6]],I1861,veg__36[[#This Row],[Column6]],veg__36[[#This Row],[Column7]])</f>
        <v>"15-18 inches between plants, 36-48 inches between rows.",</v>
      </c>
      <c r="E1861" s="1" t="s">
        <v>3</v>
      </c>
      <c r="F1861" s="1" t="s">
        <v>2</v>
      </c>
      <c r="G1861" s="1" t="s">
        <v>22</v>
      </c>
      <c r="I1861" t="str">
        <f>TRIM(veg__36[[#This Row],[Column2]])</f>
        <v>15-18 inches between plants, 36-48 inches between rows.</v>
      </c>
    </row>
    <row r="1862" spans="1:9" x14ac:dyDescent="0.35">
      <c r="A1862" s="1" t="s">
        <v>1362</v>
      </c>
      <c r="B1862" s="2">
        <v>15</v>
      </c>
      <c r="C1862" s="1" t="str">
        <f>CONCATENATE(veg__36[[#This Row],[Column1]],veg__36[[#This Row],[Column5]])</f>
        <v>PS:</v>
      </c>
      <c r="D1862" s="1" t="str">
        <f>CONCATENATE(,veg__36[[#This Row],[Column6]],I1862,veg__36[[#This Row],[Column6]],veg__36[[#This Row],[Column7]])</f>
        <v>15,</v>
      </c>
      <c r="E1862" s="1" t="s">
        <v>3</v>
      </c>
      <c r="F1862" s="1"/>
      <c r="G1862" s="1" t="s">
        <v>22</v>
      </c>
      <c r="I1862" t="str">
        <f>TRIM(veg__36[[#This Row],[Column2]])</f>
        <v>15</v>
      </c>
    </row>
    <row r="1863" spans="1:9" x14ac:dyDescent="0.35">
      <c r="A1863" s="1" t="s">
        <v>1363</v>
      </c>
      <c r="B1863" s="2">
        <v>36</v>
      </c>
      <c r="C1863" s="1" t="str">
        <f>CONCATENATE(veg__36[[#This Row],[Column1]],veg__36[[#This Row],[Column5]])</f>
        <v>RS:</v>
      </c>
      <c r="D1863" s="1" t="str">
        <f>CONCATENATE(,veg__36[[#This Row],[Column6]],I1863,veg__36[[#This Row],[Column6]],veg__36[[#This Row],[Column7]])</f>
        <v>36,</v>
      </c>
      <c r="E1863" s="1" t="s">
        <v>3</v>
      </c>
      <c r="F1863" s="1"/>
      <c r="G1863" s="1" t="s">
        <v>22</v>
      </c>
      <c r="I1863" t="str">
        <f>TRIM(veg__36[[#This Row],[Column2]])</f>
        <v>36</v>
      </c>
    </row>
    <row r="1864" spans="1:9" x14ac:dyDescent="0.35">
      <c r="A1864" s="1" t="s">
        <v>8</v>
      </c>
      <c r="B1864" s="2" t="s">
        <v>9</v>
      </c>
      <c r="C1864" s="1" t="str">
        <f>CONCATENATE(veg__36[[#This Row],[Column1]],veg__36[[#This Row],[Column5]])</f>
        <v>Depth:</v>
      </c>
      <c r="D1864" s="1" t="str">
        <f>CONCATENATE(,veg__36[[#This Row],[Column6]],I1864,veg__36[[#This Row],[Column6]],veg__36[[#This Row],[Column7]])</f>
        <v>"1/2 to 1 inch.",</v>
      </c>
      <c r="E1864" s="1" t="s">
        <v>3</v>
      </c>
      <c r="F1864" s="1" t="s">
        <v>2</v>
      </c>
      <c r="G1864" s="1" t="s">
        <v>22</v>
      </c>
      <c r="I1864" t="str">
        <f>TRIM(veg__36[[#This Row],[Column2]])</f>
        <v>1/2 to 1 inch.</v>
      </c>
    </row>
    <row r="1865" spans="1:9" x14ac:dyDescent="0.35">
      <c r="A1865" s="1" t="s">
        <v>10</v>
      </c>
      <c r="B1865" s="2" t="s">
        <v>413</v>
      </c>
      <c r="C1865" s="1" t="str">
        <f>CONCATENATE(veg__36[[#This Row],[Column1]],veg__36[[#This Row],[Column5]])</f>
        <v>Spread:</v>
      </c>
      <c r="D1865" s="1" t="str">
        <f>CONCATENATE(,veg__36[[#This Row],[Column6]],I1865,veg__36[[#This Row],[Column6]],veg__36[[#This Row],[Column7]])</f>
        <v>"1-2 feet",</v>
      </c>
      <c r="E1865" s="1" t="s">
        <v>3</v>
      </c>
      <c r="F1865" s="1" t="s">
        <v>2</v>
      </c>
      <c r="G1865" s="1" t="s">
        <v>22</v>
      </c>
      <c r="I1865" t="str">
        <f>TRIM(veg__36[[#This Row],[Column2]])</f>
        <v>1-2 feet</v>
      </c>
    </row>
    <row r="1866" spans="1:9" x14ac:dyDescent="0.35">
      <c r="A1866" s="1" t="s">
        <v>1365</v>
      </c>
      <c r="B1866" s="2" t="s">
        <v>49</v>
      </c>
      <c r="C1866" s="1" t="str">
        <f>CONCATENATE(veg__36[[#This Row],[Column1]],veg__36[[#This Row],[Column5]])</f>
        <v>Light:</v>
      </c>
      <c r="D1866" s="1" t="str">
        <f>CONCATENATE(,veg__36[[#This Row],[Column6]],I1866,veg__36[[#This Row],[Column6]],veg__36[[#This Row],[Column7]])</f>
        <v>"Full sun.",</v>
      </c>
      <c r="E1866" s="1" t="s">
        <v>3</v>
      </c>
      <c r="F1866" s="1" t="s">
        <v>2</v>
      </c>
      <c r="G1866" s="1" t="s">
        <v>22</v>
      </c>
      <c r="I1866" t="str">
        <f>TRIM(veg__36[[#This Row],[Column2]])</f>
        <v>Full sun.</v>
      </c>
    </row>
    <row r="1867" spans="1:9" x14ac:dyDescent="0.35">
      <c r="A1867" s="1" t="s">
        <v>50</v>
      </c>
      <c r="B1867" s="2" t="s">
        <v>51</v>
      </c>
      <c r="C1867" s="1" t="str">
        <f>CONCATENATE(veg__36[[#This Row],[Column1]],veg__36[[#This Row],[Column5]])</f>
        <v>Pollinator:</v>
      </c>
      <c r="D1867" s="1" t="str">
        <f>CONCATENATE(,veg__36[[#This Row],[Column6]],I1867,veg__36[[#This Row],[Column6]],veg__36[[#This Row],[Column7]])</f>
        <v>"Self pollinating.",</v>
      </c>
      <c r="E1867" s="1" t="s">
        <v>3</v>
      </c>
      <c r="F1867" s="1" t="s">
        <v>2</v>
      </c>
      <c r="G1867" s="1" t="s">
        <v>22</v>
      </c>
      <c r="I1867" t="str">
        <f>TRIM(veg__36[[#This Row],[Column2]])</f>
        <v>Self pollinating.</v>
      </c>
    </row>
    <row r="1868" spans="1:9" x14ac:dyDescent="0.35">
      <c r="A1868" s="1" t="s">
        <v>13</v>
      </c>
      <c r="B1868" s="2" t="s">
        <v>14</v>
      </c>
      <c r="C1868" s="1" t="str">
        <f>CONCATENATE(veg__36[[#This Row],[Column1]],veg__36[[#This Row],[Column5]])</f>
        <v>Yield:</v>
      </c>
      <c r="D1868" s="1" t="str">
        <f>CONCATENATE(,veg__36[[#This Row],[Column6]],I1868,veg__36[[#This Row],[Column6]],veg__36[[#This Row],[Column7]])</f>
        <v>"High yields.",</v>
      </c>
      <c r="E1868" s="1" t="s">
        <v>3</v>
      </c>
      <c r="F1868" s="1" t="s">
        <v>2</v>
      </c>
      <c r="G1868" s="1" t="s">
        <v>22</v>
      </c>
      <c r="I1868" t="str">
        <f>TRIM(veg__36[[#This Row],[Column2]])</f>
        <v>High yields.</v>
      </c>
    </row>
    <row r="1869" spans="1:9" x14ac:dyDescent="0.35">
      <c r="A1869" s="1" t="s">
        <v>15</v>
      </c>
      <c r="B1869" s="2" t="s">
        <v>791</v>
      </c>
      <c r="C1869" s="1" t="str">
        <f>CONCATENATE(veg__36[[#This Row],[Column1]],veg__36[[#This Row],[Column5]])</f>
        <v>Foliage:</v>
      </c>
      <c r="D1869" s="1" t="str">
        <f>CONCATENATE(,veg__36[[#This Row],[Column6]],I1869,veg__36[[#This Row],[Column6]],veg__36[[#This Row],[Column7]])</f>
        <v>"Green foliage, typical Okra foliage.",</v>
      </c>
      <c r="E1869" s="1" t="s">
        <v>3</v>
      </c>
      <c r="F1869" s="1" t="s">
        <v>2</v>
      </c>
      <c r="G1869" s="1" t="s">
        <v>22</v>
      </c>
      <c r="I1869" t="str">
        <f>TRIM(veg__36[[#This Row],[Column2]])</f>
        <v>Green foliage, typical Okra foliage.</v>
      </c>
    </row>
    <row r="1870" spans="1:9" x14ac:dyDescent="0.35">
      <c r="A1870" s="1" t="s">
        <v>266</v>
      </c>
      <c r="B1870" s="2" t="s">
        <v>436</v>
      </c>
      <c r="C1870" s="1" t="str">
        <f>CONCATENATE(veg__36[[#This Row],[Column1]],veg__36[[#This Row],[Column5]])</f>
        <v>Blooms:</v>
      </c>
      <c r="D1870" s="1" t="str">
        <f>CONCATENATE(,veg__36[[#This Row],[Column6]],I1870,veg__36[[#This Row],[Column6]],veg__36[[#This Row],[Column7]])</f>
        <v>"Summer",</v>
      </c>
      <c r="E1870" s="1" t="s">
        <v>3</v>
      </c>
      <c r="F1870" s="1" t="s">
        <v>2</v>
      </c>
      <c r="G1870" s="1" t="s">
        <v>22</v>
      </c>
      <c r="I1870" t="str">
        <f>TRIM(veg__36[[#This Row],[Column2]])</f>
        <v>Summer</v>
      </c>
    </row>
    <row r="1871" spans="1:9" ht="29" x14ac:dyDescent="0.35">
      <c r="A1871" s="1" t="s">
        <v>17</v>
      </c>
      <c r="B1871" s="2" t="s">
        <v>792</v>
      </c>
      <c r="C1871" s="1" t="str">
        <f>CONCATENATE(veg__36[[#This Row],[Column1]],veg__36[[#This Row],[Column5]])</f>
        <v>Fruit:</v>
      </c>
      <c r="D1871" s="1" t="str">
        <f>CONCATENATE(,veg__36[[#This Row],[Column6]],I1871,veg__36[[#This Row],[Column6]],veg__36[[#This Row],[Column7]])</f>
        <v>"Creamy, very light green, ribbed, 6-7 inch, spineless pods.",</v>
      </c>
      <c r="E1871" s="1" t="s">
        <v>3</v>
      </c>
      <c r="F1871" s="1" t="s">
        <v>2</v>
      </c>
      <c r="G1871" s="1" t="s">
        <v>22</v>
      </c>
      <c r="I1871" t="str">
        <f>TRIM(veg__36[[#This Row],[Column2]])</f>
        <v>Creamy, very light green, ribbed, 6-7 inch, spineless pods.</v>
      </c>
    </row>
    <row r="1872" spans="1:9" x14ac:dyDescent="0.35">
      <c r="A1872" s="1" t="s">
        <v>1366</v>
      </c>
      <c r="B1872" s="2" t="s">
        <v>55</v>
      </c>
      <c r="C1872" s="1" t="str">
        <f>CONCATENATE(veg__36[[#This Row],[Column1]],veg__36[[#This Row],[Column5]])</f>
        <v>Maturity:</v>
      </c>
      <c r="D1872" s="1" t="str">
        <f>CONCATENATE(,veg__36[[#This Row],[Column6]],I1872,veg__36[[#This Row],[Column6]],veg__36[[#This Row],[Column7]])</f>
        <v>"50 days.",</v>
      </c>
      <c r="E1872" s="1" t="s">
        <v>3</v>
      </c>
      <c r="F1872" s="1" t="s">
        <v>2</v>
      </c>
      <c r="G1872" s="1" t="s">
        <v>22</v>
      </c>
      <c r="I1872" t="str">
        <f>TRIM(veg__36[[#This Row],[Column2]])</f>
        <v>50 days.</v>
      </c>
    </row>
    <row r="1873" spans="1:9" x14ac:dyDescent="0.35">
      <c r="A1873" s="1" t="s">
        <v>20</v>
      </c>
      <c r="B1873" s="2" t="s">
        <v>204</v>
      </c>
      <c r="C1873" s="1" t="str">
        <f>CONCATENATE(veg__36[[#This Row],[Column1]],veg__36[[#This Row],[Column5]])</f>
        <v>Zone:</v>
      </c>
      <c r="D1873" s="1" t="str">
        <f>CONCATENATE(,veg__36[[#This Row],[Column6]],I1873,veg__36[[#This Row],[Column6]],veg__36[[#This Row],[Column7]])</f>
        <v>"3 - 9 (Annual)",</v>
      </c>
      <c r="E1873" s="1" t="s">
        <v>3</v>
      </c>
      <c r="F1873" s="1" t="s">
        <v>2</v>
      </c>
      <c r="G1873" s="1" t="s">
        <v>22</v>
      </c>
      <c r="I1873" t="str">
        <f>TRIM(veg__36[[#This Row],[Column2]])</f>
        <v>3 - 9 (Annual)</v>
      </c>
    </row>
    <row r="1874" spans="1:9" x14ac:dyDescent="0.35">
      <c r="A1874" s="1" t="s">
        <v>26</v>
      </c>
      <c r="B1874" s="2" t="s">
        <v>507</v>
      </c>
      <c r="C1874" s="1" t="str">
        <f>CONCATENATE(veg__36[[#This Row],[Column1]],veg__36[[#This Row],[Column5]])</f>
        <v>Germination:</v>
      </c>
      <c r="D1874" s="1" t="str">
        <f>CONCATENATE(,veg__36[[#This Row],[Column6]],I1874,veg__36[[#This Row],[Column6]],veg__36[[#This Row],[Column7]])</f>
        <v>"7-14 days.",</v>
      </c>
      <c r="E1874" s="1" t="s">
        <v>3</v>
      </c>
      <c r="F1874" s="1" t="s">
        <v>2</v>
      </c>
      <c r="G1874" s="1" t="s">
        <v>22</v>
      </c>
      <c r="I1874" t="str">
        <f>TRIM(veg__36[[#This Row],[Column2]])</f>
        <v>7-14 days.</v>
      </c>
    </row>
    <row r="1875" spans="1:9" x14ac:dyDescent="0.35">
      <c r="A1875" s="1" t="s">
        <v>28</v>
      </c>
      <c r="B1875" s="2" t="s">
        <v>318</v>
      </c>
      <c r="C1875" s="1" t="str">
        <f>CONCATENATE(veg__36[[#This Row],[Column1]],veg__36[[#This Row],[Column5]])</f>
        <v>Form:</v>
      </c>
      <c r="D1875" s="1" t="str">
        <f>CONCATENATE(,veg__36[[#This Row],[Column6]],I1875,veg__36[[#This Row],[Column6]],veg__36[[#This Row],[Column7]])</f>
        <v>"Upright",</v>
      </c>
      <c r="E1875" s="1" t="s">
        <v>3</v>
      </c>
      <c r="F1875" s="1" t="s">
        <v>2</v>
      </c>
      <c r="G1875" s="1" t="s">
        <v>22</v>
      </c>
      <c r="I1875" t="str">
        <f>TRIM(veg__36[[#This Row],[Column2]])</f>
        <v>Upright</v>
      </c>
    </row>
    <row r="1876" spans="1:9" x14ac:dyDescent="0.35">
      <c r="A1876" s="1" t="s">
        <v>0</v>
      </c>
      <c r="B1876" s="2" t="s">
        <v>787</v>
      </c>
      <c r="C1876" s="1" t="str">
        <f>CONCATENATE(veg__36[[#This Row],[Column1]],veg__36[[#This Row],[Column5]])</f>
        <v>Soil:</v>
      </c>
      <c r="D1876" s="1" t="str">
        <f>CONCATENATE(,veg__36[[#This Row],[Column6]],I1876,veg__36[[#This Row],[Column6]],veg__36[[#This Row],[Column7]])</f>
        <v>"Rich, well-drained sandy loamy soil. pH 6-6.8.",</v>
      </c>
      <c r="E1876" s="1" t="s">
        <v>3</v>
      </c>
      <c r="F1876" s="1" t="s">
        <v>2</v>
      </c>
      <c r="G1876" s="1" t="s">
        <v>22</v>
      </c>
      <c r="I1876" t="str">
        <f>TRIM(veg__36[[#This Row],[Column2]])</f>
        <v>Rich, well-drained sandy loamy soil. pH 6-6.8.</v>
      </c>
    </row>
    <row r="1877" spans="1:9" x14ac:dyDescent="0.35">
      <c r="A1877" s="1" t="s">
        <v>1371</v>
      </c>
      <c r="B1877" s="2" t="s">
        <v>1375</v>
      </c>
      <c r="C1877" s="1" t="str">
        <f>CONCATENATE(veg__36[[#This Row],[Column1]],veg__36[[#This Row],[Column5]])</f>
        <v>Growth:</v>
      </c>
      <c r="D1877" s="1" t="str">
        <f>CONCATENATE(,veg__36[[#This Row],[Column6]],I1877,veg__36[[#This Row],[Column6]],veg__36[[#This Row],[Column7]])</f>
        <v>"Moderate Growth.",</v>
      </c>
      <c r="E1877" s="1" t="s">
        <v>3</v>
      </c>
      <c r="F1877" s="1" t="s">
        <v>2</v>
      </c>
      <c r="G1877" s="1" t="s">
        <v>22</v>
      </c>
      <c r="I1877" t="str">
        <f>TRIM(veg__36[[#This Row],[Column2]])</f>
        <v>Moderate Growth.</v>
      </c>
    </row>
    <row r="1878" spans="1:9" x14ac:dyDescent="0.35">
      <c r="A1878" s="1" t="s">
        <v>1364</v>
      </c>
      <c r="B1878" s="2" t="s">
        <v>239</v>
      </c>
      <c r="C1878" s="1" t="str">
        <f>CONCATENATE(veg__36[[#This Row],[Column1]],veg__36[[#This Row],[Column5]])</f>
        <v>Seeds:</v>
      </c>
      <c r="D1878" s="1" t="str">
        <f>CONCATENATE(,veg__36[[#This Row],[Column6]],I1878,veg__36[[#This Row],[Column6]],veg__36[[#This Row],[Column7]])</f>
        <v>"Approximately 100 seeds per packet.",</v>
      </c>
      <c r="E1878" s="1" t="s">
        <v>3</v>
      </c>
      <c r="F1878" s="1" t="s">
        <v>2</v>
      </c>
      <c r="G1878" s="1" t="s">
        <v>22</v>
      </c>
      <c r="I1878" t="str">
        <f>TRIM(veg__36[[#This Row],[Column2]])</f>
        <v>Approximately 100 seeds per packet.</v>
      </c>
    </row>
    <row r="1879" spans="1:9" ht="43.5" x14ac:dyDescent="0.35">
      <c r="A1879" s="1" t="s">
        <v>32</v>
      </c>
      <c r="B1879" s="2" t="s">
        <v>793</v>
      </c>
      <c r="C1879" s="1" t="str">
        <f>CONCATENATE(veg__36[[#This Row],[Column1]],veg__36[[#This Row],[Column5]])</f>
        <v>Pruning:</v>
      </c>
      <c r="D1879" s="1" t="str">
        <f>CONCATENATE(,veg__36[[#This Row],[Column6]],I1879,veg__36[[#This Row],[Column6]],veg__36[[#This Row],[Column7]])</f>
        <v>"Harvest young, tender pods when 3 inches long. Remove and discard overly mature pods which slows new pod production.",</v>
      </c>
      <c r="E1879" s="1" t="s">
        <v>3</v>
      </c>
      <c r="F1879" s="1" t="s">
        <v>2</v>
      </c>
      <c r="G1879" s="1" t="s">
        <v>22</v>
      </c>
      <c r="I1879" t="str">
        <f>TRIM(veg__36[[#This Row],[Column2]])</f>
        <v>Harvest young, tender pods when 3 inches long. Remove and discard overly mature pods which slows new pod production.</v>
      </c>
    </row>
    <row r="1880" spans="1:9" ht="87" x14ac:dyDescent="0.35">
      <c r="A1880" s="1" t="s">
        <v>34</v>
      </c>
      <c r="B1880" s="2" t="s">
        <v>794</v>
      </c>
      <c r="C1880" s="1" t="str">
        <f>CONCATENATE(veg__36[[#This Row],[Column1]],veg__36[[#This Row],[Column5]])</f>
        <v>Comments:</v>
      </c>
      <c r="D1880" s="1" t="str">
        <f>CONCATENATE(,veg__36[[#This Row],[Column6]],I1880,veg__36[[#This Row],[Column6]],veg__36[[#This Row],[Column7]])</f>
        <v>"Unique, very light green, almost cream-colored, spineless pods are produced on a dwarf plant. Early maturing, and very productive. Harvest young, tender pods when about 3 inches long. Its garden performance has made it an All-America Selections winner!",</v>
      </c>
      <c r="E1880" s="1" t="s">
        <v>3</v>
      </c>
      <c r="F1880" s="1" t="s">
        <v>2</v>
      </c>
      <c r="G1880" s="1" t="s">
        <v>22</v>
      </c>
      <c r="I1880" t="str">
        <f>TRIM(veg__36[[#This Row],[Column2]])</f>
        <v>Unique, very light green, almost cream-colored, spineless pods are produced on a dwarf plant. Early maturing, and very productive. Harvest young, tender pods when about 3 inches long. Its garden performance has made it an All-America Selections winner!</v>
      </c>
    </row>
    <row r="1881" spans="1:9" x14ac:dyDescent="0.35">
      <c r="A1881" s="1" t="s">
        <v>42</v>
      </c>
      <c r="B1881" s="2" t="s">
        <v>24</v>
      </c>
      <c r="C1881" s="1" t="str">
        <f>CONCATENATE(veg__36[[#This Row],[Column1]],veg__36[[#This Row],[Column5]])</f>
        <v>},</v>
      </c>
      <c r="D1881" s="1" t="str">
        <f>CONCATENATE(,veg__36[[#This Row],[Column6]],I1881,veg__36[[#This Row],[Column6]],veg__36[[#This Row],[Column7]])</f>
        <v/>
      </c>
      <c r="E1881" s="1"/>
      <c r="F1881" s="1"/>
      <c r="G1881" s="1"/>
      <c r="I1881" t="str">
        <f>TRIM(veg__36[[#This Row],[Column2]])</f>
        <v/>
      </c>
    </row>
    <row r="1882" spans="1:9" x14ac:dyDescent="0.35">
      <c r="A1882" s="1" t="s">
        <v>39</v>
      </c>
      <c r="B1882" s="2" t="s">
        <v>24</v>
      </c>
      <c r="C1882" s="1" t="str">
        <f>CONCATENATE(veg__36[[#This Row],[Column1]],veg__36[[#This Row],[Column5]])</f>
        <v>{</v>
      </c>
      <c r="D1882" s="1" t="str">
        <f>CONCATENATE(,veg__36[[#This Row],[Column6]],I1882,veg__36[[#This Row],[Column6]],veg__36[[#This Row],[Column7]])</f>
        <v/>
      </c>
      <c r="E1882" s="1"/>
      <c r="F1882" s="1"/>
      <c r="G1882" s="1"/>
      <c r="I1882" t="str">
        <f>TRIM(veg__36[[#This Row],[Column2]])</f>
        <v/>
      </c>
    </row>
    <row r="1883" spans="1:9" x14ac:dyDescent="0.35">
      <c r="A1883" s="1" t="s">
        <v>37</v>
      </c>
      <c r="B1883" s="2" t="s">
        <v>1585</v>
      </c>
      <c r="C1883" s="1" t="str">
        <f>CONCATENATE(veg__36[[#This Row],[Column1]],veg__36[[#This Row],[Column5]])</f>
        <v>Type:</v>
      </c>
      <c r="D1883" s="1" t="str">
        <f>CONCATENATE(,veg__36[[#This Row],[Column6]],I1883,veg__36[[#This Row],[Column6]],veg__36[[#This Row],[Column7]])</f>
        <v>"Onion",</v>
      </c>
      <c r="E1883" s="1" t="s">
        <v>3</v>
      </c>
      <c r="F1883" s="1" t="s">
        <v>2</v>
      </c>
      <c r="G1883" s="1" t="s">
        <v>22</v>
      </c>
      <c r="I1883" t="str">
        <f>TRIM(veg__36[[#This Row],[Column2]])</f>
        <v>Onion</v>
      </c>
    </row>
    <row r="1884" spans="1:9" x14ac:dyDescent="0.35">
      <c r="A1884" s="1" t="s">
        <v>38</v>
      </c>
      <c r="B1884" s="2" t="s">
        <v>1584</v>
      </c>
      <c r="C1884" s="1" t="str">
        <f>CONCATENATE(veg__36[[#This Row],[Column1]],veg__36[[#This Row],[Column5]])</f>
        <v>Name:</v>
      </c>
      <c r="D1884" s="1" t="str">
        <f>CONCATENATE(,veg__36[[#This Row],[Column6]],I1884,veg__36[[#This Row],[Column6]],veg__36[[#This Row],[Column7]])</f>
        <v>"Evergreen White Bunching Onion",</v>
      </c>
      <c r="E1884" s="1" t="s">
        <v>3</v>
      </c>
      <c r="F1884" s="1" t="s">
        <v>2</v>
      </c>
      <c r="G1884" s="1" t="s">
        <v>22</v>
      </c>
      <c r="I1884" t="str">
        <f>TRIM(veg__36[[#This Row],[Column2]])</f>
        <v>Evergreen White Bunching Onion</v>
      </c>
    </row>
    <row r="1885" spans="1:9" ht="43.5" x14ac:dyDescent="0.35">
      <c r="A1885" s="1" t="s">
        <v>36</v>
      </c>
      <c r="B1885" s="2" t="s">
        <v>1586</v>
      </c>
      <c r="C1885" s="1" t="str">
        <f>CONCATENATE(veg__36[[#This Row],[Column1]],veg__36[[#This Row],[Column5]])</f>
        <v>Image:</v>
      </c>
      <c r="D1885" s="1" t="str">
        <f>CONCATENATE(,veg__36[[#This Row],[Column6]],I1885,veg__36[[#This Row],[Column6]],veg__36[[#This Row],[Column7]])</f>
        <v>"https://s3.amazonaws.com/cdn.gurneys.com/images/475/77034A.jpg",</v>
      </c>
      <c r="E1885" s="1" t="s">
        <v>3</v>
      </c>
      <c r="F1885" s="1" t="s">
        <v>2</v>
      </c>
      <c r="G1885" s="1" t="s">
        <v>22</v>
      </c>
      <c r="I1885" t="str">
        <f>TRIM(veg__36[[#This Row],[Column2]])</f>
        <v>https://s3.amazonaws.com/cdn.gurneys.com/images/475/77034A.jpg</v>
      </c>
    </row>
    <row r="1886" spans="1:9" ht="29" x14ac:dyDescent="0.35">
      <c r="A1886" s="1" t="s">
        <v>1360</v>
      </c>
      <c r="B1886" s="2" t="s">
        <v>1587</v>
      </c>
      <c r="C1886" s="1" t="str">
        <f>CONCATENATE(veg__36[[#This Row],[Column1]],veg__36[[#This Row],[Column5]])</f>
        <v>BotanicalName:</v>
      </c>
      <c r="D1886" s="1" t="str">
        <f>CONCATENATE(,veg__36[[#This Row],[Column6]],I1886,veg__36[[#This Row],[Column6]],veg__36[[#This Row],[Column7]])</f>
        <v>"Allium fistulosum 'White Evergreen'; Family; Liliaceae (Lily Family)",</v>
      </c>
      <c r="E1886" s="1" t="s">
        <v>3</v>
      </c>
      <c r="F1886" s="1" t="s">
        <v>2</v>
      </c>
      <c r="G1886" s="1" t="s">
        <v>22</v>
      </c>
      <c r="I1886" t="str">
        <f>TRIM(veg__36[[#This Row],[Column2]])</f>
        <v>Allium fistulosum 'White Evergreen'; Family; Liliaceae (Lily Family)</v>
      </c>
    </row>
    <row r="1887" spans="1:9" x14ac:dyDescent="0.35">
      <c r="A1887" s="1" t="s">
        <v>5</v>
      </c>
      <c r="B1887" s="2" t="s">
        <v>795</v>
      </c>
      <c r="C1887" s="1" t="str">
        <f>CONCATENATE(veg__36[[#This Row],[Column1]],veg__36[[#This Row],[Column5]])</f>
        <v>Height:</v>
      </c>
      <c r="D1887" s="1" t="str">
        <f>CONCATENATE(,veg__36[[#This Row],[Column6]],I1887,veg__36[[#This Row],[Column6]],veg__36[[#This Row],[Column7]])</f>
        <v>"12 - 16 inches.",</v>
      </c>
      <c r="E1887" s="1" t="s">
        <v>3</v>
      </c>
      <c r="F1887" s="1" t="s">
        <v>2</v>
      </c>
      <c r="G1887" s="1" t="s">
        <v>22</v>
      </c>
      <c r="I1887" t="str">
        <f>TRIM(veg__36[[#This Row],[Column2]])</f>
        <v>12 - 16 inches.</v>
      </c>
    </row>
    <row r="1888" spans="1:9" ht="29" x14ac:dyDescent="0.35">
      <c r="A1888" s="1" t="s">
        <v>1</v>
      </c>
      <c r="B1888" s="2" t="s">
        <v>796</v>
      </c>
      <c r="C1888" s="1" t="str">
        <f>CONCATENATE(veg__36[[#This Row],[Column1]],veg__36[[#This Row],[Column5]])</f>
        <v>Spacing:</v>
      </c>
      <c r="D1888" s="1" t="str">
        <f>CONCATENATE(,veg__36[[#This Row],[Column6]],I1888,veg__36[[#This Row],[Column6]],veg__36[[#This Row],[Column7]])</f>
        <v>"1 - 2 inches between plants, 12 - 18 inches between rows, thin to 2 - 4 inches apart.",</v>
      </c>
      <c r="E1888" s="1" t="s">
        <v>3</v>
      </c>
      <c r="F1888" s="1" t="s">
        <v>2</v>
      </c>
      <c r="G1888" s="1" t="s">
        <v>22</v>
      </c>
      <c r="I1888" t="str">
        <f>TRIM(veg__36[[#This Row],[Column2]])</f>
        <v>1 - 2 inches between plants, 12 - 18 inches between rows, thin to 2 - 4 inches apart.</v>
      </c>
    </row>
    <row r="1889" spans="1:9" x14ac:dyDescent="0.35">
      <c r="A1889" s="1" t="s">
        <v>1362</v>
      </c>
      <c r="B1889" s="2">
        <v>2</v>
      </c>
      <c r="C1889" s="1" t="str">
        <f>CONCATENATE(veg__36[[#This Row],[Column1]],veg__36[[#This Row],[Column5]])</f>
        <v>PS:</v>
      </c>
      <c r="D1889" s="1" t="str">
        <f>CONCATENATE(,veg__36[[#This Row],[Column6]],I1889,veg__36[[#This Row],[Column6]],veg__36[[#This Row],[Column7]])</f>
        <v>2,</v>
      </c>
      <c r="E1889" s="1" t="s">
        <v>3</v>
      </c>
      <c r="F1889" s="1"/>
      <c r="G1889" s="1" t="s">
        <v>22</v>
      </c>
      <c r="I1889" t="str">
        <f>TRIM(veg__36[[#This Row],[Column2]])</f>
        <v>2</v>
      </c>
    </row>
    <row r="1890" spans="1:9" x14ac:dyDescent="0.35">
      <c r="A1890" s="1" t="s">
        <v>1363</v>
      </c>
      <c r="B1890" s="2">
        <v>12</v>
      </c>
      <c r="C1890" s="1" t="str">
        <f>CONCATENATE(veg__36[[#This Row],[Column1]],veg__36[[#This Row],[Column5]])</f>
        <v>RS:</v>
      </c>
      <c r="D1890" s="1" t="str">
        <f>CONCATENATE(,veg__36[[#This Row],[Column6]],I1890,veg__36[[#This Row],[Column6]],veg__36[[#This Row],[Column7]])</f>
        <v>12,</v>
      </c>
      <c r="E1890" s="1" t="s">
        <v>3</v>
      </c>
      <c r="F1890" s="1"/>
      <c r="G1890" s="1" t="s">
        <v>22</v>
      </c>
      <c r="I1890" t="str">
        <f>TRIM(veg__36[[#This Row],[Column2]])</f>
        <v>12</v>
      </c>
    </row>
    <row r="1891" spans="1:9" x14ac:dyDescent="0.35">
      <c r="A1891" s="1" t="s">
        <v>8</v>
      </c>
      <c r="B1891" s="2" t="s">
        <v>155</v>
      </c>
      <c r="C1891" s="1" t="str">
        <f>CONCATENATE(veg__36[[#This Row],[Column1]],veg__36[[#This Row],[Column5]])</f>
        <v>Depth:</v>
      </c>
      <c r="D1891" s="1" t="str">
        <f>CONCATENATE(,veg__36[[#This Row],[Column6]],I1891,veg__36[[#This Row],[Column6]],veg__36[[#This Row],[Column7]])</f>
        <v>"1/4 inch.",</v>
      </c>
      <c r="E1891" s="1" t="s">
        <v>3</v>
      </c>
      <c r="F1891" s="1" t="s">
        <v>2</v>
      </c>
      <c r="G1891" s="1" t="s">
        <v>22</v>
      </c>
      <c r="I1891" t="str">
        <f>TRIM(veg__36[[#This Row],[Column2]])</f>
        <v>1/4 inch.</v>
      </c>
    </row>
    <row r="1892" spans="1:9" x14ac:dyDescent="0.35">
      <c r="A1892" s="1" t="s">
        <v>10</v>
      </c>
      <c r="B1892" s="2" t="s">
        <v>797</v>
      </c>
      <c r="C1892" s="1" t="str">
        <f>CONCATENATE(veg__36[[#This Row],[Column1]],veg__36[[#This Row],[Column5]])</f>
        <v>Spread:</v>
      </c>
      <c r="D1892" s="1" t="str">
        <f>CONCATENATE(,veg__36[[#This Row],[Column6]],I1892,veg__36[[#This Row],[Column6]],veg__36[[#This Row],[Column7]])</f>
        <v>"3 - 5 inches.",</v>
      </c>
      <c r="E1892" s="1" t="s">
        <v>3</v>
      </c>
      <c r="F1892" s="1" t="s">
        <v>2</v>
      </c>
      <c r="G1892" s="1" t="s">
        <v>22</v>
      </c>
      <c r="I1892" t="str">
        <f>TRIM(veg__36[[#This Row],[Column2]])</f>
        <v>3 - 5 inches.</v>
      </c>
    </row>
    <row r="1893" spans="1:9" x14ac:dyDescent="0.35">
      <c r="A1893" s="1" t="s">
        <v>1365</v>
      </c>
      <c r="B1893" s="2" t="s">
        <v>49</v>
      </c>
      <c r="C1893" s="1" t="str">
        <f>CONCATENATE(veg__36[[#This Row],[Column1]],veg__36[[#This Row],[Column5]])</f>
        <v>Light:</v>
      </c>
      <c r="D1893" s="1" t="str">
        <f>CONCATENATE(,veg__36[[#This Row],[Column6]],I1893,veg__36[[#This Row],[Column6]],veg__36[[#This Row],[Column7]])</f>
        <v>"Full sun.",</v>
      </c>
      <c r="E1893" s="1" t="s">
        <v>3</v>
      </c>
      <c r="F1893" s="1" t="s">
        <v>2</v>
      </c>
      <c r="G1893" s="1" t="s">
        <v>22</v>
      </c>
      <c r="I1893" t="str">
        <f>TRIM(veg__36[[#This Row],[Column2]])</f>
        <v>Full sun.</v>
      </c>
    </row>
    <row r="1894" spans="1:9" x14ac:dyDescent="0.35">
      <c r="A1894" s="1" t="s">
        <v>15</v>
      </c>
      <c r="B1894" s="2" t="s">
        <v>522</v>
      </c>
      <c r="C1894" s="1" t="str">
        <f>CONCATENATE(veg__36[[#This Row],[Column1]],veg__36[[#This Row],[Column5]])</f>
        <v>Foliage:</v>
      </c>
      <c r="D1894" s="1" t="str">
        <f>CONCATENATE(,veg__36[[#This Row],[Column6]],I1894,veg__36[[#This Row],[Column6]],veg__36[[#This Row],[Column7]])</f>
        <v>"Green onion-like foliage.",</v>
      </c>
      <c r="E1894" s="1" t="s">
        <v>3</v>
      </c>
      <c r="F1894" s="1" t="s">
        <v>2</v>
      </c>
      <c r="G1894" s="1" t="s">
        <v>22</v>
      </c>
      <c r="I1894" t="str">
        <f>TRIM(veg__36[[#This Row],[Column2]])</f>
        <v>Green onion-like foliage.</v>
      </c>
    </row>
    <row r="1895" spans="1:9" ht="29" x14ac:dyDescent="0.35">
      <c r="A1895" s="1" t="s">
        <v>17</v>
      </c>
      <c r="B1895" s="2" t="s">
        <v>798</v>
      </c>
      <c r="C1895" s="1" t="str">
        <f>CONCATENATE(veg__36[[#This Row],[Column1]],veg__36[[#This Row],[Column5]])</f>
        <v>Fruit:</v>
      </c>
      <c r="D1895" s="1" t="str">
        <f>CONCATENATE(,veg__36[[#This Row],[Column6]],I1895,veg__36[[#This Row],[Column6]],veg__36[[#This Row],[Column7]])</f>
        <v>"Sweet, tender, mild green onions. Long, clear white, mild, sweet necks. Small bulbs.",</v>
      </c>
      <c r="E1895" s="1" t="s">
        <v>3</v>
      </c>
      <c r="F1895" s="1" t="s">
        <v>2</v>
      </c>
      <c r="G1895" s="1" t="s">
        <v>22</v>
      </c>
      <c r="I1895" t="str">
        <f>TRIM(veg__36[[#This Row],[Column2]])</f>
        <v>Sweet, tender, mild green onions. Long, clear white, mild, sweet necks. Small bulbs.</v>
      </c>
    </row>
    <row r="1896" spans="1:9" x14ac:dyDescent="0.35">
      <c r="A1896" s="1" t="s">
        <v>1366</v>
      </c>
      <c r="B1896" s="2" t="s">
        <v>799</v>
      </c>
      <c r="C1896" s="1" t="str">
        <f>CONCATENATE(veg__36[[#This Row],[Column1]],veg__36[[#This Row],[Column5]])</f>
        <v>Maturity:</v>
      </c>
      <c r="D1896" s="1" t="str">
        <f>CONCATENATE(,veg__36[[#This Row],[Column6]],I1896,veg__36[[#This Row],[Column6]],veg__36[[#This Row],[Column7]])</f>
        <v>"70 days. Day Neutral.",</v>
      </c>
      <c r="E1896" s="1" t="s">
        <v>3</v>
      </c>
      <c r="F1896" s="1" t="s">
        <v>2</v>
      </c>
      <c r="G1896" s="1" t="s">
        <v>22</v>
      </c>
      <c r="I1896" t="str">
        <f>TRIM(veg__36[[#This Row],[Column2]])</f>
        <v>70 days. Day Neutral.</v>
      </c>
    </row>
    <row r="1897" spans="1:9" x14ac:dyDescent="0.35">
      <c r="A1897" s="1" t="s">
        <v>20</v>
      </c>
      <c r="B1897" s="2" t="s">
        <v>56</v>
      </c>
      <c r="C1897" s="1" t="str">
        <f>CONCATENATE(veg__36[[#This Row],[Column1]],veg__36[[#This Row],[Column5]])</f>
        <v>Zone:</v>
      </c>
      <c r="D1897" s="1" t="str">
        <f>CONCATENATE(,veg__36[[#This Row],[Column6]],I1897,veg__36[[#This Row],[Column6]],veg__36[[#This Row],[Column7]])</f>
        <v>"3 - 9 annual.",</v>
      </c>
      <c r="E1897" s="1" t="s">
        <v>3</v>
      </c>
      <c r="F1897" s="1" t="s">
        <v>2</v>
      </c>
      <c r="G1897" s="1" t="s">
        <v>22</v>
      </c>
      <c r="I1897" t="str">
        <f>TRIM(veg__36[[#This Row],[Column2]])</f>
        <v>3 - 9 annual.</v>
      </c>
    </row>
    <row r="1898" spans="1:9" x14ac:dyDescent="0.35">
      <c r="A1898" s="1" t="s">
        <v>26</v>
      </c>
      <c r="B1898" s="2" t="s">
        <v>800</v>
      </c>
      <c r="C1898" s="1" t="str">
        <f>CONCATENATE(veg__36[[#This Row],[Column1]],veg__36[[#This Row],[Column5]])</f>
        <v>Germination:</v>
      </c>
      <c r="D1898" s="1" t="str">
        <f>CONCATENATE(,veg__36[[#This Row],[Column6]],I1898,veg__36[[#This Row],[Column6]],veg__36[[#This Row],[Column7]])</f>
        <v>"7 - 12 days.",</v>
      </c>
      <c r="E1898" s="1" t="s">
        <v>3</v>
      </c>
      <c r="F1898" s="1" t="s">
        <v>2</v>
      </c>
      <c r="G1898" s="1" t="s">
        <v>22</v>
      </c>
      <c r="I1898" t="str">
        <f>TRIM(veg__36[[#This Row],[Column2]])</f>
        <v>7 - 12 days.</v>
      </c>
    </row>
    <row r="1899" spans="1:9" x14ac:dyDescent="0.35">
      <c r="A1899" s="1" t="s">
        <v>28</v>
      </c>
      <c r="B1899" s="2" t="s">
        <v>801</v>
      </c>
      <c r="C1899" s="1" t="str">
        <f>CONCATENATE(veg__36[[#This Row],[Column1]],veg__36[[#This Row],[Column5]])</f>
        <v>Form:</v>
      </c>
      <c r="D1899" s="1" t="str">
        <f>CONCATENATE(,veg__36[[#This Row],[Column6]],I1899,veg__36[[#This Row],[Column6]],veg__36[[#This Row],[Column7]])</f>
        <v>"Annual. Onion.",</v>
      </c>
      <c r="E1899" s="1" t="s">
        <v>3</v>
      </c>
      <c r="F1899" s="1" t="s">
        <v>2</v>
      </c>
      <c r="G1899" s="1" t="s">
        <v>22</v>
      </c>
      <c r="I1899" t="str">
        <f>TRIM(veg__36[[#This Row],[Column2]])</f>
        <v>Annual. Onion.</v>
      </c>
    </row>
    <row r="1900" spans="1:9" ht="29" x14ac:dyDescent="0.35">
      <c r="A1900" s="1" t="s">
        <v>0</v>
      </c>
      <c r="B1900" s="2" t="s">
        <v>802</v>
      </c>
      <c r="C1900" s="1" t="str">
        <f>CONCATENATE(veg__36[[#This Row],[Column1]],veg__36[[#This Row],[Column5]])</f>
        <v>Soil:</v>
      </c>
      <c r="D1900" s="1" t="str">
        <f>CONCATENATE(,veg__36[[#This Row],[Column6]],I1900,veg__36[[#This Row],[Column6]],veg__36[[#This Row],[Column7]])</f>
        <v>"Rich, well-drained sandy loam soil.; pH 6.0 - 6.8.",</v>
      </c>
      <c r="E1900" s="1" t="s">
        <v>3</v>
      </c>
      <c r="F1900" s="1" t="s">
        <v>2</v>
      </c>
      <c r="G1900" s="1" t="s">
        <v>22</v>
      </c>
      <c r="I1900" t="str">
        <f>TRIM(veg__36[[#This Row],[Column2]])</f>
        <v>Rich, well-drained sandy loam soil.; pH 6.0 - 6.8.</v>
      </c>
    </row>
    <row r="1901" spans="1:9" x14ac:dyDescent="0.35">
      <c r="A1901" s="1" t="s">
        <v>1371</v>
      </c>
      <c r="B1901" s="2" t="s">
        <v>1372</v>
      </c>
      <c r="C1901" s="1" t="str">
        <f>CONCATENATE(veg__36[[#This Row],[Column1]],veg__36[[#This Row],[Column5]])</f>
        <v>Growth:</v>
      </c>
      <c r="D1901" s="1" t="str">
        <f>CONCATENATE(,veg__36[[#This Row],[Column6]],I1901,veg__36[[#This Row],[Column6]],veg__36[[#This Row],[Column7]])</f>
        <v>"Medium Growth.",</v>
      </c>
      <c r="E1901" s="1" t="s">
        <v>3</v>
      </c>
      <c r="F1901" s="1" t="s">
        <v>2</v>
      </c>
      <c r="G1901" s="1" t="s">
        <v>22</v>
      </c>
      <c r="I1901" t="str">
        <f>TRIM(veg__36[[#This Row],[Column2]])</f>
        <v>Medium Growth.</v>
      </c>
    </row>
    <row r="1902" spans="1:9" ht="29" x14ac:dyDescent="0.35">
      <c r="A1902" s="1" t="s">
        <v>1364</v>
      </c>
      <c r="B1902" s="2" t="s">
        <v>803</v>
      </c>
      <c r="C1902" s="1" t="str">
        <f>CONCATENATE(veg__36[[#This Row],[Column1]],veg__36[[#This Row],[Column5]])</f>
        <v>Seeds:</v>
      </c>
      <c r="D1902" s="1" t="str">
        <f>CONCATENATE(,veg__36[[#This Row],[Column6]],I1902,veg__36[[#This Row],[Column6]],veg__36[[#This Row],[Column7]])</f>
        <v>"Approximately 250 seeds per packet. Seed Mat has approximately 85 seeds.",</v>
      </c>
      <c r="E1902" s="1" t="s">
        <v>3</v>
      </c>
      <c r="F1902" s="1" t="s">
        <v>2</v>
      </c>
      <c r="G1902" s="1" t="s">
        <v>22</v>
      </c>
      <c r="I1902" t="str">
        <f>TRIM(veg__36[[#This Row],[Column2]])</f>
        <v>Approximately 250 seeds per packet. Seed Mat has approximately 85 seeds.</v>
      </c>
    </row>
    <row r="1903" spans="1:9" x14ac:dyDescent="0.35">
      <c r="A1903" s="1" t="s">
        <v>32</v>
      </c>
      <c r="B1903" s="2" t="s">
        <v>33</v>
      </c>
      <c r="C1903" s="1" t="str">
        <f>CONCATENATE(veg__36[[#This Row],[Column1]],veg__36[[#This Row],[Column5]])</f>
        <v>Pruning:</v>
      </c>
      <c r="D1903" s="1" t="str">
        <f>CONCATENATE(,veg__36[[#This Row],[Column6]],I1903,veg__36[[#This Row],[Column6]],veg__36[[#This Row],[Column7]])</f>
        <v>"None needed.",</v>
      </c>
      <c r="E1903" s="1" t="s">
        <v>3</v>
      </c>
      <c r="F1903" s="1" t="s">
        <v>2</v>
      </c>
      <c r="G1903" s="1" t="s">
        <v>22</v>
      </c>
      <c r="I1903" t="str">
        <f>TRIM(veg__36[[#This Row],[Column2]])</f>
        <v>None needed.</v>
      </c>
    </row>
    <row r="1904" spans="1:9" ht="87" x14ac:dyDescent="0.35">
      <c r="A1904" s="1" t="s">
        <v>34</v>
      </c>
      <c r="B1904" s="2" t="s">
        <v>804</v>
      </c>
      <c r="C1904" s="1" t="str">
        <f>CONCATENATE(veg__36[[#This Row],[Column1]],veg__36[[#This Row],[Column5]])</f>
        <v>Comments:</v>
      </c>
      <c r="D1904" s="1" t="str">
        <f>CONCATENATE(,veg__36[[#This Row],[Column6]],I1904,veg__36[[#This Row],[Column6]],veg__36[[#This Row],[Column7]])</f>
        <v>"Offering more than great flavor, this green onion is cold hardy and disease resistant. Sow a new crop of white-fleshed, mild onions every two weeks! Evergreen Bunching overwinters in warmer climates and its slim 12-14" stalks never form a bulb.",</v>
      </c>
      <c r="E1904" s="1" t="s">
        <v>3</v>
      </c>
      <c r="F1904" s="1" t="s">
        <v>2</v>
      </c>
      <c r="G1904" s="1" t="s">
        <v>22</v>
      </c>
      <c r="I1904" t="str">
        <f>TRIM(veg__36[[#This Row],[Column2]])</f>
        <v>Offering more than great flavor, this green onion is cold hardy and disease resistant. Sow a new crop of white-fleshed, mild onions every two weeks! Evergreen Bunching overwinters in warmer climates and its slim 12-14" stalks never form a bulb.</v>
      </c>
    </row>
    <row r="1905" spans="1:9" x14ac:dyDescent="0.35">
      <c r="A1905" s="1" t="s">
        <v>42</v>
      </c>
      <c r="B1905" s="2" t="s">
        <v>24</v>
      </c>
      <c r="C1905" s="1" t="str">
        <f>CONCATENATE(veg__36[[#This Row],[Column1]],veg__36[[#This Row],[Column5]])</f>
        <v>},</v>
      </c>
      <c r="D1905" s="1" t="str">
        <f>CONCATENATE(,veg__36[[#This Row],[Column6]],I1905,veg__36[[#This Row],[Column6]],veg__36[[#This Row],[Column7]])</f>
        <v/>
      </c>
      <c r="E1905" s="1"/>
      <c r="F1905" s="1"/>
      <c r="G1905" s="1"/>
      <c r="I1905" t="str">
        <f>TRIM(veg__36[[#This Row],[Column2]])</f>
        <v/>
      </c>
    </row>
    <row r="1906" spans="1:9" x14ac:dyDescent="0.35">
      <c r="A1906" s="1" t="s">
        <v>39</v>
      </c>
      <c r="B1906" s="2" t="s">
        <v>24</v>
      </c>
      <c r="C1906" s="1" t="str">
        <f>CONCATENATE(veg__36[[#This Row],[Column1]],veg__36[[#This Row],[Column5]])</f>
        <v>{</v>
      </c>
      <c r="D1906" s="1" t="str">
        <f>CONCATENATE(,veg__36[[#This Row],[Column6]],I1906,veg__36[[#This Row],[Column6]],veg__36[[#This Row],[Column7]])</f>
        <v/>
      </c>
      <c r="E1906" s="1"/>
      <c r="F1906" s="1"/>
      <c r="G1906" s="1"/>
      <c r="I1906" t="str">
        <f>TRIM(veg__36[[#This Row],[Column2]])</f>
        <v/>
      </c>
    </row>
    <row r="1907" spans="1:9" x14ac:dyDescent="0.35">
      <c r="A1907" s="1" t="s">
        <v>37</v>
      </c>
      <c r="B1907" s="2" t="s">
        <v>1585</v>
      </c>
      <c r="C1907" s="1" t="str">
        <f>CONCATENATE(veg__36[[#This Row],[Column1]],veg__36[[#This Row],[Column5]])</f>
        <v>Type:</v>
      </c>
      <c r="D1907" s="1" t="str">
        <f>CONCATENATE(,veg__36[[#This Row],[Column6]],I1907,veg__36[[#This Row],[Column6]],veg__36[[#This Row],[Column7]])</f>
        <v>"Onion",</v>
      </c>
      <c r="E1907" s="1" t="s">
        <v>3</v>
      </c>
      <c r="F1907" s="1" t="s">
        <v>2</v>
      </c>
      <c r="G1907" s="1" t="s">
        <v>22</v>
      </c>
      <c r="I1907" t="str">
        <f>TRIM(veg__36[[#This Row],[Column2]])</f>
        <v>Onion</v>
      </c>
    </row>
    <row r="1908" spans="1:9" x14ac:dyDescent="0.35">
      <c r="A1908" s="1" t="s">
        <v>38</v>
      </c>
      <c r="B1908" s="2" t="s">
        <v>1588</v>
      </c>
      <c r="C1908" s="1" t="str">
        <f>CONCATENATE(veg__36[[#This Row],[Column1]],veg__36[[#This Row],[Column5]])</f>
        <v>Name:</v>
      </c>
      <c r="D1908" s="1" t="str">
        <f>CONCATENATE(,veg__36[[#This Row],[Column6]],I1908,veg__36[[#This Row],[Column6]],veg__36[[#This Row],[Column7]])</f>
        <v>"Walla Walla Onion",</v>
      </c>
      <c r="E1908" s="1" t="s">
        <v>3</v>
      </c>
      <c r="F1908" s="1" t="s">
        <v>2</v>
      </c>
      <c r="G1908" s="1" t="s">
        <v>22</v>
      </c>
      <c r="I1908" t="str">
        <f>TRIM(veg__36[[#This Row],[Column2]])</f>
        <v>Walla Walla Onion</v>
      </c>
    </row>
    <row r="1909" spans="1:9" ht="43.5" x14ac:dyDescent="0.35">
      <c r="A1909" s="1" t="s">
        <v>36</v>
      </c>
      <c r="B1909" s="2" t="s">
        <v>1589</v>
      </c>
      <c r="C1909" s="1" t="str">
        <f>CONCATENATE(veg__36[[#This Row],[Column1]],veg__36[[#This Row],[Column5]])</f>
        <v>Image:</v>
      </c>
      <c r="D1909" s="1" t="str">
        <f>CONCATENATE(,veg__36[[#This Row],[Column6]],I1909,veg__36[[#This Row],[Column6]],veg__36[[#This Row],[Column7]])</f>
        <v>"https://s3.amazonaws.com/cdn.gurneys.com/images/475/14774A.jpg",</v>
      </c>
      <c r="E1909" s="1" t="s">
        <v>3</v>
      </c>
      <c r="F1909" s="1" t="s">
        <v>2</v>
      </c>
      <c r="G1909" s="1" t="s">
        <v>22</v>
      </c>
      <c r="I1909" t="str">
        <f>TRIM(veg__36[[#This Row],[Column2]])</f>
        <v>https://s3.amazonaws.com/cdn.gurneys.com/images/475/14774A.jpg</v>
      </c>
    </row>
    <row r="1910" spans="1:9" ht="29" x14ac:dyDescent="0.35">
      <c r="A1910" s="1" t="s">
        <v>1360</v>
      </c>
      <c r="B1910" s="2" t="s">
        <v>1590</v>
      </c>
      <c r="C1910" s="1" t="str">
        <f>CONCATENATE(veg__36[[#This Row],[Column1]],veg__36[[#This Row],[Column5]])</f>
        <v>BotanicalName:</v>
      </c>
      <c r="D1910" s="1" t="str">
        <f>CONCATENATE(,veg__36[[#This Row],[Column6]],I1910,veg__36[[#This Row],[Column6]],veg__36[[#This Row],[Column7]])</f>
        <v>"Allium cepa 'Walla Walla'; Family; Liliaceae (Lily Family)",</v>
      </c>
      <c r="E1910" s="1" t="s">
        <v>3</v>
      </c>
      <c r="F1910" s="1" t="s">
        <v>2</v>
      </c>
      <c r="G1910" s="1" t="s">
        <v>22</v>
      </c>
      <c r="I1910" t="str">
        <f>TRIM(veg__36[[#This Row],[Column2]])</f>
        <v>Allium cepa 'Walla Walla'; Family; Liliaceae (Lily Family)</v>
      </c>
    </row>
    <row r="1911" spans="1:9" x14ac:dyDescent="0.35">
      <c r="A1911" s="1" t="s">
        <v>5</v>
      </c>
      <c r="B1911" s="2" t="s">
        <v>805</v>
      </c>
      <c r="C1911" s="1" t="str">
        <f>CONCATENATE(veg__36[[#This Row],[Column1]],veg__36[[#This Row],[Column5]])</f>
        <v>Height:</v>
      </c>
      <c r="D1911" s="1" t="str">
        <f>CONCATENATE(,veg__36[[#This Row],[Column6]],I1911,veg__36[[#This Row],[Column6]],veg__36[[#This Row],[Column7]])</f>
        <v>"6 - 10 inches",</v>
      </c>
      <c r="E1911" s="1" t="s">
        <v>3</v>
      </c>
      <c r="F1911" s="1" t="s">
        <v>2</v>
      </c>
      <c r="G1911" s="1" t="s">
        <v>22</v>
      </c>
      <c r="I1911" t="str">
        <f>TRIM(veg__36[[#This Row],[Column2]])</f>
        <v>6 - 10 inches</v>
      </c>
    </row>
    <row r="1912" spans="1:9" ht="29" x14ac:dyDescent="0.35">
      <c r="A1912" s="1" t="s">
        <v>1</v>
      </c>
      <c r="B1912" s="2" t="s">
        <v>806</v>
      </c>
      <c r="C1912" s="1" t="str">
        <f>CONCATENATE(veg__36[[#This Row],[Column1]],veg__36[[#This Row],[Column5]])</f>
        <v>Spacing:</v>
      </c>
      <c r="D1912" s="1" t="str">
        <f>CONCATENATE(,veg__36[[#This Row],[Column6]],I1912,veg__36[[#This Row],[Column6]],veg__36[[#This Row],[Column7]])</f>
        <v>"4 - 6 inches between plants, 12 - 24 inches between rows.",</v>
      </c>
      <c r="E1912" s="1" t="s">
        <v>3</v>
      </c>
      <c r="F1912" s="1" t="s">
        <v>2</v>
      </c>
      <c r="G1912" s="1" t="s">
        <v>22</v>
      </c>
      <c r="I1912" t="str">
        <f>TRIM(veg__36[[#This Row],[Column2]])</f>
        <v>4 - 6 inches between plants, 12 - 24 inches between rows.</v>
      </c>
    </row>
    <row r="1913" spans="1:9" x14ac:dyDescent="0.35">
      <c r="A1913" s="1" t="s">
        <v>1362</v>
      </c>
      <c r="B1913" s="2">
        <v>4</v>
      </c>
      <c r="C1913" s="1" t="str">
        <f>CONCATENATE(veg__36[[#This Row],[Column1]],veg__36[[#This Row],[Column5]])</f>
        <v>PS:</v>
      </c>
      <c r="D1913" s="1" t="str">
        <f>CONCATENATE(,veg__36[[#This Row],[Column6]],I1913,veg__36[[#This Row],[Column6]],veg__36[[#This Row],[Column7]])</f>
        <v>4,</v>
      </c>
      <c r="E1913" s="1" t="s">
        <v>3</v>
      </c>
      <c r="F1913" s="1"/>
      <c r="G1913" s="1" t="s">
        <v>22</v>
      </c>
      <c r="I1913" t="str">
        <f>TRIM(veg__36[[#This Row],[Column2]])</f>
        <v>4</v>
      </c>
    </row>
    <row r="1914" spans="1:9" x14ac:dyDescent="0.35">
      <c r="A1914" s="1" t="s">
        <v>1363</v>
      </c>
      <c r="B1914" s="2">
        <v>12</v>
      </c>
      <c r="C1914" s="1" t="str">
        <f>CONCATENATE(veg__36[[#This Row],[Column1]],veg__36[[#This Row],[Column5]])</f>
        <v>RS:</v>
      </c>
      <c r="D1914" s="1" t="str">
        <f>CONCATENATE(,veg__36[[#This Row],[Column6]],I1914,veg__36[[#This Row],[Column6]],veg__36[[#This Row],[Column7]])</f>
        <v>12,</v>
      </c>
      <c r="E1914" s="1" t="s">
        <v>3</v>
      </c>
      <c r="F1914" s="1"/>
      <c r="G1914" s="1" t="s">
        <v>22</v>
      </c>
      <c r="I1914" t="str">
        <f>TRIM(veg__36[[#This Row],[Column2]])</f>
        <v>12</v>
      </c>
    </row>
    <row r="1915" spans="1:9" x14ac:dyDescent="0.35">
      <c r="A1915" s="1" t="s">
        <v>8</v>
      </c>
      <c r="B1915" s="2" t="s">
        <v>807</v>
      </c>
      <c r="C1915" s="1" t="str">
        <f>CONCATENATE(veg__36[[#This Row],[Column1]],veg__36[[#This Row],[Column5]])</f>
        <v>Depth:</v>
      </c>
      <c r="D1915" s="1" t="str">
        <f>CONCATENATE(,veg__36[[#This Row],[Column6]],I1915,veg__36[[#This Row],[Column6]],veg__36[[#This Row],[Column7]])</f>
        <v>"Seed 1/2 inch deep, Plants 1- 2 inches deep",</v>
      </c>
      <c r="E1915" s="1" t="s">
        <v>3</v>
      </c>
      <c r="F1915" s="1" t="s">
        <v>2</v>
      </c>
      <c r="G1915" s="1" t="s">
        <v>22</v>
      </c>
      <c r="I1915" t="str">
        <f>TRIM(veg__36[[#This Row],[Column2]])</f>
        <v>Seed 1/2 inch deep, Plants 1- 2 inches deep</v>
      </c>
    </row>
    <row r="1916" spans="1:9" x14ac:dyDescent="0.35">
      <c r="A1916" s="1" t="s">
        <v>10</v>
      </c>
      <c r="B1916" s="2" t="s">
        <v>808</v>
      </c>
      <c r="C1916" s="1" t="str">
        <f>CONCATENATE(veg__36[[#This Row],[Column1]],veg__36[[#This Row],[Column5]])</f>
        <v>Spread:</v>
      </c>
      <c r="D1916" s="1" t="str">
        <f>CONCATENATE(,veg__36[[#This Row],[Column6]],I1916,veg__36[[#This Row],[Column6]],veg__36[[#This Row],[Column7]])</f>
        <v>"3 - 5 inches",</v>
      </c>
      <c r="E1916" s="1" t="s">
        <v>3</v>
      </c>
      <c r="F1916" s="1" t="s">
        <v>2</v>
      </c>
      <c r="G1916" s="1" t="s">
        <v>22</v>
      </c>
      <c r="I1916" t="str">
        <f>TRIM(veg__36[[#This Row],[Column2]])</f>
        <v>3 - 5 inches</v>
      </c>
    </row>
    <row r="1917" spans="1:9" x14ac:dyDescent="0.35">
      <c r="A1917" s="1" t="s">
        <v>1365</v>
      </c>
      <c r="B1917" s="2" t="s">
        <v>49</v>
      </c>
      <c r="C1917" s="1" t="str">
        <f>CONCATENATE(veg__36[[#This Row],[Column1]],veg__36[[#This Row],[Column5]])</f>
        <v>Light:</v>
      </c>
      <c r="D1917" s="1" t="str">
        <f>CONCATENATE(,veg__36[[#This Row],[Column6]],I1917,veg__36[[#This Row],[Column6]],veg__36[[#This Row],[Column7]])</f>
        <v>"Full sun.",</v>
      </c>
      <c r="E1917" s="1" t="s">
        <v>3</v>
      </c>
      <c r="F1917" s="1" t="s">
        <v>2</v>
      </c>
      <c r="G1917" s="1" t="s">
        <v>22</v>
      </c>
      <c r="I1917" t="str">
        <f>TRIM(veg__36[[#This Row],[Column2]])</f>
        <v>Full sun.</v>
      </c>
    </row>
    <row r="1918" spans="1:9" x14ac:dyDescent="0.35">
      <c r="A1918" s="1" t="s">
        <v>13</v>
      </c>
      <c r="B1918" s="2" t="s">
        <v>809</v>
      </c>
      <c r="C1918" s="1" t="str">
        <f>CONCATENATE(veg__36[[#This Row],[Column1]],veg__36[[#This Row],[Column5]])</f>
        <v>Yield:</v>
      </c>
      <c r="D1918" s="1" t="str">
        <f>CONCATENATE(,veg__36[[#This Row],[Column6]],I1918,veg__36[[#This Row],[Column6]],veg__36[[#This Row],[Column7]])</f>
        <v>"100 lbs./100 foot row.",</v>
      </c>
      <c r="E1918" s="1" t="s">
        <v>3</v>
      </c>
      <c r="F1918" s="1" t="s">
        <v>2</v>
      </c>
      <c r="G1918" s="1" t="s">
        <v>22</v>
      </c>
      <c r="I1918" t="str">
        <f>TRIM(veg__36[[#This Row],[Column2]])</f>
        <v>100 lbs./100 foot row.</v>
      </c>
    </row>
    <row r="1919" spans="1:9" x14ac:dyDescent="0.35">
      <c r="A1919" s="1" t="s">
        <v>15</v>
      </c>
      <c r="B1919" s="2" t="s">
        <v>810</v>
      </c>
      <c r="C1919" s="1" t="str">
        <f>CONCATENATE(veg__36[[#This Row],[Column1]],veg__36[[#This Row],[Column5]])</f>
        <v>Foliage:</v>
      </c>
      <c r="D1919" s="1" t="str">
        <f>CONCATENATE(,veg__36[[#This Row],[Column6]],I1919,veg__36[[#This Row],[Column6]],veg__36[[#This Row],[Column7]])</f>
        <v>"Green",</v>
      </c>
      <c r="E1919" s="1" t="s">
        <v>3</v>
      </c>
      <c r="F1919" s="1" t="s">
        <v>2</v>
      </c>
      <c r="G1919" s="1" t="s">
        <v>22</v>
      </c>
      <c r="I1919" t="str">
        <f>TRIM(veg__36[[#This Row],[Column2]])</f>
        <v>Green</v>
      </c>
    </row>
    <row r="1920" spans="1:9" ht="29" x14ac:dyDescent="0.35">
      <c r="A1920" s="1" t="s">
        <v>17</v>
      </c>
      <c r="B1920" s="2" t="s">
        <v>811</v>
      </c>
      <c r="C1920" s="1" t="str">
        <f>CONCATENATE(veg__36[[#This Row],[Column1]],veg__36[[#This Row],[Column5]])</f>
        <v>Fruit:</v>
      </c>
      <c r="D1920" s="1" t="str">
        <f>CONCATENATE(,veg__36[[#This Row],[Column6]],I1920,veg__36[[#This Row],[Column6]],veg__36[[#This Row],[Column7]])</f>
        <v>"Enormous size, mild flavor, very sweet and crisp. Yellow to light brown skin, white flesh.",</v>
      </c>
      <c r="E1920" s="1" t="s">
        <v>3</v>
      </c>
      <c r="F1920" s="1" t="s">
        <v>2</v>
      </c>
      <c r="G1920" s="1" t="s">
        <v>22</v>
      </c>
      <c r="I1920" t="str">
        <f>TRIM(veg__36[[#This Row],[Column2]])</f>
        <v>Enormous size, mild flavor, very sweet and crisp. Yellow to light brown skin, white flesh.</v>
      </c>
    </row>
    <row r="1921" spans="1:9" x14ac:dyDescent="0.35">
      <c r="A1921" s="1" t="s">
        <v>1366</v>
      </c>
      <c r="B1921" s="2" t="s">
        <v>1368</v>
      </c>
      <c r="C1921" s="1" t="str">
        <f>CONCATENATE(veg__36[[#This Row],[Column1]],veg__36[[#This Row],[Column5]])</f>
        <v>Maturity:</v>
      </c>
      <c r="D1921" s="1" t="str">
        <f>CONCATENATE(,veg__36[[#This Row],[Column6]],I1921,veg__36[[#This Row],[Column6]],veg__36[[#This Row],[Column7]])</f>
        <v>"115 Maturity.",</v>
      </c>
      <c r="E1921" s="1" t="s">
        <v>3</v>
      </c>
      <c r="F1921" s="1" t="s">
        <v>2</v>
      </c>
      <c r="G1921" s="1" t="s">
        <v>22</v>
      </c>
      <c r="I1921" t="str">
        <f>TRIM(veg__36[[#This Row],[Column2]])</f>
        <v>115 Maturity.</v>
      </c>
    </row>
    <row r="1922" spans="1:9" x14ac:dyDescent="0.35">
      <c r="A1922" s="1" t="s">
        <v>20</v>
      </c>
      <c r="B1922" s="2" t="s">
        <v>812</v>
      </c>
      <c r="C1922" s="1" t="str">
        <f>CONCATENATE(veg__36[[#This Row],[Column1]],veg__36[[#This Row],[Column5]])</f>
        <v>Zone:</v>
      </c>
      <c r="D1922" s="1" t="str">
        <f>CONCATENATE(,veg__36[[#This Row],[Column6]],I1922,veg__36[[#This Row],[Column6]],veg__36[[#This Row],[Column7]])</f>
        <v>"3 - 9 (-30° F.) annual",</v>
      </c>
      <c r="E1922" s="1" t="s">
        <v>3</v>
      </c>
      <c r="F1922" s="1" t="s">
        <v>2</v>
      </c>
      <c r="G1922" s="1" t="s">
        <v>22</v>
      </c>
      <c r="I1922" t="str">
        <f>TRIM(veg__36[[#This Row],[Column2]])</f>
        <v>3 - 9 (-30° F.) annual</v>
      </c>
    </row>
    <row r="1923" spans="1:9" x14ac:dyDescent="0.35">
      <c r="A1923" s="1" t="s">
        <v>28</v>
      </c>
      <c r="B1923" s="2" t="s">
        <v>161</v>
      </c>
      <c r="C1923" s="1" t="str">
        <f>CONCATENATE(veg__36[[#This Row],[Column1]],veg__36[[#This Row],[Column5]])</f>
        <v>Form:</v>
      </c>
      <c r="D1923" s="1" t="str">
        <f>CONCATENATE(,veg__36[[#This Row],[Column6]],I1923,veg__36[[#This Row],[Column6]],veg__36[[#This Row],[Column7]])</f>
        <v>"Annual.",</v>
      </c>
      <c r="E1923" s="1" t="s">
        <v>3</v>
      </c>
      <c r="F1923" s="1" t="s">
        <v>2</v>
      </c>
      <c r="G1923" s="1" t="s">
        <v>22</v>
      </c>
      <c r="I1923" t="str">
        <f>TRIM(veg__36[[#This Row],[Column2]])</f>
        <v>Annual.</v>
      </c>
    </row>
    <row r="1924" spans="1:9" ht="29" x14ac:dyDescent="0.35">
      <c r="A1924" s="1" t="s">
        <v>0</v>
      </c>
      <c r="B1924" s="2" t="s">
        <v>813</v>
      </c>
      <c r="C1924" s="1" t="str">
        <f>CONCATENATE(veg__36[[#This Row],[Column1]],veg__36[[#This Row],[Column5]])</f>
        <v>Soil:</v>
      </c>
      <c r="D1924" s="1" t="str">
        <f>CONCATENATE(,veg__36[[#This Row],[Column6]],I1924,veg__36[[#This Row],[Column6]],veg__36[[#This Row],[Column7]])</f>
        <v>"Rich, well-drained sandy loam soil. pH 6.0 - 6.8",</v>
      </c>
      <c r="E1924" s="1" t="s">
        <v>3</v>
      </c>
      <c r="F1924" s="1" t="s">
        <v>2</v>
      </c>
      <c r="G1924" s="1" t="s">
        <v>22</v>
      </c>
      <c r="I1924" t="str">
        <f>TRIM(veg__36[[#This Row],[Column2]])</f>
        <v>Rich, well-drained sandy loam soil. pH 6.0 - 6.8</v>
      </c>
    </row>
    <row r="1925" spans="1:9" ht="87" x14ac:dyDescent="0.35">
      <c r="A1925" s="1" t="s">
        <v>34</v>
      </c>
      <c r="B1925" s="2" t="s">
        <v>814</v>
      </c>
      <c r="C1925" s="1" t="str">
        <f>CONCATENATE(veg__36[[#This Row],[Column1]],veg__36[[#This Row],[Column5]])</f>
        <v>Comments:</v>
      </c>
      <c r="D1925" s="1" t="str">
        <f>CONCATENATE(,veg__36[[#This Row],[Column6]],I1925,veg__36[[#This Row],[Column6]],veg__36[[#This Row],[Column7]])</f>
        <v>"Firm texture. Very cold hardy. Fall or early Spring in the North. Large yields. Does not store well, not a keeper. Low disease resistance. Long day. Enormous size, mild flavor, very sweet and crisp. Yellow to light brown skin with white flesh.",</v>
      </c>
      <c r="E1925" s="1" t="s">
        <v>3</v>
      </c>
      <c r="F1925" s="1" t="s">
        <v>2</v>
      </c>
      <c r="G1925" s="1" t="s">
        <v>22</v>
      </c>
      <c r="I1925" t="str">
        <f>TRIM(veg__36[[#This Row],[Column2]])</f>
        <v>Firm texture. Very cold hardy. Fall or early Spring in the North. Large yields. Does not store well, not a keeper. Low disease resistance. Long day. Enormous size, mild flavor, very sweet and crisp. Yellow to light brown skin with white flesh.</v>
      </c>
    </row>
    <row r="1926" spans="1:9" x14ac:dyDescent="0.35">
      <c r="A1926" s="1" t="s">
        <v>42</v>
      </c>
      <c r="B1926" s="2" t="s">
        <v>24</v>
      </c>
      <c r="C1926" s="1" t="str">
        <f>CONCATENATE(veg__36[[#This Row],[Column1]],veg__36[[#This Row],[Column5]])</f>
        <v>},</v>
      </c>
      <c r="D1926" s="1" t="str">
        <f>CONCATENATE(,veg__36[[#This Row],[Column6]],I1926,veg__36[[#This Row],[Column6]],veg__36[[#This Row],[Column7]])</f>
        <v/>
      </c>
      <c r="E1926" s="1"/>
      <c r="F1926" s="1"/>
      <c r="G1926" s="1"/>
      <c r="I1926" t="str">
        <f>TRIM(veg__36[[#This Row],[Column2]])</f>
        <v/>
      </c>
    </row>
    <row r="1927" spans="1:9" x14ac:dyDescent="0.35">
      <c r="A1927" s="1" t="s">
        <v>39</v>
      </c>
      <c r="B1927" s="2" t="s">
        <v>24</v>
      </c>
      <c r="C1927" s="1" t="str">
        <f>CONCATENATE(veg__36[[#This Row],[Column1]],veg__36[[#This Row],[Column5]])</f>
        <v>{</v>
      </c>
      <c r="D1927" s="1" t="str">
        <f>CONCATENATE(,veg__36[[#This Row],[Column6]],I1927,veg__36[[#This Row],[Column6]],veg__36[[#This Row],[Column7]])</f>
        <v/>
      </c>
      <c r="E1927" s="1"/>
      <c r="F1927" s="1"/>
      <c r="G1927" s="1"/>
      <c r="I1927" t="str">
        <f>TRIM(veg__36[[#This Row],[Column2]])</f>
        <v/>
      </c>
    </row>
    <row r="1928" spans="1:9" x14ac:dyDescent="0.35">
      <c r="A1928" s="1" t="s">
        <v>37</v>
      </c>
      <c r="B1928" s="2" t="s">
        <v>1585</v>
      </c>
      <c r="C1928" s="1" t="str">
        <f>CONCATENATE(veg__36[[#This Row],[Column1]],veg__36[[#This Row],[Column5]])</f>
        <v>Type:</v>
      </c>
      <c r="D1928" s="1" t="str">
        <f>CONCATENATE(,veg__36[[#This Row],[Column6]],I1928,veg__36[[#This Row],[Column6]],veg__36[[#This Row],[Column7]])</f>
        <v>"Onion",</v>
      </c>
      <c r="E1928" s="1" t="s">
        <v>3</v>
      </c>
      <c r="F1928" s="1" t="s">
        <v>2</v>
      </c>
      <c r="G1928" s="1" t="s">
        <v>22</v>
      </c>
      <c r="I1928" t="str">
        <f>TRIM(veg__36[[#This Row],[Column2]])</f>
        <v>Onion</v>
      </c>
    </row>
    <row r="1929" spans="1:9" x14ac:dyDescent="0.35">
      <c r="A1929" s="1" t="s">
        <v>38</v>
      </c>
      <c r="B1929" s="2" t="s">
        <v>1591</v>
      </c>
      <c r="C1929" s="1" t="str">
        <f>CONCATENATE(veg__36[[#This Row],[Column1]],veg__36[[#This Row],[Column5]])</f>
        <v>Name:</v>
      </c>
      <c r="D1929" s="1" t="str">
        <f>CONCATENATE(,veg__36[[#This Row],[Column6]],I1929,veg__36[[#This Row],[Column6]],veg__36[[#This Row],[Column7]])</f>
        <v>"Red Sun Shallot",</v>
      </c>
      <c r="E1929" s="1" t="s">
        <v>3</v>
      </c>
      <c r="F1929" s="1" t="s">
        <v>2</v>
      </c>
      <c r="G1929" s="1" t="s">
        <v>22</v>
      </c>
      <c r="I1929" t="str">
        <f>TRIM(veg__36[[#This Row],[Column2]])</f>
        <v>Red Sun Shallot</v>
      </c>
    </row>
    <row r="1930" spans="1:9" ht="29" x14ac:dyDescent="0.35">
      <c r="A1930" s="1" t="s">
        <v>36</v>
      </c>
      <c r="B1930" s="3" t="s">
        <v>1592</v>
      </c>
      <c r="C1930" s="1" t="str">
        <f>CONCATENATE(veg__36[[#This Row],[Column1]],veg__36[[#This Row],[Column5]])</f>
        <v>Image:</v>
      </c>
      <c r="D1930" s="1" t="str">
        <f>CONCATENATE(,veg__36[[#This Row],[Column6]],I1930,veg__36[[#This Row],[Column6]],veg__36[[#This Row],[Column7]])</f>
        <v>"https://s3.amazonaws.com/cdn.gurneys.com/images/475/39823A.jpg",</v>
      </c>
      <c r="E1930" s="1" t="s">
        <v>3</v>
      </c>
      <c r="F1930" s="1" t="s">
        <v>2</v>
      </c>
      <c r="G1930" s="1" t="s">
        <v>22</v>
      </c>
      <c r="I1930" t="str">
        <f>TRIM(veg__36[[#This Row],[Column2]])</f>
        <v>https://s3.amazonaws.com/cdn.gurneys.com/images/475/39823A.jpg</v>
      </c>
    </row>
    <row r="1931" spans="1:9" x14ac:dyDescent="0.35">
      <c r="A1931" s="2" t="s">
        <v>1361</v>
      </c>
      <c r="B1931" s="1" t="s">
        <v>815</v>
      </c>
      <c r="C1931" s="1" t="str">
        <f>CONCATENATE(veg__36[[#This Row],[Column1]],veg__36[[#This Row],[Column5]])</f>
        <v xml:space="preserve"> BotanicalName:</v>
      </c>
      <c r="D1931" s="1" t="str">
        <f>CONCATENATE(,veg__36[[#This Row],[Column6]],I1931,veg__36[[#This Row],[Column6]],veg__36[[#This Row],[Column7]])</f>
        <v>"Allium ascalonicum 'Red Sun'",</v>
      </c>
      <c r="E1931" s="1" t="s">
        <v>3</v>
      </c>
      <c r="F1931" s="1" t="s">
        <v>2</v>
      </c>
      <c r="G1931" s="1" t="s">
        <v>22</v>
      </c>
      <c r="I1931" t="str">
        <f>TRIM(veg__36[[#This Row],[Column2]])</f>
        <v>Allium ascalonicum 'Red Sun'</v>
      </c>
    </row>
    <row r="1932" spans="1:9" x14ac:dyDescent="0.35">
      <c r="A1932" s="1" t="s">
        <v>5</v>
      </c>
      <c r="B1932" s="2" t="s">
        <v>234</v>
      </c>
      <c r="C1932" s="1" t="str">
        <f>CONCATENATE(veg__36[[#This Row],[Column1]],veg__36[[#This Row],[Column5]])</f>
        <v>Height:</v>
      </c>
      <c r="D1932" s="1" t="str">
        <f>CONCATENATE(,veg__36[[#This Row],[Column6]],I1932,veg__36[[#This Row],[Column6]],veg__36[[#This Row],[Column7]])</f>
        <v>"14 inches.",</v>
      </c>
      <c r="E1932" s="1" t="s">
        <v>3</v>
      </c>
      <c r="F1932" s="1" t="s">
        <v>2</v>
      </c>
      <c r="G1932" s="1" t="s">
        <v>22</v>
      </c>
      <c r="I1932" t="str">
        <f>TRIM(veg__36[[#This Row],[Column2]])</f>
        <v>14 inches.</v>
      </c>
    </row>
    <row r="1933" spans="1:9" ht="29" x14ac:dyDescent="0.35">
      <c r="A1933" s="1" t="s">
        <v>1</v>
      </c>
      <c r="B1933" s="2" t="s">
        <v>816</v>
      </c>
      <c r="C1933" s="1" t="str">
        <f>CONCATENATE(veg__36[[#This Row],[Column1]],veg__36[[#This Row],[Column5]])</f>
        <v>Spacing:</v>
      </c>
      <c r="D1933" s="1" t="str">
        <f>CONCATENATE(,veg__36[[#This Row],[Column6]],I1933,veg__36[[#This Row],[Column6]],veg__36[[#This Row],[Column7]])</f>
        <v>"Plant bulbs 7 inches apart in rows 12 inches apart.",</v>
      </c>
      <c r="E1933" s="1" t="s">
        <v>3</v>
      </c>
      <c r="F1933" s="1" t="s">
        <v>2</v>
      </c>
      <c r="G1933" s="1" t="s">
        <v>22</v>
      </c>
      <c r="I1933" t="str">
        <f>TRIM(veg__36[[#This Row],[Column2]])</f>
        <v>Plant bulbs 7 inches apart in rows 12 inches apart.</v>
      </c>
    </row>
    <row r="1934" spans="1:9" x14ac:dyDescent="0.35">
      <c r="A1934" s="1" t="s">
        <v>1362</v>
      </c>
      <c r="B1934" s="2">
        <v>7</v>
      </c>
      <c r="C1934" s="1" t="str">
        <f>CONCATENATE(veg__36[[#This Row],[Column1]],veg__36[[#This Row],[Column5]])</f>
        <v>PS:</v>
      </c>
      <c r="D1934" s="1" t="str">
        <f>CONCATENATE(,veg__36[[#This Row],[Column6]],I1934,veg__36[[#This Row],[Column6]],veg__36[[#This Row],[Column7]])</f>
        <v>7,</v>
      </c>
      <c r="E1934" s="1" t="s">
        <v>3</v>
      </c>
      <c r="F1934" s="1"/>
      <c r="G1934" s="1" t="s">
        <v>22</v>
      </c>
      <c r="I1934" t="str">
        <f>TRIM(veg__36[[#This Row],[Column2]])</f>
        <v>7</v>
      </c>
    </row>
    <row r="1935" spans="1:9" x14ac:dyDescent="0.35">
      <c r="A1935" s="1" t="s">
        <v>1363</v>
      </c>
      <c r="B1935" s="2">
        <v>12</v>
      </c>
      <c r="C1935" s="1" t="str">
        <f>CONCATENATE(veg__36[[#This Row],[Column1]],veg__36[[#This Row],[Column5]])</f>
        <v>RS:</v>
      </c>
      <c r="D1935" s="1" t="str">
        <f>CONCATENATE(,veg__36[[#This Row],[Column6]],I1935,veg__36[[#This Row],[Column6]],veg__36[[#This Row],[Column7]])</f>
        <v>12,</v>
      </c>
      <c r="E1935" s="1" t="s">
        <v>3</v>
      </c>
      <c r="F1935" s="1"/>
      <c r="G1935" s="1" t="s">
        <v>22</v>
      </c>
      <c r="I1935" t="str">
        <f>TRIM(veg__36[[#This Row],[Column2]])</f>
        <v>12</v>
      </c>
    </row>
    <row r="1936" spans="1:9" ht="29" x14ac:dyDescent="0.35">
      <c r="A1936" s="1" t="s">
        <v>8</v>
      </c>
      <c r="B1936" s="2" t="s">
        <v>817</v>
      </c>
      <c r="C1936" s="1" t="str">
        <f>CONCATENATE(veg__36[[#This Row],[Column1]],veg__36[[#This Row],[Column5]])</f>
        <v>Depth:</v>
      </c>
      <c r="D1936" s="1" t="str">
        <f>CONCATENATE(,veg__36[[#This Row],[Column6]],I1936,veg__36[[#This Row],[Column6]],veg__36[[#This Row],[Column7]])</f>
        <v>"Plant so tip of bulb is just protruding through the soil surface.",</v>
      </c>
      <c r="E1936" s="1" t="s">
        <v>3</v>
      </c>
      <c r="F1936" s="1" t="s">
        <v>2</v>
      </c>
      <c r="G1936" s="1" t="s">
        <v>22</v>
      </c>
      <c r="I1936" t="str">
        <f>TRIM(veg__36[[#This Row],[Column2]])</f>
        <v>Plant so tip of bulb is just protruding through the soil surface.</v>
      </c>
    </row>
    <row r="1937" spans="1:9" x14ac:dyDescent="0.35">
      <c r="A1937" s="1" t="s">
        <v>10</v>
      </c>
      <c r="B1937" s="2" t="s">
        <v>235</v>
      </c>
      <c r="C1937" s="1" t="str">
        <f>CONCATENATE(veg__36[[#This Row],[Column1]],veg__36[[#This Row],[Column5]])</f>
        <v>Spread:</v>
      </c>
      <c r="D1937" s="1" t="str">
        <f>CONCATENATE(,veg__36[[#This Row],[Column6]],I1937,veg__36[[#This Row],[Column6]],veg__36[[#This Row],[Column7]])</f>
        <v>"6 inches.",</v>
      </c>
      <c r="E1937" s="1" t="s">
        <v>3</v>
      </c>
      <c r="F1937" s="1" t="s">
        <v>2</v>
      </c>
      <c r="G1937" s="1" t="s">
        <v>22</v>
      </c>
      <c r="I1937" t="str">
        <f>TRIM(veg__36[[#This Row],[Column2]])</f>
        <v>6 inches.</v>
      </c>
    </row>
    <row r="1938" spans="1:9" x14ac:dyDescent="0.35">
      <c r="A1938" s="1" t="s">
        <v>1365</v>
      </c>
      <c r="B1938" s="2" t="s">
        <v>49</v>
      </c>
      <c r="C1938" s="1" t="str">
        <f>CONCATENATE(veg__36[[#This Row],[Column1]],veg__36[[#This Row],[Column5]])</f>
        <v>Light:</v>
      </c>
      <c r="D1938" s="1" t="str">
        <f>CONCATENATE(,veg__36[[#This Row],[Column6]],I1938,veg__36[[#This Row],[Column6]],veg__36[[#This Row],[Column7]])</f>
        <v>"Full sun.",</v>
      </c>
      <c r="E1938" s="1" t="s">
        <v>3</v>
      </c>
      <c r="F1938" s="1" t="s">
        <v>2</v>
      </c>
      <c r="G1938" s="1" t="s">
        <v>22</v>
      </c>
      <c r="I1938" t="str">
        <f>TRIM(veg__36[[#This Row],[Column2]])</f>
        <v>Full sun.</v>
      </c>
    </row>
    <row r="1939" spans="1:9" x14ac:dyDescent="0.35">
      <c r="A1939" s="1" t="s">
        <v>15</v>
      </c>
      <c r="B1939" s="2" t="s">
        <v>522</v>
      </c>
      <c r="C1939" s="1" t="str">
        <f>CONCATENATE(veg__36[[#This Row],[Column1]],veg__36[[#This Row],[Column5]])</f>
        <v>Foliage:</v>
      </c>
      <c r="D1939" s="1" t="str">
        <f>CONCATENATE(,veg__36[[#This Row],[Column6]],I1939,veg__36[[#This Row],[Column6]],veg__36[[#This Row],[Column7]])</f>
        <v>"Green onion-like foliage.",</v>
      </c>
      <c r="E1939" s="1" t="s">
        <v>3</v>
      </c>
      <c r="F1939" s="1" t="s">
        <v>2</v>
      </c>
      <c r="G1939" s="1" t="s">
        <v>22</v>
      </c>
      <c r="I1939" t="str">
        <f>TRIM(veg__36[[#This Row],[Column2]])</f>
        <v>Green onion-like foliage.</v>
      </c>
    </row>
    <row r="1940" spans="1:9" x14ac:dyDescent="0.35">
      <c r="A1940" s="1" t="s">
        <v>17</v>
      </c>
      <c r="B1940" s="2" t="s">
        <v>818</v>
      </c>
      <c r="C1940" s="1" t="str">
        <f>CONCATENATE(veg__36[[#This Row],[Column1]],veg__36[[#This Row],[Column5]])</f>
        <v>Fruit:</v>
      </c>
      <c r="D1940" s="1" t="str">
        <f>CONCATENATE(,veg__36[[#This Row],[Column6]],I1940,veg__36[[#This Row],[Column6]],veg__36[[#This Row],[Column7]])</f>
        <v>"Crisp, white fleshed bulbs.",</v>
      </c>
      <c r="E1940" s="1" t="s">
        <v>3</v>
      </c>
      <c r="F1940" s="1" t="s">
        <v>2</v>
      </c>
      <c r="G1940" s="1" t="s">
        <v>22</v>
      </c>
      <c r="I1940" t="str">
        <f>TRIM(veg__36[[#This Row],[Column2]])</f>
        <v>Crisp, white fleshed bulbs.</v>
      </c>
    </row>
    <row r="1941" spans="1:9" x14ac:dyDescent="0.35">
      <c r="A1941" s="1" t="s">
        <v>1366</v>
      </c>
      <c r="B1941" s="2" t="s">
        <v>819</v>
      </c>
      <c r="C1941" s="1" t="str">
        <f>CONCATENATE(veg__36[[#This Row],[Column1]],veg__36[[#This Row],[Column5]])</f>
        <v>Maturity:</v>
      </c>
      <c r="D1941" s="1" t="str">
        <f>CONCATENATE(,veg__36[[#This Row],[Column6]],I1941,veg__36[[#This Row],[Column6]],veg__36[[#This Row],[Column7]])</f>
        <v>"90 - 120 days.",</v>
      </c>
      <c r="E1941" s="1" t="s">
        <v>3</v>
      </c>
      <c r="F1941" s="1" t="s">
        <v>2</v>
      </c>
      <c r="G1941" s="1" t="s">
        <v>22</v>
      </c>
      <c r="I1941" t="str">
        <f>TRIM(veg__36[[#This Row],[Column2]])</f>
        <v>90 - 120 days.</v>
      </c>
    </row>
    <row r="1942" spans="1:9" x14ac:dyDescent="0.35">
      <c r="A1942" s="1" t="s">
        <v>20</v>
      </c>
      <c r="B1942" s="2" t="s">
        <v>270</v>
      </c>
      <c r="C1942" s="1" t="str">
        <f>CONCATENATE(veg__36[[#This Row],[Column1]],veg__36[[#This Row],[Column5]])</f>
        <v>Zone:</v>
      </c>
      <c r="D1942" s="1" t="str">
        <f>CONCATENATE(,veg__36[[#This Row],[Column6]],I1942,veg__36[[#This Row],[Column6]],veg__36[[#This Row],[Column7]])</f>
        <v>"3 - 9",</v>
      </c>
      <c r="E1942" s="1" t="s">
        <v>3</v>
      </c>
      <c r="F1942" s="1" t="s">
        <v>2</v>
      </c>
      <c r="G1942" s="1" t="s">
        <v>22</v>
      </c>
      <c r="I1942" t="str">
        <f>TRIM(veg__36[[#This Row],[Column2]])</f>
        <v>3 - 9</v>
      </c>
    </row>
    <row r="1943" spans="1:9" x14ac:dyDescent="0.35">
      <c r="A1943" s="1" t="s">
        <v>28</v>
      </c>
      <c r="B1943" s="2" t="s">
        <v>318</v>
      </c>
      <c r="C1943" s="1" t="str">
        <f>CONCATENATE(veg__36[[#This Row],[Column1]],veg__36[[#This Row],[Column5]])</f>
        <v>Form:</v>
      </c>
      <c r="D1943" s="1" t="str">
        <f>CONCATENATE(,veg__36[[#This Row],[Column6]],I1943,veg__36[[#This Row],[Column6]],veg__36[[#This Row],[Column7]])</f>
        <v>"Upright",</v>
      </c>
      <c r="E1943" s="1" t="s">
        <v>3</v>
      </c>
      <c r="F1943" s="1" t="s">
        <v>2</v>
      </c>
      <c r="G1943" s="1" t="s">
        <v>22</v>
      </c>
      <c r="I1943" t="str">
        <f>TRIM(veg__36[[#This Row],[Column2]])</f>
        <v>Upright</v>
      </c>
    </row>
    <row r="1944" spans="1:9" x14ac:dyDescent="0.35">
      <c r="A1944" s="1" t="s">
        <v>0</v>
      </c>
      <c r="B1944" s="2" t="s">
        <v>654</v>
      </c>
      <c r="C1944" s="1" t="str">
        <f>CONCATENATE(veg__36[[#This Row],[Column1]],veg__36[[#This Row],[Column5]])</f>
        <v>Soil:</v>
      </c>
      <c r="D1944" s="1" t="str">
        <f>CONCATENATE(,veg__36[[#This Row],[Column6]],I1944,veg__36[[#This Row],[Column6]],veg__36[[#This Row],[Column7]])</f>
        <v>"Well-drained soil.",</v>
      </c>
      <c r="E1944" s="1" t="s">
        <v>3</v>
      </c>
      <c r="F1944" s="1" t="s">
        <v>2</v>
      </c>
      <c r="G1944" s="1" t="s">
        <v>22</v>
      </c>
      <c r="I1944" t="str">
        <f>TRIM(veg__36[[#This Row],[Column2]])</f>
        <v>Well-drained soil.</v>
      </c>
    </row>
    <row r="1945" spans="1:9" x14ac:dyDescent="0.35">
      <c r="A1945" s="1" t="s">
        <v>1371</v>
      </c>
      <c r="B1945" s="2" t="s">
        <v>1375</v>
      </c>
      <c r="C1945" s="1" t="str">
        <f>CONCATENATE(veg__36[[#This Row],[Column1]],veg__36[[#This Row],[Column5]])</f>
        <v>Growth:</v>
      </c>
      <c r="D1945" s="1" t="str">
        <f>CONCATENATE(,veg__36[[#This Row],[Column6]],I1945,veg__36[[#This Row],[Column6]],veg__36[[#This Row],[Column7]])</f>
        <v>"Moderate Growth.",</v>
      </c>
      <c r="E1945" s="1" t="s">
        <v>3</v>
      </c>
      <c r="F1945" s="1" t="s">
        <v>2</v>
      </c>
      <c r="G1945" s="1" t="s">
        <v>22</v>
      </c>
      <c r="I1945" t="str">
        <f>TRIM(veg__36[[#This Row],[Column2]])</f>
        <v>Moderate Growth.</v>
      </c>
    </row>
    <row r="1946" spans="1:9" x14ac:dyDescent="0.35">
      <c r="A1946" s="1" t="s">
        <v>32</v>
      </c>
      <c r="B1946" s="2" t="s">
        <v>33</v>
      </c>
      <c r="C1946" s="1" t="str">
        <f>CONCATENATE(veg__36[[#This Row],[Column1]],veg__36[[#This Row],[Column5]])</f>
        <v>Pruning:</v>
      </c>
      <c r="D1946" s="1" t="str">
        <f>CONCATENATE(,veg__36[[#This Row],[Column6]],I1946,veg__36[[#This Row],[Column6]],veg__36[[#This Row],[Column7]])</f>
        <v>"None needed.",</v>
      </c>
      <c r="E1946" s="1" t="s">
        <v>3</v>
      </c>
      <c r="F1946" s="1" t="s">
        <v>2</v>
      </c>
      <c r="G1946" s="1" t="s">
        <v>22</v>
      </c>
      <c r="I1946" t="str">
        <f>TRIM(veg__36[[#This Row],[Column2]])</f>
        <v>None needed.</v>
      </c>
    </row>
    <row r="1947" spans="1:9" ht="101.5" x14ac:dyDescent="0.35">
      <c r="A1947" s="1" t="s">
        <v>34</v>
      </c>
      <c r="B1947" s="2" t="s">
        <v>820</v>
      </c>
      <c r="C1947" s="1" t="str">
        <f>CONCATENATE(veg__36[[#This Row],[Column1]],veg__36[[#This Row],[Column5]])</f>
        <v>Comments:</v>
      </c>
      <c r="D1947" s="1" t="str">
        <f>CONCATENATE(,veg__36[[#This Row],[Column6]],I1947,veg__36[[#This Row],[Column6]],veg__36[[#This Row],[Column7]])</f>
        <v>"An improvement over seed-grown shallots, Red Sun promises higher yields of full-sized shallots than other varieties. Round, red-skinned bulbs have crisp white flesh with a gourmet flavor that shines when sauteed in butter or olive oil. Green shoots can also be used as green onion or scallion substitute.",</v>
      </c>
      <c r="E1947" s="1" t="s">
        <v>3</v>
      </c>
      <c r="F1947" s="1" t="s">
        <v>2</v>
      </c>
      <c r="G1947" s="1" t="s">
        <v>22</v>
      </c>
      <c r="I1947" t="str">
        <f>TRIM(veg__36[[#This Row],[Column2]])</f>
        <v>An improvement over seed-grown shallots, Red Sun promises higher yields of full-sized shallots than other varieties. Round, red-skinned bulbs have crisp white flesh with a gourmet flavor that shines when sauteed in butter or olive oil. Green shoots can also be used as green onion or scallion substitute.</v>
      </c>
    </row>
    <row r="1948" spans="1:9" x14ac:dyDescent="0.35">
      <c r="A1948" s="1" t="s">
        <v>42</v>
      </c>
      <c r="B1948" s="2" t="s">
        <v>24</v>
      </c>
      <c r="C1948" s="1" t="str">
        <f>CONCATENATE(veg__36[[#This Row],[Column1]],veg__36[[#This Row],[Column5]])</f>
        <v>},</v>
      </c>
      <c r="D1948" s="1" t="str">
        <f>CONCATENATE(,veg__36[[#This Row],[Column6]],I1948,veg__36[[#This Row],[Column6]],veg__36[[#This Row],[Column7]])</f>
        <v/>
      </c>
      <c r="E1948" s="1"/>
      <c r="F1948" s="1"/>
      <c r="G1948" s="1"/>
      <c r="I1948" t="str">
        <f>TRIM(veg__36[[#This Row],[Column2]])</f>
        <v/>
      </c>
    </row>
    <row r="1949" spans="1:9" x14ac:dyDescent="0.35">
      <c r="A1949" s="1" t="s">
        <v>39</v>
      </c>
      <c r="B1949" s="2" t="s">
        <v>24</v>
      </c>
      <c r="C1949" s="1" t="str">
        <f>CONCATENATE(veg__36[[#This Row],[Column1]],veg__36[[#This Row],[Column5]])</f>
        <v>{</v>
      </c>
      <c r="D1949" s="1" t="str">
        <f>CONCATENATE(,veg__36[[#This Row],[Column6]],I1949,veg__36[[#This Row],[Column6]],veg__36[[#This Row],[Column7]])</f>
        <v/>
      </c>
      <c r="E1949" s="1"/>
      <c r="F1949" s="1"/>
      <c r="G1949" s="1"/>
      <c r="I1949" t="str">
        <f>TRIM(veg__36[[#This Row],[Column2]])</f>
        <v/>
      </c>
    </row>
    <row r="1950" spans="1:9" x14ac:dyDescent="0.35">
      <c r="A1950" s="1" t="s">
        <v>37</v>
      </c>
      <c r="B1950" s="2" t="s">
        <v>1585</v>
      </c>
      <c r="C1950" s="1" t="str">
        <f>CONCATENATE(veg__36[[#This Row],[Column1]],veg__36[[#This Row],[Column5]])</f>
        <v>Type:</v>
      </c>
      <c r="D1950" s="1" t="str">
        <f>CONCATENATE(,veg__36[[#This Row],[Column6]],I1950,veg__36[[#This Row],[Column6]],veg__36[[#This Row],[Column7]])</f>
        <v>"Onion",</v>
      </c>
      <c r="E1950" s="1" t="s">
        <v>3</v>
      </c>
      <c r="F1950" s="1" t="s">
        <v>2</v>
      </c>
      <c r="G1950" s="1" t="s">
        <v>22</v>
      </c>
      <c r="I1950" t="str">
        <f>TRIM(veg__36[[#This Row],[Column2]])</f>
        <v>Onion</v>
      </c>
    </row>
    <row r="1951" spans="1:9" x14ac:dyDescent="0.35">
      <c r="A1951" s="1" t="s">
        <v>38</v>
      </c>
      <c r="B1951" s="2" t="s">
        <v>1593</v>
      </c>
      <c r="C1951" s="1" t="str">
        <f>CONCATENATE(veg__36[[#This Row],[Column1]],veg__36[[#This Row],[Column5]])</f>
        <v>Name:</v>
      </c>
      <c r="D1951" s="1" t="str">
        <f>CONCATENATE(,veg__36[[#This Row],[Column6]],I1951,veg__36[[#This Row],[Column6]],veg__36[[#This Row],[Column7]])</f>
        <v>"Red Candy Apple Onion",</v>
      </c>
      <c r="E1951" s="1" t="s">
        <v>3</v>
      </c>
      <c r="F1951" s="1" t="s">
        <v>2</v>
      </c>
      <c r="G1951" s="1" t="s">
        <v>22</v>
      </c>
      <c r="I1951" t="str">
        <f>TRIM(veg__36[[#This Row],[Column2]])</f>
        <v>Red Candy Apple Onion</v>
      </c>
    </row>
    <row r="1952" spans="1:9" ht="43.5" x14ac:dyDescent="0.35">
      <c r="A1952" s="1" t="s">
        <v>36</v>
      </c>
      <c r="B1952" s="2" t="s">
        <v>1594</v>
      </c>
      <c r="C1952" s="1" t="str">
        <f>CONCATENATE(veg__36[[#This Row],[Column1]],veg__36[[#This Row],[Column5]])</f>
        <v>Image:</v>
      </c>
      <c r="D1952" s="1" t="str">
        <f>CONCATENATE(,veg__36[[#This Row],[Column6]],I1952,veg__36[[#This Row],[Column6]],veg__36[[#This Row],[Column7]])</f>
        <v>"https://s3.amazonaws.com/cdn.gurneys.com/images/475/80847A.jpg",</v>
      </c>
      <c r="E1952" s="1" t="s">
        <v>3</v>
      </c>
      <c r="F1952" s="1" t="s">
        <v>2</v>
      </c>
      <c r="G1952" s="1" t="s">
        <v>22</v>
      </c>
      <c r="I1952" t="str">
        <f>TRIM(veg__36[[#This Row],[Column2]])</f>
        <v>https://s3.amazonaws.com/cdn.gurneys.com/images/475/80847A.jpg</v>
      </c>
    </row>
    <row r="1953" spans="1:9" ht="29" x14ac:dyDescent="0.35">
      <c r="A1953" s="1" t="s">
        <v>1360</v>
      </c>
      <c r="B1953" s="2" t="s">
        <v>1595</v>
      </c>
      <c r="C1953" s="1" t="str">
        <f>CONCATENATE(veg__36[[#This Row],[Column1]],veg__36[[#This Row],[Column5]])</f>
        <v>BotanicalName:</v>
      </c>
      <c r="D1953" s="1" t="str">
        <f>CONCATENATE(,veg__36[[#This Row],[Column6]],I1953,veg__36[[#This Row],[Column6]],veg__36[[#This Row],[Column7]])</f>
        <v>"Allium cepa 'Red Candy Apple'; Family; Liliaceae (lily family)",</v>
      </c>
      <c r="E1953" s="1" t="s">
        <v>3</v>
      </c>
      <c r="F1953" s="1" t="s">
        <v>2</v>
      </c>
      <c r="G1953" s="1" t="s">
        <v>22</v>
      </c>
      <c r="I1953" t="str">
        <f>TRIM(veg__36[[#This Row],[Column2]])</f>
        <v>Allium cepa 'Red Candy Apple'; Family; Liliaceae (lily family)</v>
      </c>
    </row>
    <row r="1954" spans="1:9" x14ac:dyDescent="0.35">
      <c r="A1954" s="1" t="s">
        <v>5</v>
      </c>
      <c r="B1954" s="2" t="s">
        <v>575</v>
      </c>
      <c r="C1954" s="1" t="str">
        <f>CONCATENATE(veg__36[[#This Row],[Column1]],veg__36[[#This Row],[Column5]])</f>
        <v>Height:</v>
      </c>
      <c r="D1954" s="1" t="str">
        <f>CONCATENATE(,veg__36[[#This Row],[Column6]],I1954,veg__36[[#This Row],[Column6]],veg__36[[#This Row],[Column7]])</f>
        <v>"6 - 10 inches.",</v>
      </c>
      <c r="E1954" s="1" t="s">
        <v>3</v>
      </c>
      <c r="F1954" s="1" t="s">
        <v>2</v>
      </c>
      <c r="G1954" s="1" t="s">
        <v>22</v>
      </c>
      <c r="I1954" t="str">
        <f>TRIM(veg__36[[#This Row],[Column2]])</f>
        <v>6 - 10 inches.</v>
      </c>
    </row>
    <row r="1955" spans="1:9" ht="29" x14ac:dyDescent="0.35">
      <c r="A1955" s="1" t="s">
        <v>1</v>
      </c>
      <c r="B1955" s="2" t="s">
        <v>821</v>
      </c>
      <c r="C1955" s="1" t="str">
        <f>CONCATENATE(veg__36[[#This Row],[Column1]],veg__36[[#This Row],[Column5]])</f>
        <v>Spacing:</v>
      </c>
      <c r="D1955" s="1" t="str">
        <f>CONCATENATE(,veg__36[[#This Row],[Column6]],I1955,veg__36[[#This Row],[Column6]],veg__36[[#This Row],[Column7]])</f>
        <v>"4 - 6 inches between plants and 12 - 24 inches between rows.",</v>
      </c>
      <c r="E1955" s="1" t="s">
        <v>3</v>
      </c>
      <c r="F1955" s="1" t="s">
        <v>2</v>
      </c>
      <c r="G1955" s="1" t="s">
        <v>22</v>
      </c>
      <c r="I1955" t="str">
        <f>TRIM(veg__36[[#This Row],[Column2]])</f>
        <v>4 - 6 inches between plants and 12 - 24 inches between rows.</v>
      </c>
    </row>
    <row r="1956" spans="1:9" x14ac:dyDescent="0.35">
      <c r="A1956" s="1" t="s">
        <v>1362</v>
      </c>
      <c r="B1956" s="2">
        <v>4</v>
      </c>
      <c r="C1956" s="1" t="str">
        <f>CONCATENATE(veg__36[[#This Row],[Column1]],veg__36[[#This Row],[Column5]])</f>
        <v>PS:</v>
      </c>
      <c r="D1956" s="1" t="str">
        <f>CONCATENATE(,veg__36[[#This Row],[Column6]],I1956,veg__36[[#This Row],[Column6]],veg__36[[#This Row],[Column7]])</f>
        <v>4,</v>
      </c>
      <c r="E1956" s="1" t="s">
        <v>3</v>
      </c>
      <c r="F1956" s="1"/>
      <c r="G1956" s="1" t="s">
        <v>22</v>
      </c>
      <c r="I1956" t="str">
        <f>TRIM(veg__36[[#This Row],[Column2]])</f>
        <v>4</v>
      </c>
    </row>
    <row r="1957" spans="1:9" x14ac:dyDescent="0.35">
      <c r="A1957" s="1" t="s">
        <v>1363</v>
      </c>
      <c r="B1957" s="2">
        <v>12</v>
      </c>
      <c r="C1957" s="1" t="str">
        <f>CONCATENATE(veg__36[[#This Row],[Column1]],veg__36[[#This Row],[Column5]])</f>
        <v>RS:</v>
      </c>
      <c r="D1957" s="1" t="str">
        <f>CONCATENATE(,veg__36[[#This Row],[Column6]],I1957,veg__36[[#This Row],[Column6]],veg__36[[#This Row],[Column7]])</f>
        <v>12,</v>
      </c>
      <c r="E1957" s="1" t="s">
        <v>3</v>
      </c>
      <c r="F1957" s="1"/>
      <c r="G1957" s="1" t="s">
        <v>22</v>
      </c>
      <c r="I1957" t="str">
        <f>TRIM(veg__36[[#This Row],[Column2]])</f>
        <v>12</v>
      </c>
    </row>
    <row r="1958" spans="1:9" x14ac:dyDescent="0.35">
      <c r="A1958" s="1" t="s">
        <v>8</v>
      </c>
      <c r="B1958" s="2" t="s">
        <v>822</v>
      </c>
      <c r="C1958" s="1" t="str">
        <f>CONCATENATE(veg__36[[#This Row],[Column1]],veg__36[[#This Row],[Column5]])</f>
        <v>Depth:</v>
      </c>
      <c r="D1958" s="1" t="str">
        <f>CONCATENATE(,veg__36[[#This Row],[Column6]],I1958,veg__36[[#This Row],[Column6]],veg__36[[#This Row],[Column7]])</f>
        <v>"1-2 inches",</v>
      </c>
      <c r="E1958" s="1" t="s">
        <v>3</v>
      </c>
      <c r="F1958" s="1" t="s">
        <v>2</v>
      </c>
      <c r="G1958" s="1" t="s">
        <v>22</v>
      </c>
      <c r="I1958" t="str">
        <f>TRIM(veg__36[[#This Row],[Column2]])</f>
        <v>1-2 inches</v>
      </c>
    </row>
    <row r="1959" spans="1:9" x14ac:dyDescent="0.35">
      <c r="A1959" s="1" t="s">
        <v>10</v>
      </c>
      <c r="B1959" s="2" t="s">
        <v>797</v>
      </c>
      <c r="C1959" s="1" t="str">
        <f>CONCATENATE(veg__36[[#This Row],[Column1]],veg__36[[#This Row],[Column5]])</f>
        <v>Spread:</v>
      </c>
      <c r="D1959" s="1" t="str">
        <f>CONCATENATE(,veg__36[[#This Row],[Column6]],I1959,veg__36[[#This Row],[Column6]],veg__36[[#This Row],[Column7]])</f>
        <v>"3 - 5 inches.",</v>
      </c>
      <c r="E1959" s="1" t="s">
        <v>3</v>
      </c>
      <c r="F1959" s="1" t="s">
        <v>2</v>
      </c>
      <c r="G1959" s="1" t="s">
        <v>22</v>
      </c>
      <c r="I1959" t="str">
        <f>TRIM(veg__36[[#This Row],[Column2]])</f>
        <v>3 - 5 inches.</v>
      </c>
    </row>
    <row r="1960" spans="1:9" x14ac:dyDescent="0.35">
      <c r="A1960" s="1" t="s">
        <v>1365</v>
      </c>
      <c r="B1960" s="2" t="s">
        <v>49</v>
      </c>
      <c r="C1960" s="1" t="str">
        <f>CONCATENATE(veg__36[[#This Row],[Column1]],veg__36[[#This Row],[Column5]])</f>
        <v>Light:</v>
      </c>
      <c r="D1960" s="1" t="str">
        <f>CONCATENATE(,veg__36[[#This Row],[Column6]],I1960,veg__36[[#This Row],[Column6]],veg__36[[#This Row],[Column7]])</f>
        <v>"Full sun.",</v>
      </c>
      <c r="E1960" s="1" t="s">
        <v>3</v>
      </c>
      <c r="F1960" s="1" t="s">
        <v>2</v>
      </c>
      <c r="G1960" s="1" t="s">
        <v>22</v>
      </c>
      <c r="I1960" t="str">
        <f>TRIM(veg__36[[#This Row],[Column2]])</f>
        <v>Full sun.</v>
      </c>
    </row>
    <row r="1961" spans="1:9" x14ac:dyDescent="0.35">
      <c r="A1961" s="1" t="s">
        <v>15</v>
      </c>
      <c r="B1961" s="2" t="s">
        <v>823</v>
      </c>
      <c r="C1961" s="1" t="str">
        <f>CONCATENATE(veg__36[[#This Row],[Column1]],veg__36[[#This Row],[Column5]])</f>
        <v>Foliage:</v>
      </c>
      <c r="D1961" s="1" t="str">
        <f>CONCATENATE(,veg__36[[#This Row],[Column6]],I1961,veg__36[[#This Row],[Column6]],veg__36[[#This Row],[Column7]])</f>
        <v>"Green strap-like foliage.",</v>
      </c>
      <c r="E1961" s="1" t="s">
        <v>3</v>
      </c>
      <c r="F1961" s="1" t="s">
        <v>2</v>
      </c>
      <c r="G1961" s="1" t="s">
        <v>22</v>
      </c>
      <c r="I1961" t="str">
        <f>TRIM(veg__36[[#This Row],[Column2]])</f>
        <v>Green strap-like foliage.</v>
      </c>
    </row>
    <row r="1962" spans="1:9" ht="29" x14ac:dyDescent="0.35">
      <c r="A1962" s="1" t="s">
        <v>17</v>
      </c>
      <c r="B1962" s="2" t="s">
        <v>824</v>
      </c>
      <c r="C1962" s="1" t="str">
        <f>CONCATENATE(veg__36[[#This Row],[Column1]],veg__36[[#This Row],[Column5]])</f>
        <v>Fruit:</v>
      </c>
      <c r="D1962" s="1" t="str">
        <f>CONCATENATE(,veg__36[[#This Row],[Column6]],I1962,veg__36[[#This Row],[Column6]],veg__36[[#This Row],[Column7]])</f>
        <v>"Attractive red color; slightly flattened globe shaped. 4 inch globes.",</v>
      </c>
      <c r="E1962" s="1" t="s">
        <v>3</v>
      </c>
      <c r="F1962" s="1" t="s">
        <v>2</v>
      </c>
      <c r="G1962" s="1" t="s">
        <v>22</v>
      </c>
      <c r="I1962" t="str">
        <f>TRIM(veg__36[[#This Row],[Column2]])</f>
        <v>Attractive red color; slightly flattened globe shaped. 4 inch globes.</v>
      </c>
    </row>
    <row r="1963" spans="1:9" x14ac:dyDescent="0.35">
      <c r="A1963" s="1" t="s">
        <v>1366</v>
      </c>
      <c r="B1963" s="2" t="s">
        <v>825</v>
      </c>
      <c r="C1963" s="1" t="str">
        <f>CONCATENATE(veg__36[[#This Row],[Column1]],veg__36[[#This Row],[Column5]])</f>
        <v>Maturity:</v>
      </c>
      <c r="D1963" s="1" t="str">
        <f>CONCATENATE(,veg__36[[#This Row],[Column6]],I1963,veg__36[[#This Row],[Column6]],veg__36[[#This Row],[Column7]])</f>
        <v>"95 days.",</v>
      </c>
      <c r="E1963" s="1" t="s">
        <v>3</v>
      </c>
      <c r="F1963" s="1" t="s">
        <v>2</v>
      </c>
      <c r="G1963" s="1" t="s">
        <v>22</v>
      </c>
      <c r="I1963" t="str">
        <f>TRIM(veg__36[[#This Row],[Column2]])</f>
        <v>95 days.</v>
      </c>
    </row>
    <row r="1964" spans="1:9" x14ac:dyDescent="0.35">
      <c r="A1964" s="1" t="s">
        <v>20</v>
      </c>
      <c r="B1964" s="2" t="s">
        <v>826</v>
      </c>
      <c r="C1964" s="1" t="str">
        <f>CONCATENATE(veg__36[[#This Row],[Column1]],veg__36[[#This Row],[Column5]])</f>
        <v>Zone:</v>
      </c>
      <c r="D1964" s="1" t="str">
        <f>CONCATENATE(,veg__36[[#This Row],[Column6]],I1964,veg__36[[#This Row],[Column6]],veg__36[[#This Row],[Column7]])</f>
        <v>"3 - 9 (-30 degrees F.) annual.",</v>
      </c>
      <c r="E1964" s="1" t="s">
        <v>3</v>
      </c>
      <c r="F1964" s="1" t="s">
        <v>2</v>
      </c>
      <c r="G1964" s="1" t="s">
        <v>22</v>
      </c>
      <c r="I1964" t="str">
        <f>TRIM(veg__36[[#This Row],[Column2]])</f>
        <v>3 - 9 (-30 degrees F.) annual.</v>
      </c>
    </row>
    <row r="1965" spans="1:9" x14ac:dyDescent="0.35">
      <c r="A1965" s="1" t="s">
        <v>26</v>
      </c>
      <c r="B1965" s="2" t="s">
        <v>417</v>
      </c>
      <c r="C1965" s="1" t="str">
        <f>CONCATENATE(veg__36[[#This Row],[Column1]],veg__36[[#This Row],[Column5]])</f>
        <v>Germination:</v>
      </c>
      <c r="D1965" s="1" t="str">
        <f>CONCATENATE(,veg__36[[#This Row],[Column6]],I1965,veg__36[[#This Row],[Column6]],veg__36[[#This Row],[Column7]])</f>
        <v>"8 - 10 days.",</v>
      </c>
      <c r="E1965" s="1" t="s">
        <v>3</v>
      </c>
      <c r="F1965" s="1" t="s">
        <v>2</v>
      </c>
      <c r="G1965" s="1" t="s">
        <v>22</v>
      </c>
      <c r="I1965" t="str">
        <f>TRIM(veg__36[[#This Row],[Column2]])</f>
        <v>8 - 10 days.</v>
      </c>
    </row>
    <row r="1966" spans="1:9" x14ac:dyDescent="0.35">
      <c r="A1966" s="1" t="s">
        <v>28</v>
      </c>
      <c r="B1966" s="2" t="s">
        <v>827</v>
      </c>
      <c r="C1966" s="1" t="str">
        <f>CONCATENATE(veg__36[[#This Row],[Column1]],veg__36[[#This Row],[Column5]])</f>
        <v>Form:</v>
      </c>
      <c r="D1966" s="1" t="str">
        <f>CONCATENATE(,veg__36[[#This Row],[Column6]],I1966,veg__36[[#This Row],[Column6]],veg__36[[#This Row],[Column7]])</f>
        <v>"Upright foliage, bulb",</v>
      </c>
      <c r="E1966" s="1" t="s">
        <v>3</v>
      </c>
      <c r="F1966" s="1" t="s">
        <v>2</v>
      </c>
      <c r="G1966" s="1" t="s">
        <v>22</v>
      </c>
      <c r="I1966" t="str">
        <f>TRIM(veg__36[[#This Row],[Column2]])</f>
        <v>Upright foliage, bulb</v>
      </c>
    </row>
    <row r="1967" spans="1:9" ht="29" x14ac:dyDescent="0.35">
      <c r="A1967" s="1" t="s">
        <v>0</v>
      </c>
      <c r="B1967" s="2" t="s">
        <v>777</v>
      </c>
      <c r="C1967" s="1" t="str">
        <f>CONCATENATE(veg__36[[#This Row],[Column1]],veg__36[[#This Row],[Column5]])</f>
        <v>Soil:</v>
      </c>
      <c r="D1967" s="1" t="str">
        <f>CONCATENATE(,veg__36[[#This Row],[Column6]],I1967,veg__36[[#This Row],[Column6]],veg__36[[#This Row],[Column7]])</f>
        <v>"Rich, well-drained sandy loamy soil. pH 6.0 - 6.8.",</v>
      </c>
      <c r="E1967" s="1" t="s">
        <v>3</v>
      </c>
      <c r="F1967" s="1" t="s">
        <v>2</v>
      </c>
      <c r="G1967" s="1" t="s">
        <v>22</v>
      </c>
      <c r="I1967" t="str">
        <f>TRIM(veg__36[[#This Row],[Column2]])</f>
        <v>Rich, well-drained sandy loamy soil. pH 6.0 - 6.8.</v>
      </c>
    </row>
    <row r="1968" spans="1:9" x14ac:dyDescent="0.35">
      <c r="A1968" s="1" t="s">
        <v>1371</v>
      </c>
      <c r="B1968" s="2" t="s">
        <v>1375</v>
      </c>
      <c r="C1968" s="1" t="str">
        <f>CONCATENATE(veg__36[[#This Row],[Column1]],veg__36[[#This Row],[Column5]])</f>
        <v>Growth:</v>
      </c>
      <c r="D1968" s="1" t="str">
        <f>CONCATENATE(,veg__36[[#This Row],[Column6]],I1968,veg__36[[#This Row],[Column6]],veg__36[[#This Row],[Column7]])</f>
        <v>"Moderate Growth.",</v>
      </c>
      <c r="E1968" s="1" t="s">
        <v>3</v>
      </c>
      <c r="F1968" s="1" t="s">
        <v>2</v>
      </c>
      <c r="G1968" s="1" t="s">
        <v>22</v>
      </c>
      <c r="I1968" t="str">
        <f>TRIM(veg__36[[#This Row],[Column2]])</f>
        <v>Moderate Growth.</v>
      </c>
    </row>
    <row r="1969" spans="1:9" x14ac:dyDescent="0.35">
      <c r="A1969" s="1" t="s">
        <v>32</v>
      </c>
      <c r="B1969" s="2" t="s">
        <v>33</v>
      </c>
      <c r="C1969" s="1" t="str">
        <f>CONCATENATE(veg__36[[#This Row],[Column1]],veg__36[[#This Row],[Column5]])</f>
        <v>Pruning:</v>
      </c>
      <c r="D1969" s="1" t="str">
        <f>CONCATENATE(,veg__36[[#This Row],[Column6]],I1969,veg__36[[#This Row],[Column6]],veg__36[[#This Row],[Column7]])</f>
        <v>"None needed.",</v>
      </c>
      <c r="E1969" s="1" t="s">
        <v>3</v>
      </c>
      <c r="F1969" s="1" t="s">
        <v>2</v>
      </c>
      <c r="G1969" s="1" t="s">
        <v>22</v>
      </c>
      <c r="I1969" t="str">
        <f>TRIM(veg__36[[#This Row],[Column2]])</f>
        <v>None needed.</v>
      </c>
    </row>
    <row r="1970" spans="1:9" ht="58" x14ac:dyDescent="0.35">
      <c r="A1970" s="1" t="s">
        <v>34</v>
      </c>
      <c r="B1970" s="2" t="s">
        <v>828</v>
      </c>
      <c r="C1970" s="1" t="str">
        <f>CONCATENATE(veg__36[[#This Row],[Column1]],veg__36[[#This Row],[Column5]])</f>
        <v>Comments:</v>
      </c>
      <c r="D1970" s="1" t="str">
        <f>CONCATENATE(,veg__36[[#This Row],[Column6]],I1970,veg__36[[#This Row],[Column6]],veg__36[[#This Row],[Column7]])</f>
        <v>"Day neutral. Globe shaped onion with deep red skin and red interior rings. Stores 2 - 3 months. Improved sweetness comparable to Hybrid Candy onion.",</v>
      </c>
      <c r="E1970" s="1" t="s">
        <v>3</v>
      </c>
      <c r="F1970" s="1" t="s">
        <v>2</v>
      </c>
      <c r="G1970" s="1" t="s">
        <v>22</v>
      </c>
      <c r="I1970" t="str">
        <f>TRIM(veg__36[[#This Row],[Column2]])</f>
        <v>Day neutral. Globe shaped onion with deep red skin and red interior rings. Stores 2 - 3 months. Improved sweetness comparable to Hybrid Candy onion.</v>
      </c>
    </row>
    <row r="1971" spans="1:9" x14ac:dyDescent="0.35">
      <c r="A1971" s="1" t="s">
        <v>42</v>
      </c>
      <c r="B1971" s="2" t="s">
        <v>24</v>
      </c>
      <c r="C1971" s="1" t="str">
        <f>CONCATENATE(veg__36[[#This Row],[Column1]],veg__36[[#This Row],[Column5]])</f>
        <v>},</v>
      </c>
      <c r="D1971" s="1" t="str">
        <f>CONCATENATE(,veg__36[[#This Row],[Column6]],I1971,veg__36[[#This Row],[Column6]],veg__36[[#This Row],[Column7]])</f>
        <v/>
      </c>
      <c r="E1971" s="1"/>
      <c r="F1971" s="1"/>
      <c r="G1971" s="1"/>
      <c r="I1971" t="str">
        <f>TRIM(veg__36[[#This Row],[Column2]])</f>
        <v/>
      </c>
    </row>
    <row r="1972" spans="1:9" x14ac:dyDescent="0.35">
      <c r="A1972" s="1" t="s">
        <v>39</v>
      </c>
      <c r="B1972" s="2" t="s">
        <v>24</v>
      </c>
      <c r="C1972" s="1" t="str">
        <f>CONCATENATE(veg__36[[#This Row],[Column1]],veg__36[[#This Row],[Column5]])</f>
        <v>{</v>
      </c>
      <c r="D1972" s="1" t="str">
        <f>CONCATENATE(,veg__36[[#This Row],[Column6]],I1972,veg__36[[#This Row],[Column6]],veg__36[[#This Row],[Column7]])</f>
        <v/>
      </c>
      <c r="E1972" s="1"/>
      <c r="F1972" s="1"/>
      <c r="G1972" s="1"/>
      <c r="I1972" t="str">
        <f>TRIM(veg__36[[#This Row],[Column2]])</f>
        <v/>
      </c>
    </row>
    <row r="1973" spans="1:9" x14ac:dyDescent="0.35">
      <c r="A1973" s="1" t="s">
        <v>37</v>
      </c>
      <c r="B1973" s="2" t="s">
        <v>1597</v>
      </c>
      <c r="C1973" s="1" t="str">
        <f>CONCATENATE(veg__36[[#This Row],[Column1]],veg__36[[#This Row],[Column5]])</f>
        <v>Type:</v>
      </c>
      <c r="D1973" s="1" t="str">
        <f>CONCATENATE(,veg__36[[#This Row],[Column6]],I1973,veg__36[[#This Row],[Column6]],veg__36[[#This Row],[Column7]])</f>
        <v>"Peas",</v>
      </c>
      <c r="E1973" s="1" t="s">
        <v>3</v>
      </c>
      <c r="F1973" s="1" t="s">
        <v>2</v>
      </c>
      <c r="G1973" s="1" t="s">
        <v>22</v>
      </c>
      <c r="I1973" t="str">
        <f>TRIM(veg__36[[#This Row],[Column2]])</f>
        <v>Peas</v>
      </c>
    </row>
    <row r="1974" spans="1:9" x14ac:dyDescent="0.35">
      <c r="A1974" s="1" t="s">
        <v>38</v>
      </c>
      <c r="B1974" s="2" t="s">
        <v>1596</v>
      </c>
      <c r="C1974" s="1" t="str">
        <f>CONCATENATE(veg__36[[#This Row],[Column1]],veg__36[[#This Row],[Column5]])</f>
        <v>Name:</v>
      </c>
      <c r="D1974" s="1" t="str">
        <f>CONCATENATE(,veg__36[[#This Row],[Column6]],I1974,veg__36[[#This Row],[Column6]],veg__36[[#This Row],[Column7]])</f>
        <v>"Sugar Snap Pea",</v>
      </c>
      <c r="E1974" s="1" t="s">
        <v>3</v>
      </c>
      <c r="F1974" s="1" t="s">
        <v>2</v>
      </c>
      <c r="G1974" s="1" t="s">
        <v>22</v>
      </c>
      <c r="I1974" t="str">
        <f>TRIM(veg__36[[#This Row],[Column2]])</f>
        <v>Sugar Snap Pea</v>
      </c>
    </row>
    <row r="1975" spans="1:9" ht="43.5" x14ac:dyDescent="0.35">
      <c r="A1975" s="1" t="s">
        <v>36</v>
      </c>
      <c r="B1975" s="2" t="s">
        <v>1598</v>
      </c>
      <c r="C1975" s="1" t="str">
        <f>CONCATENATE(veg__36[[#This Row],[Column1]],veg__36[[#This Row],[Column5]])</f>
        <v>Image:</v>
      </c>
      <c r="D1975" s="1" t="str">
        <f>CONCATENATE(,veg__36[[#This Row],[Column6]],I1975,veg__36[[#This Row],[Column6]],veg__36[[#This Row],[Column7]])</f>
        <v>"https://s3.amazonaws.com/cdn.gurneys.com/images/475/14832A.jpg",</v>
      </c>
      <c r="E1975" s="1" t="s">
        <v>3</v>
      </c>
      <c r="F1975" s="1" t="s">
        <v>2</v>
      </c>
      <c r="G1975" s="1" t="s">
        <v>22</v>
      </c>
      <c r="I1975" t="str">
        <f>TRIM(veg__36[[#This Row],[Column2]])</f>
        <v>https://s3.amazonaws.com/cdn.gurneys.com/images/475/14832A.jpg</v>
      </c>
    </row>
    <row r="1976" spans="1:9" ht="29" x14ac:dyDescent="0.35">
      <c r="A1976" s="1" t="s">
        <v>1360</v>
      </c>
      <c r="B1976" s="2" t="s">
        <v>1599</v>
      </c>
      <c r="C1976" s="1" t="str">
        <f>CONCATENATE(veg__36[[#This Row],[Column1]],veg__36[[#This Row],[Column5]])</f>
        <v>BotanicalName:</v>
      </c>
      <c r="D1976" s="1" t="str">
        <f>CONCATENATE(,veg__36[[#This Row],[Column6]],I1976,veg__36[[#This Row],[Column6]],veg__36[[#This Row],[Column7]])</f>
        <v>"Pisum sativum var. macrocarpon 'Sugar'; Family; Fabaceae (Pea Family)",</v>
      </c>
      <c r="E1976" s="1" t="s">
        <v>3</v>
      </c>
      <c r="F1976" s="1" t="s">
        <v>2</v>
      </c>
      <c r="G1976" s="1" t="s">
        <v>22</v>
      </c>
      <c r="I1976" t="str">
        <f>TRIM(veg__36[[#This Row],[Column2]])</f>
        <v>Pisum sativum var. macrocarpon 'Sugar'; Family; Fabaceae (Pea Family)</v>
      </c>
    </row>
    <row r="1977" spans="1:9" x14ac:dyDescent="0.35">
      <c r="A1977" s="1" t="s">
        <v>5</v>
      </c>
      <c r="B1977" s="2" t="s">
        <v>829</v>
      </c>
      <c r="C1977" s="1" t="str">
        <f>CONCATENATE(veg__36[[#This Row],[Column1]],veg__36[[#This Row],[Column5]])</f>
        <v>Height:</v>
      </c>
      <c r="D1977" s="1" t="str">
        <f>CONCATENATE(,veg__36[[#This Row],[Column6]],I1977,veg__36[[#This Row],[Column6]],veg__36[[#This Row],[Column7]])</f>
        <v>"5 - 6 feet.",</v>
      </c>
      <c r="E1977" s="1" t="s">
        <v>3</v>
      </c>
      <c r="F1977" s="1" t="s">
        <v>2</v>
      </c>
      <c r="G1977" s="1" t="s">
        <v>22</v>
      </c>
      <c r="I1977" t="str">
        <f>TRIM(veg__36[[#This Row],[Column2]])</f>
        <v>5 - 6 feet.</v>
      </c>
    </row>
    <row r="1978" spans="1:9" x14ac:dyDescent="0.35">
      <c r="A1978" s="1" t="s">
        <v>1</v>
      </c>
      <c r="B1978" s="2" t="s">
        <v>235</v>
      </c>
      <c r="C1978" s="1" t="str">
        <f>CONCATENATE(veg__36[[#This Row],[Column1]],veg__36[[#This Row],[Column5]])</f>
        <v>Spacing:</v>
      </c>
      <c r="D1978" s="1" t="str">
        <f>CONCATENATE(,veg__36[[#This Row],[Column6]],I1978,veg__36[[#This Row],[Column6]],veg__36[[#This Row],[Column7]])</f>
        <v>"6 inches.",</v>
      </c>
      <c r="E1978" s="1" t="s">
        <v>3</v>
      </c>
      <c r="F1978" s="1" t="s">
        <v>2</v>
      </c>
      <c r="G1978" s="1" t="s">
        <v>22</v>
      </c>
      <c r="I1978" t="str">
        <f>TRIM(veg__36[[#This Row],[Column2]])</f>
        <v>6 inches.</v>
      </c>
    </row>
    <row r="1979" spans="1:9" x14ac:dyDescent="0.35">
      <c r="A1979" s="1" t="s">
        <v>1362</v>
      </c>
      <c r="B1979" s="2">
        <v>6</v>
      </c>
      <c r="C1979" s="1" t="str">
        <f>CONCATENATE(veg__36[[#This Row],[Column1]],veg__36[[#This Row],[Column5]])</f>
        <v>PS:</v>
      </c>
      <c r="D1979" s="1" t="str">
        <f>CONCATENATE(,veg__36[[#This Row],[Column6]],I1979,veg__36[[#This Row],[Column6]],veg__36[[#This Row],[Column7]])</f>
        <v>6,</v>
      </c>
      <c r="E1979" s="1" t="s">
        <v>3</v>
      </c>
      <c r="F1979" s="1"/>
      <c r="G1979" s="1" t="s">
        <v>22</v>
      </c>
      <c r="I1979" t="str">
        <f>TRIM(veg__36[[#This Row],[Column2]])</f>
        <v>6</v>
      </c>
    </row>
    <row r="1980" spans="1:9" x14ac:dyDescent="0.35">
      <c r="A1980" s="1" t="s">
        <v>1363</v>
      </c>
      <c r="B1980" s="2">
        <v>18</v>
      </c>
      <c r="C1980" s="1" t="str">
        <f>CONCATENATE(veg__36[[#This Row],[Column1]],veg__36[[#This Row],[Column5]])</f>
        <v>RS:</v>
      </c>
      <c r="D1980" s="1" t="str">
        <f>CONCATENATE(,veg__36[[#This Row],[Column6]],I1980,veg__36[[#This Row],[Column6]],veg__36[[#This Row],[Column7]])</f>
        <v>18,</v>
      </c>
      <c r="E1980" s="1" t="s">
        <v>3</v>
      </c>
      <c r="F1980" s="1"/>
      <c r="G1980" s="1" t="s">
        <v>22</v>
      </c>
      <c r="I1980" t="str">
        <f>TRIM(veg__36[[#This Row],[Column2]])</f>
        <v>18</v>
      </c>
    </row>
    <row r="1981" spans="1:9" x14ac:dyDescent="0.35">
      <c r="A1981" s="1" t="s">
        <v>8</v>
      </c>
      <c r="B1981" s="2" t="s">
        <v>47</v>
      </c>
      <c r="C1981" s="1" t="str">
        <f>CONCATENATE(veg__36[[#This Row],[Column1]],veg__36[[#This Row],[Column5]])</f>
        <v>Depth:</v>
      </c>
      <c r="D1981" s="1" t="str">
        <f>CONCATENATE(,veg__36[[#This Row],[Column6]],I1981,veg__36[[#This Row],[Column6]],veg__36[[#This Row],[Column7]])</f>
        <v>"1 - 1.5 inches.",</v>
      </c>
      <c r="E1981" s="1" t="s">
        <v>3</v>
      </c>
      <c r="F1981" s="1" t="s">
        <v>2</v>
      </c>
      <c r="G1981" s="1" t="s">
        <v>22</v>
      </c>
      <c r="I1981" t="str">
        <f>TRIM(veg__36[[#This Row],[Column2]])</f>
        <v>1 - 1.5 inches.</v>
      </c>
    </row>
    <row r="1982" spans="1:9" x14ac:dyDescent="0.35">
      <c r="A1982" s="1" t="s">
        <v>10</v>
      </c>
      <c r="B1982" s="2" t="s">
        <v>264</v>
      </c>
      <c r="C1982" s="1" t="str">
        <f>CONCATENATE(veg__36[[#This Row],[Column1]],veg__36[[#This Row],[Column5]])</f>
        <v>Spread:</v>
      </c>
      <c r="D1982" s="1" t="str">
        <f>CONCATENATE(,veg__36[[#This Row],[Column6]],I1982,veg__36[[#This Row],[Column6]],veg__36[[#This Row],[Column7]])</f>
        <v>"12 inches.",</v>
      </c>
      <c r="E1982" s="1" t="s">
        <v>3</v>
      </c>
      <c r="F1982" s="1" t="s">
        <v>2</v>
      </c>
      <c r="G1982" s="1" t="s">
        <v>22</v>
      </c>
      <c r="I1982" t="str">
        <f>TRIM(veg__36[[#This Row],[Column2]])</f>
        <v>12 inches.</v>
      </c>
    </row>
    <row r="1983" spans="1:9" x14ac:dyDescent="0.35">
      <c r="A1983" s="1" t="s">
        <v>1365</v>
      </c>
      <c r="B1983" s="2" t="s">
        <v>49</v>
      </c>
      <c r="C1983" s="1" t="str">
        <f>CONCATENATE(veg__36[[#This Row],[Column1]],veg__36[[#This Row],[Column5]])</f>
        <v>Light:</v>
      </c>
      <c r="D1983" s="1" t="str">
        <f>CONCATENATE(,veg__36[[#This Row],[Column6]],I1983,veg__36[[#This Row],[Column6]],veg__36[[#This Row],[Column7]])</f>
        <v>"Full sun.",</v>
      </c>
      <c r="E1983" s="1" t="s">
        <v>3</v>
      </c>
      <c r="F1983" s="1" t="s">
        <v>2</v>
      </c>
      <c r="G1983" s="1" t="s">
        <v>22</v>
      </c>
      <c r="I1983" t="str">
        <f>TRIM(veg__36[[#This Row],[Column2]])</f>
        <v>Full sun.</v>
      </c>
    </row>
    <row r="1984" spans="1:9" x14ac:dyDescent="0.35">
      <c r="A1984" s="1" t="s">
        <v>50</v>
      </c>
      <c r="B1984" s="2" t="s">
        <v>51</v>
      </c>
      <c r="C1984" s="1" t="str">
        <f>CONCATENATE(veg__36[[#This Row],[Column1]],veg__36[[#This Row],[Column5]])</f>
        <v>Pollinator:</v>
      </c>
      <c r="D1984" s="1" t="str">
        <f>CONCATENATE(,veg__36[[#This Row],[Column6]],I1984,veg__36[[#This Row],[Column6]],veg__36[[#This Row],[Column7]])</f>
        <v>"Self pollinating.",</v>
      </c>
      <c r="E1984" s="1" t="s">
        <v>3</v>
      </c>
      <c r="F1984" s="1" t="s">
        <v>2</v>
      </c>
      <c r="G1984" s="1" t="s">
        <v>22</v>
      </c>
      <c r="I1984" t="str">
        <f>TRIM(veg__36[[#This Row],[Column2]])</f>
        <v>Self pollinating.</v>
      </c>
    </row>
    <row r="1985" spans="1:9" x14ac:dyDescent="0.35">
      <c r="A1985" s="1" t="s">
        <v>13</v>
      </c>
      <c r="B1985" s="2" t="s">
        <v>830</v>
      </c>
      <c r="C1985" s="1" t="str">
        <f>CONCATENATE(veg__36[[#This Row],[Column1]],veg__36[[#This Row],[Column5]])</f>
        <v>Yield:</v>
      </c>
      <c r="D1985" s="1" t="str">
        <f>CONCATENATE(,veg__36[[#This Row],[Column6]],I1985,veg__36[[#This Row],[Column6]],veg__36[[#This Row],[Column7]])</f>
        <v>"Heavy yields over a long season.",</v>
      </c>
      <c r="E1985" s="1" t="s">
        <v>3</v>
      </c>
      <c r="F1985" s="1" t="s">
        <v>2</v>
      </c>
      <c r="G1985" s="1" t="s">
        <v>22</v>
      </c>
      <c r="I1985" t="str">
        <f>TRIM(veg__36[[#This Row],[Column2]])</f>
        <v>Heavy yields over a long season.</v>
      </c>
    </row>
    <row r="1986" spans="1:9" x14ac:dyDescent="0.35">
      <c r="A1986" s="1" t="s">
        <v>15</v>
      </c>
      <c r="B1986" s="2" t="s">
        <v>53</v>
      </c>
      <c r="C1986" s="1" t="str">
        <f>CONCATENATE(veg__36[[#This Row],[Column1]],veg__36[[#This Row],[Column5]])</f>
        <v>Foliage:</v>
      </c>
      <c r="D1986" s="1" t="str">
        <f>CONCATENATE(,veg__36[[#This Row],[Column6]],I1986,veg__36[[#This Row],[Column6]],veg__36[[#This Row],[Column7]])</f>
        <v>"Green foliage.",</v>
      </c>
      <c r="E1986" s="1" t="s">
        <v>3</v>
      </c>
      <c r="F1986" s="1" t="s">
        <v>2</v>
      </c>
      <c r="G1986" s="1" t="s">
        <v>22</v>
      </c>
      <c r="I1986" t="str">
        <f>TRIM(veg__36[[#This Row],[Column2]])</f>
        <v>Green foliage.</v>
      </c>
    </row>
    <row r="1987" spans="1:9" x14ac:dyDescent="0.35">
      <c r="A1987" s="1" t="s">
        <v>1366</v>
      </c>
      <c r="B1987" s="2" t="s">
        <v>831</v>
      </c>
      <c r="C1987" s="1" t="str">
        <f>CONCATENATE(veg__36[[#This Row],[Column1]],veg__36[[#This Row],[Column5]])</f>
        <v>Maturity:</v>
      </c>
      <c r="D1987" s="1" t="str">
        <f>CONCATENATE(,veg__36[[#This Row],[Column6]],I1987,veg__36[[#This Row],[Column6]],veg__36[[#This Row],[Column7]])</f>
        <v>"70 days.",</v>
      </c>
      <c r="E1987" s="1" t="s">
        <v>3</v>
      </c>
      <c r="F1987" s="1" t="s">
        <v>2</v>
      </c>
      <c r="G1987" s="1" t="s">
        <v>22</v>
      </c>
      <c r="I1987" t="str">
        <f>TRIM(veg__36[[#This Row],[Column2]])</f>
        <v>70 days.</v>
      </c>
    </row>
    <row r="1988" spans="1:9" x14ac:dyDescent="0.35">
      <c r="A1988" s="1" t="s">
        <v>20</v>
      </c>
      <c r="B1988" s="2" t="s">
        <v>56</v>
      </c>
      <c r="C1988" s="1" t="str">
        <f>CONCATENATE(veg__36[[#This Row],[Column1]],veg__36[[#This Row],[Column5]])</f>
        <v>Zone:</v>
      </c>
      <c r="D1988" s="1" t="str">
        <f>CONCATENATE(,veg__36[[#This Row],[Column6]],I1988,veg__36[[#This Row],[Column6]],veg__36[[#This Row],[Column7]])</f>
        <v>"3 - 9 annual.",</v>
      </c>
      <c r="E1988" s="1" t="s">
        <v>3</v>
      </c>
      <c r="F1988" s="1" t="s">
        <v>2</v>
      </c>
      <c r="G1988" s="1" t="s">
        <v>22</v>
      </c>
      <c r="I1988" t="str">
        <f>TRIM(veg__36[[#This Row],[Column2]])</f>
        <v>3 - 9 annual.</v>
      </c>
    </row>
    <row r="1989" spans="1:9" x14ac:dyDescent="0.35">
      <c r="A1989" s="1" t="s">
        <v>26</v>
      </c>
      <c r="B1989" s="2" t="s">
        <v>160</v>
      </c>
      <c r="C1989" s="1" t="str">
        <f>CONCATENATE(veg__36[[#This Row],[Column1]],veg__36[[#This Row],[Column5]])</f>
        <v>Germination:</v>
      </c>
      <c r="D1989" s="1" t="str">
        <f>CONCATENATE(,veg__36[[#This Row],[Column6]],I1989,veg__36[[#This Row],[Column6]],veg__36[[#This Row],[Column7]])</f>
        <v>"7 - 10 days.",</v>
      </c>
      <c r="E1989" s="1" t="s">
        <v>3</v>
      </c>
      <c r="F1989" s="1" t="s">
        <v>2</v>
      </c>
      <c r="G1989" s="1" t="s">
        <v>22</v>
      </c>
      <c r="I1989" t="str">
        <f>TRIM(veg__36[[#This Row],[Column2]])</f>
        <v>7 - 10 days.</v>
      </c>
    </row>
    <row r="1990" spans="1:9" x14ac:dyDescent="0.35">
      <c r="A1990" s="1" t="s">
        <v>28</v>
      </c>
      <c r="B1990" s="2" t="s">
        <v>29</v>
      </c>
      <c r="C1990" s="1" t="str">
        <f>CONCATENATE(veg__36[[#This Row],[Column1]],veg__36[[#This Row],[Column5]])</f>
        <v>Form:</v>
      </c>
      <c r="D1990" s="1" t="str">
        <f>CONCATENATE(,veg__36[[#This Row],[Column6]],I1990,veg__36[[#This Row],[Column6]],veg__36[[#This Row],[Column7]])</f>
        <v>"Upright, annual.",</v>
      </c>
      <c r="E1990" s="1" t="s">
        <v>3</v>
      </c>
      <c r="F1990" s="1" t="s">
        <v>2</v>
      </c>
      <c r="G1990" s="1" t="s">
        <v>22</v>
      </c>
      <c r="I1990" t="str">
        <f>TRIM(veg__36[[#This Row],[Column2]])</f>
        <v>Upright, annual.</v>
      </c>
    </row>
    <row r="1991" spans="1:9" x14ac:dyDescent="0.35">
      <c r="A1991" s="1" t="s">
        <v>0</v>
      </c>
      <c r="B1991" s="2" t="s">
        <v>832</v>
      </c>
      <c r="C1991" s="1" t="str">
        <f>CONCATENATE(veg__36[[#This Row],[Column1]],veg__36[[#This Row],[Column5]])</f>
        <v>Soil:</v>
      </c>
      <c r="D1991" s="1" t="str">
        <f>CONCATENATE(,veg__36[[#This Row],[Column6]],I1991,veg__36[[#This Row],[Column6]],veg__36[[#This Row],[Column7]])</f>
        <v>"Well-drained sandy loam soil. pH 5.5-6.7.",</v>
      </c>
      <c r="E1991" s="1" t="s">
        <v>3</v>
      </c>
      <c r="F1991" s="1" t="s">
        <v>2</v>
      </c>
      <c r="G1991" s="1" t="s">
        <v>22</v>
      </c>
      <c r="I1991" t="str">
        <f>TRIM(veg__36[[#This Row],[Column2]])</f>
        <v>Well-drained sandy loam soil. pH 5.5-6.7.</v>
      </c>
    </row>
    <row r="1992" spans="1:9" x14ac:dyDescent="0.35">
      <c r="A1992" s="1" t="s">
        <v>1371</v>
      </c>
      <c r="B1992" s="2" t="s">
        <v>1372</v>
      </c>
      <c r="C1992" s="1" t="str">
        <f>CONCATENATE(veg__36[[#This Row],[Column1]],veg__36[[#This Row],[Column5]])</f>
        <v>Growth:</v>
      </c>
      <c r="D1992" s="1" t="str">
        <f>CONCATENATE(,veg__36[[#This Row],[Column6]],I1992,veg__36[[#This Row],[Column6]],veg__36[[#This Row],[Column7]])</f>
        <v>"Medium Growth.",</v>
      </c>
      <c r="E1992" s="1" t="s">
        <v>3</v>
      </c>
      <c r="F1992" s="1" t="s">
        <v>2</v>
      </c>
      <c r="G1992" s="1" t="s">
        <v>22</v>
      </c>
      <c r="I1992" t="str">
        <f>TRIM(veg__36[[#This Row],[Column2]])</f>
        <v>Medium Growth.</v>
      </c>
    </row>
    <row r="1993" spans="1:9" ht="29" x14ac:dyDescent="0.35">
      <c r="A1993" s="1" t="s">
        <v>1364</v>
      </c>
      <c r="B1993" s="2" t="s">
        <v>833</v>
      </c>
      <c r="C1993" s="1" t="str">
        <f>CONCATENATE(veg__36[[#This Row],[Column1]],veg__36[[#This Row],[Column5]])</f>
        <v>Seeds:</v>
      </c>
      <c r="D1993" s="1" t="str">
        <f>CONCATENATE(,veg__36[[#This Row],[Column6]],I1993,veg__36[[#This Row],[Column6]],veg__36[[#This Row],[Column7]])</f>
        <v>"Approximately 225 seeds per packet., 1/2 lb. is approximately 680 seeds.",</v>
      </c>
      <c r="E1993" s="1" t="s">
        <v>3</v>
      </c>
      <c r="F1993" s="1" t="s">
        <v>2</v>
      </c>
      <c r="G1993" s="1" t="s">
        <v>22</v>
      </c>
      <c r="I1993" t="str">
        <f>TRIM(veg__36[[#This Row],[Column2]])</f>
        <v>Approximately 225 seeds per packet., 1/2 lb. is approximately 680 seeds.</v>
      </c>
    </row>
    <row r="1994" spans="1:9" ht="232" x14ac:dyDescent="0.35">
      <c r="A1994" s="1" t="s">
        <v>34</v>
      </c>
      <c r="B1994" s="2" t="s">
        <v>834</v>
      </c>
      <c r="C1994" s="1" t="str">
        <f>CONCATENATE(veg__36[[#This Row],[Column1]],veg__36[[#This Row],[Column5]])</f>
        <v>Comments:</v>
      </c>
      <c r="D1994" s="1" t="str">
        <f>CONCATENATE(,veg__36[[#This Row],[Column6]],I1994,veg__36[[#This Row],[Column6]],veg__36[[#This Row],[Column7]])</f>
        <v>"With Sugar Snap snap peas you get to eat the entire pod with the peas nestled inside. The pods are juicy, crisp, sweet, and crunchy. Peak achievement in flavor. Stringless 3 inch pods keep their rich color and crunch after cooking. Try boiling snap peas for about 3 minutes and refreshing them in ice water to set their bright color, and then use them in a stir-fry with other vegetables. They can also be cooked on their own with butter and herbs or put into cold preparations like pasta salads. You can also prepare peas by blanching them for no more than a minute in boiling water. Drain them and cool them promptly in cold water, and they are ready to be added to salads and pasta dishes.",</v>
      </c>
      <c r="E1994" s="1" t="s">
        <v>3</v>
      </c>
      <c r="F1994" s="1" t="s">
        <v>2</v>
      </c>
      <c r="G1994" s="1" t="s">
        <v>22</v>
      </c>
      <c r="I1994" t="str">
        <f>TRIM(veg__36[[#This Row],[Column2]])</f>
        <v>With Sugar Snap snap peas you get to eat the entire pod with the peas nestled inside. The pods are juicy, crisp, sweet, and crunchy. Peak achievement in flavor. Stringless 3 inch pods keep their rich color and crunch after cooking. Try boiling snap peas for about 3 minutes and refreshing them in ice water to set their bright color, and then use them in a stir-fry with other vegetables. They can also be cooked on their own with butter and herbs or put into cold preparations like pasta salads. You can also prepare peas by blanching them for no more than a minute in boiling water. Drain them and cool them promptly in cold water, and they are ready to be added to salads and pasta dishes.</v>
      </c>
    </row>
    <row r="1995" spans="1:9" x14ac:dyDescent="0.35">
      <c r="A1995" s="1" t="s">
        <v>42</v>
      </c>
      <c r="B1995" s="2" t="s">
        <v>24</v>
      </c>
      <c r="C1995" s="1" t="str">
        <f>CONCATENATE(veg__36[[#This Row],[Column1]],veg__36[[#This Row],[Column5]])</f>
        <v>},</v>
      </c>
      <c r="D1995" s="1" t="str">
        <f>CONCATENATE(,veg__36[[#This Row],[Column6]],I1995,veg__36[[#This Row],[Column6]],veg__36[[#This Row],[Column7]])</f>
        <v/>
      </c>
      <c r="E1995" s="1"/>
      <c r="F1995" s="1"/>
      <c r="G1995" s="1"/>
      <c r="I1995" t="str">
        <f>TRIM(veg__36[[#This Row],[Column2]])</f>
        <v/>
      </c>
    </row>
    <row r="1996" spans="1:9" x14ac:dyDescent="0.35">
      <c r="A1996" s="1" t="s">
        <v>39</v>
      </c>
      <c r="B1996" s="2" t="s">
        <v>24</v>
      </c>
      <c r="C1996" s="1" t="str">
        <f>CONCATENATE(veg__36[[#This Row],[Column1]],veg__36[[#This Row],[Column5]])</f>
        <v>{</v>
      </c>
      <c r="D1996" s="1" t="str">
        <f>CONCATENATE(,veg__36[[#This Row],[Column6]],I1996,veg__36[[#This Row],[Column6]],veg__36[[#This Row],[Column7]])</f>
        <v/>
      </c>
      <c r="E1996" s="1"/>
      <c r="F1996" s="1"/>
      <c r="G1996" s="1"/>
      <c r="I1996" t="str">
        <f>TRIM(veg__36[[#This Row],[Column2]])</f>
        <v/>
      </c>
    </row>
    <row r="1997" spans="1:9" x14ac:dyDescent="0.35">
      <c r="A1997" s="1" t="s">
        <v>37</v>
      </c>
      <c r="B1997" s="2" t="s">
        <v>1597</v>
      </c>
      <c r="C1997" s="1" t="str">
        <f>CONCATENATE(veg__36[[#This Row],[Column1]],veg__36[[#This Row],[Column5]])</f>
        <v>Type:</v>
      </c>
      <c r="D1997" s="1" t="str">
        <f>CONCATENATE(,veg__36[[#This Row],[Column6]],I1997,veg__36[[#This Row],[Column6]],veg__36[[#This Row],[Column7]])</f>
        <v>"Peas",</v>
      </c>
      <c r="E1997" s="1" t="s">
        <v>3</v>
      </c>
      <c r="F1997" s="1" t="s">
        <v>2</v>
      </c>
      <c r="G1997" s="1" t="s">
        <v>22</v>
      </c>
      <c r="I1997" t="str">
        <f>TRIM(veg__36[[#This Row],[Column2]])</f>
        <v>Peas</v>
      </c>
    </row>
    <row r="1998" spans="1:9" x14ac:dyDescent="0.35">
      <c r="A1998" s="1" t="s">
        <v>38</v>
      </c>
      <c r="B1998" s="2" t="s">
        <v>1600</v>
      </c>
      <c r="C1998" s="1" t="str">
        <f>CONCATENATE(veg__36[[#This Row],[Column1]],veg__36[[#This Row],[Column5]])</f>
        <v>Name:</v>
      </c>
      <c r="D1998" s="1" t="str">
        <f>CONCATENATE(,veg__36[[#This Row],[Column6]],I1998,veg__36[[#This Row],[Column6]],veg__36[[#This Row],[Column7]])</f>
        <v>"Sweet Pick Pea",</v>
      </c>
      <c r="E1998" s="1" t="s">
        <v>3</v>
      </c>
      <c r="F1998" s="1" t="s">
        <v>2</v>
      </c>
      <c r="G1998" s="1" t="s">
        <v>22</v>
      </c>
      <c r="I1998" t="str">
        <f>TRIM(veg__36[[#This Row],[Column2]])</f>
        <v>Sweet Pick Pea</v>
      </c>
    </row>
    <row r="1999" spans="1:9" ht="43.5" x14ac:dyDescent="0.35">
      <c r="A1999" s="1" t="s">
        <v>36</v>
      </c>
      <c r="B1999" s="2" t="s">
        <v>1601</v>
      </c>
      <c r="C1999" s="1" t="str">
        <f>CONCATENATE(veg__36[[#This Row],[Column1]],veg__36[[#This Row],[Column5]])</f>
        <v>Image:</v>
      </c>
      <c r="D1999" s="1" t="str">
        <f>CONCATENATE(,veg__36[[#This Row],[Column6]],I1999,veg__36[[#This Row],[Column6]],veg__36[[#This Row],[Column7]])</f>
        <v>"https://s3.amazonaws.com/cdn.gurneys.com/images/475/39843A.jpg",</v>
      </c>
      <c r="E1999" s="1" t="s">
        <v>3</v>
      </c>
      <c r="F1999" s="1" t="s">
        <v>2</v>
      </c>
      <c r="G1999" s="1" t="s">
        <v>22</v>
      </c>
      <c r="I1999" t="str">
        <f>TRIM(veg__36[[#This Row],[Column2]])</f>
        <v>https://s3.amazonaws.com/cdn.gurneys.com/images/475/39843A.jpg</v>
      </c>
    </row>
    <row r="2000" spans="1:9" x14ac:dyDescent="0.35">
      <c r="A2000" s="1" t="s">
        <v>1360</v>
      </c>
      <c r="B2000" s="2" t="s">
        <v>835</v>
      </c>
      <c r="C2000" s="1" t="str">
        <f>CONCATENATE(veg__36[[#This Row],[Column1]],veg__36[[#This Row],[Column5]])</f>
        <v>BotanicalName:</v>
      </c>
      <c r="D2000" s="1" t="str">
        <f>CONCATENATE(,veg__36[[#This Row],[Column6]],I2000,veg__36[[#This Row],[Column6]],veg__36[[#This Row],[Column7]])</f>
        <v>"Pisum sativum 'PLS 566'",</v>
      </c>
      <c r="E2000" s="1" t="s">
        <v>3</v>
      </c>
      <c r="F2000" s="1" t="s">
        <v>2</v>
      </c>
      <c r="G2000" s="1" t="s">
        <v>22</v>
      </c>
      <c r="I2000" t="str">
        <f>TRIM(veg__36[[#This Row],[Column2]])</f>
        <v>Pisum sativum 'PLS 566'</v>
      </c>
    </row>
    <row r="2001" spans="1:9" x14ac:dyDescent="0.35">
      <c r="A2001" s="1" t="s">
        <v>5</v>
      </c>
      <c r="B2001" s="2" t="s">
        <v>836</v>
      </c>
      <c r="C2001" s="1" t="str">
        <f>CONCATENATE(veg__36[[#This Row],[Column1]],veg__36[[#This Row],[Column5]])</f>
        <v>Height:</v>
      </c>
      <c r="D2001" s="1" t="str">
        <f>CONCATENATE(,veg__36[[#This Row],[Column6]],I2001,veg__36[[#This Row],[Column6]],veg__36[[#This Row],[Column7]])</f>
        <v>"22-24 inches.",</v>
      </c>
      <c r="E2001" s="1" t="s">
        <v>3</v>
      </c>
      <c r="F2001" s="1" t="s">
        <v>2</v>
      </c>
      <c r="G2001" s="1" t="s">
        <v>22</v>
      </c>
      <c r="I2001" t="str">
        <f>TRIM(veg__36[[#This Row],[Column2]])</f>
        <v>22-24 inches.</v>
      </c>
    </row>
    <row r="2002" spans="1:9" ht="29" x14ac:dyDescent="0.35">
      <c r="A2002" s="1" t="s">
        <v>1</v>
      </c>
      <c r="B2002" s="2" t="s">
        <v>837</v>
      </c>
      <c r="C2002" s="1" t="str">
        <f>CONCATENATE(veg__36[[#This Row],[Column1]],veg__36[[#This Row],[Column5]])</f>
        <v>Spacing:</v>
      </c>
      <c r="D2002" s="1" t="str">
        <f>CONCATENATE(,veg__36[[#This Row],[Column6]],I2002,veg__36[[#This Row],[Column6]],veg__36[[#This Row],[Column7]])</f>
        <v>"2 - 3 inches between plants, 18 - 24 inches between rows.",</v>
      </c>
      <c r="E2002" s="1" t="s">
        <v>3</v>
      </c>
      <c r="F2002" s="1" t="s">
        <v>2</v>
      </c>
      <c r="G2002" s="1" t="s">
        <v>22</v>
      </c>
      <c r="I2002" t="str">
        <f>TRIM(veg__36[[#This Row],[Column2]])</f>
        <v>2 - 3 inches between plants, 18 - 24 inches between rows.</v>
      </c>
    </row>
    <row r="2003" spans="1:9" x14ac:dyDescent="0.35">
      <c r="A2003" s="1" t="s">
        <v>1362</v>
      </c>
      <c r="B2003" s="2">
        <v>2</v>
      </c>
      <c r="C2003" s="1" t="str">
        <f>CONCATENATE(veg__36[[#This Row],[Column1]],veg__36[[#This Row],[Column5]])</f>
        <v>PS:</v>
      </c>
      <c r="D2003" s="1" t="str">
        <f>CONCATENATE(,veg__36[[#This Row],[Column6]],I2003,veg__36[[#This Row],[Column6]],veg__36[[#This Row],[Column7]])</f>
        <v>2,</v>
      </c>
      <c r="E2003" s="1" t="s">
        <v>3</v>
      </c>
      <c r="F2003" s="1"/>
      <c r="G2003" s="1" t="s">
        <v>22</v>
      </c>
      <c r="I2003" t="str">
        <f>TRIM(veg__36[[#This Row],[Column2]])</f>
        <v>2</v>
      </c>
    </row>
    <row r="2004" spans="1:9" x14ac:dyDescent="0.35">
      <c r="A2004" s="1" t="s">
        <v>1363</v>
      </c>
      <c r="B2004" s="2">
        <v>18</v>
      </c>
      <c r="C2004" s="1" t="str">
        <f>CONCATENATE(veg__36[[#This Row],[Column1]],veg__36[[#This Row],[Column5]])</f>
        <v>RS:</v>
      </c>
      <c r="D2004" s="1" t="str">
        <f>CONCATENATE(,veg__36[[#This Row],[Column6]],I2004,veg__36[[#This Row],[Column6]],veg__36[[#This Row],[Column7]])</f>
        <v>18,</v>
      </c>
      <c r="E2004" s="1" t="s">
        <v>3</v>
      </c>
      <c r="F2004" s="1"/>
      <c r="G2004" s="1" t="s">
        <v>22</v>
      </c>
      <c r="I2004" t="str">
        <f>TRIM(veg__36[[#This Row],[Column2]])</f>
        <v>18</v>
      </c>
    </row>
    <row r="2005" spans="1:9" x14ac:dyDescent="0.35">
      <c r="A2005" s="1" t="s">
        <v>8</v>
      </c>
      <c r="B2005" s="2" t="s">
        <v>838</v>
      </c>
      <c r="C2005" s="1" t="str">
        <f>CONCATENATE(veg__36[[#This Row],[Column1]],veg__36[[#This Row],[Column5]])</f>
        <v>Depth:</v>
      </c>
      <c r="D2005" s="1" t="str">
        <f>CONCATENATE(,veg__36[[#This Row],[Column6]],I2005,veg__36[[#This Row],[Column6]],veg__36[[#This Row],[Column7]])</f>
        <v>"1-1 1/2 inches deep.",</v>
      </c>
      <c r="E2005" s="1" t="s">
        <v>3</v>
      </c>
      <c r="F2005" s="1" t="s">
        <v>2</v>
      </c>
      <c r="G2005" s="1" t="s">
        <v>22</v>
      </c>
      <c r="I2005" t="str">
        <f>TRIM(veg__36[[#This Row],[Column2]])</f>
        <v>1-1 1/2 inches deep.</v>
      </c>
    </row>
    <row r="2006" spans="1:9" x14ac:dyDescent="0.35">
      <c r="A2006" s="1" t="s">
        <v>10</v>
      </c>
      <c r="B2006" s="2" t="s">
        <v>235</v>
      </c>
      <c r="C2006" s="1" t="str">
        <f>CONCATENATE(veg__36[[#This Row],[Column1]],veg__36[[#This Row],[Column5]])</f>
        <v>Spread:</v>
      </c>
      <c r="D2006" s="1" t="str">
        <f>CONCATENATE(,veg__36[[#This Row],[Column6]],I2006,veg__36[[#This Row],[Column6]],veg__36[[#This Row],[Column7]])</f>
        <v>"6 inches.",</v>
      </c>
      <c r="E2006" s="1" t="s">
        <v>3</v>
      </c>
      <c r="F2006" s="1" t="s">
        <v>2</v>
      </c>
      <c r="G2006" s="1" t="s">
        <v>22</v>
      </c>
      <c r="I2006" t="str">
        <f>TRIM(veg__36[[#This Row],[Column2]])</f>
        <v>6 inches.</v>
      </c>
    </row>
    <row r="2007" spans="1:9" x14ac:dyDescent="0.35">
      <c r="A2007" s="1" t="s">
        <v>1365</v>
      </c>
      <c r="B2007" s="2" t="s">
        <v>179</v>
      </c>
      <c r="C2007" s="1" t="str">
        <f>CONCATENATE(veg__36[[#This Row],[Column1]],veg__36[[#This Row],[Column5]])</f>
        <v>Light:</v>
      </c>
      <c r="D2007" s="1" t="str">
        <f>CONCATENATE(,veg__36[[#This Row],[Column6]],I2007,veg__36[[#This Row],[Column6]],veg__36[[#This Row],[Column7]])</f>
        <v>"Full sun",</v>
      </c>
      <c r="E2007" s="1" t="s">
        <v>3</v>
      </c>
      <c r="F2007" s="1" t="s">
        <v>2</v>
      </c>
      <c r="G2007" s="1" t="s">
        <v>22</v>
      </c>
      <c r="I2007" t="str">
        <f>TRIM(veg__36[[#This Row],[Column2]])</f>
        <v>Full sun</v>
      </c>
    </row>
    <row r="2008" spans="1:9" x14ac:dyDescent="0.35">
      <c r="A2008" s="1" t="s">
        <v>15</v>
      </c>
      <c r="B2008" s="2" t="s">
        <v>839</v>
      </c>
      <c r="C2008" s="1" t="str">
        <f>CONCATENATE(veg__36[[#This Row],[Column1]],veg__36[[#This Row],[Column5]])</f>
        <v>Foliage:</v>
      </c>
      <c r="D2008" s="1" t="str">
        <f>CONCATENATE(,veg__36[[#This Row],[Column6]],I2008,veg__36[[#This Row],[Column6]],veg__36[[#This Row],[Column7]])</f>
        <v>"Beautiful, blue-green foliage on strong vines.",</v>
      </c>
      <c r="E2008" s="1" t="s">
        <v>3</v>
      </c>
      <c r="F2008" s="1" t="s">
        <v>2</v>
      </c>
      <c r="G2008" s="1" t="s">
        <v>22</v>
      </c>
      <c r="I2008" t="str">
        <f>TRIM(veg__36[[#This Row],[Column2]])</f>
        <v>Beautiful, blue-green foliage on strong vines.</v>
      </c>
    </row>
    <row r="2009" spans="1:9" x14ac:dyDescent="0.35">
      <c r="A2009" s="1" t="s">
        <v>1366</v>
      </c>
      <c r="B2009" s="2" t="s">
        <v>840</v>
      </c>
      <c r="C2009" s="1" t="str">
        <f>CONCATENATE(veg__36[[#This Row],[Column1]],veg__36[[#This Row],[Column5]])</f>
        <v>Maturity:</v>
      </c>
      <c r="D2009" s="1" t="str">
        <f>CONCATENATE(,veg__36[[#This Row],[Column6]],I2009,veg__36[[#This Row],[Column6]],veg__36[[#This Row],[Column7]])</f>
        <v>"64 days",</v>
      </c>
      <c r="E2009" s="1" t="s">
        <v>3</v>
      </c>
      <c r="F2009" s="1" t="s">
        <v>2</v>
      </c>
      <c r="G2009" s="1" t="s">
        <v>22</v>
      </c>
      <c r="I2009" t="str">
        <f>TRIM(veg__36[[#This Row],[Column2]])</f>
        <v>64 days</v>
      </c>
    </row>
    <row r="2010" spans="1:9" x14ac:dyDescent="0.35">
      <c r="A2010" s="1" t="s">
        <v>20</v>
      </c>
      <c r="B2010" s="2" t="s">
        <v>145</v>
      </c>
      <c r="C2010" s="1" t="str">
        <f>CONCATENATE(veg__36[[#This Row],[Column1]],veg__36[[#This Row],[Column5]])</f>
        <v>Zone:</v>
      </c>
      <c r="D2010" s="1" t="str">
        <f>CONCATENATE(,veg__36[[#This Row],[Column6]],I2010,veg__36[[#This Row],[Column6]],veg__36[[#This Row],[Column7]])</f>
        <v>"3 - 9 annual",</v>
      </c>
      <c r="E2010" s="1" t="s">
        <v>3</v>
      </c>
      <c r="F2010" s="1" t="s">
        <v>2</v>
      </c>
      <c r="G2010" s="1" t="s">
        <v>22</v>
      </c>
      <c r="I2010" t="str">
        <f>TRIM(veg__36[[#This Row],[Column2]])</f>
        <v>3 - 9 annual</v>
      </c>
    </row>
    <row r="2011" spans="1:9" x14ac:dyDescent="0.35">
      <c r="A2011" s="1" t="s">
        <v>26</v>
      </c>
      <c r="B2011" s="2" t="s">
        <v>841</v>
      </c>
      <c r="C2011" s="1" t="str">
        <f>CONCATENATE(veg__36[[#This Row],[Column1]],veg__36[[#This Row],[Column5]])</f>
        <v>Germination:</v>
      </c>
      <c r="D2011" s="1" t="str">
        <f>CONCATENATE(,veg__36[[#This Row],[Column6]],I2011,veg__36[[#This Row],[Column6]],veg__36[[#This Row],[Column7]])</f>
        <v>"10 - 28 days depending on soil temperature.",</v>
      </c>
      <c r="E2011" s="1" t="s">
        <v>3</v>
      </c>
      <c r="F2011" s="1" t="s">
        <v>2</v>
      </c>
      <c r="G2011" s="1" t="s">
        <v>22</v>
      </c>
      <c r="I2011" t="str">
        <f>TRIM(veg__36[[#This Row],[Column2]])</f>
        <v>10 - 28 days depending on soil temperature.</v>
      </c>
    </row>
    <row r="2012" spans="1:9" x14ac:dyDescent="0.35">
      <c r="A2012" s="1" t="s">
        <v>28</v>
      </c>
      <c r="B2012" s="2" t="s">
        <v>29</v>
      </c>
      <c r="C2012" s="1" t="str">
        <f>CONCATENATE(veg__36[[#This Row],[Column1]],veg__36[[#This Row],[Column5]])</f>
        <v>Form:</v>
      </c>
      <c r="D2012" s="1" t="str">
        <f>CONCATENATE(,veg__36[[#This Row],[Column6]],I2012,veg__36[[#This Row],[Column6]],veg__36[[#This Row],[Column7]])</f>
        <v>"Upright, annual.",</v>
      </c>
      <c r="E2012" s="1" t="s">
        <v>3</v>
      </c>
      <c r="F2012" s="1" t="s">
        <v>2</v>
      </c>
      <c r="G2012" s="1" t="s">
        <v>22</v>
      </c>
      <c r="I2012" t="str">
        <f>TRIM(veg__36[[#This Row],[Column2]])</f>
        <v>Upright, annual.</v>
      </c>
    </row>
    <row r="2013" spans="1:9" x14ac:dyDescent="0.35">
      <c r="A2013" s="1" t="s">
        <v>0</v>
      </c>
      <c r="B2013" s="2" t="s">
        <v>842</v>
      </c>
      <c r="C2013" s="1" t="str">
        <f>CONCATENATE(veg__36[[#This Row],[Column1]],veg__36[[#This Row],[Column5]])</f>
        <v>Soil:</v>
      </c>
      <c r="D2013" s="1" t="str">
        <f>CONCATENATE(,veg__36[[#This Row],[Column6]],I2013,veg__36[[#This Row],[Column6]],veg__36[[#This Row],[Column7]])</f>
        <v>"Sandy loam, well-drained soil.",</v>
      </c>
      <c r="E2013" s="1" t="s">
        <v>3</v>
      </c>
      <c r="F2013" s="1" t="s">
        <v>2</v>
      </c>
      <c r="G2013" s="1" t="s">
        <v>22</v>
      </c>
      <c r="I2013" t="str">
        <f>TRIM(veg__36[[#This Row],[Column2]])</f>
        <v>Sandy loam, well-drained soil.</v>
      </c>
    </row>
    <row r="2014" spans="1:9" x14ac:dyDescent="0.35">
      <c r="A2014" s="1" t="s">
        <v>1371</v>
      </c>
      <c r="B2014" s="2" t="s">
        <v>1375</v>
      </c>
      <c r="C2014" s="1" t="str">
        <f>CONCATENATE(veg__36[[#This Row],[Column1]],veg__36[[#This Row],[Column5]])</f>
        <v>Growth:</v>
      </c>
      <c r="D2014" s="1" t="str">
        <f>CONCATENATE(,veg__36[[#This Row],[Column6]],I2014,veg__36[[#This Row],[Column6]],veg__36[[#This Row],[Column7]])</f>
        <v>"Moderate Growth.",</v>
      </c>
      <c r="E2014" s="1" t="s">
        <v>3</v>
      </c>
      <c r="F2014" s="1" t="s">
        <v>2</v>
      </c>
      <c r="G2014" s="1" t="s">
        <v>22</v>
      </c>
      <c r="I2014" t="str">
        <f>TRIM(veg__36[[#This Row],[Column2]])</f>
        <v>Moderate Growth.</v>
      </c>
    </row>
    <row r="2015" spans="1:9" ht="29" x14ac:dyDescent="0.35">
      <c r="A2015" s="1" t="s">
        <v>1364</v>
      </c>
      <c r="B2015" s="2" t="s">
        <v>843</v>
      </c>
      <c r="C2015" s="1" t="str">
        <f>CONCATENATE(veg__36[[#This Row],[Column1]],veg__36[[#This Row],[Column5]])</f>
        <v>Seeds:</v>
      </c>
      <c r="D2015" s="1" t="str">
        <f>CONCATENATE(,veg__36[[#This Row],[Column6]],I2015,veg__36[[#This Row],[Column6]],veg__36[[#This Row],[Column7]])</f>
        <v>"Approximately 225 seeds per packet sows a 15 ft. row.",</v>
      </c>
      <c r="E2015" s="1" t="s">
        <v>3</v>
      </c>
      <c r="F2015" s="1" t="s">
        <v>2</v>
      </c>
      <c r="G2015" s="1" t="s">
        <v>22</v>
      </c>
      <c r="I2015" t="str">
        <f>TRIM(veg__36[[#This Row],[Column2]])</f>
        <v>Approximately 225 seeds per packet sows a 15 ft. row.</v>
      </c>
    </row>
    <row r="2016" spans="1:9" ht="101.5" x14ac:dyDescent="0.35">
      <c r="A2016" s="1" t="s">
        <v>34</v>
      </c>
      <c r="B2016" s="2" t="s">
        <v>844</v>
      </c>
      <c r="C2016" s="1" t="str">
        <f>CONCATENATE(veg__36[[#This Row],[Column1]],veg__36[[#This Row],[Column5]])</f>
        <v>Comments:</v>
      </c>
      <c r="D2016" s="1" t="str">
        <f>CONCATENATE(,veg__36[[#This Row],[Column6]],I2016,veg__36[[#This Row],[Column6]],veg__36[[#This Row],[Column7]])</f>
        <v>"A trial favorite for 3 years running, we're thrilled to finally be able to have enough seed to offer Sweet Pick in the catalog. Extremely heavy yields, excellent garden performance, early maturity and sweet, sweet flavor make Sweet Pick the one you'll want to pick again &amp; again!",</v>
      </c>
      <c r="E2016" s="1" t="s">
        <v>3</v>
      </c>
      <c r="F2016" s="1" t="s">
        <v>2</v>
      </c>
      <c r="G2016" s="1" t="s">
        <v>22</v>
      </c>
      <c r="I2016" t="str">
        <f>TRIM(veg__36[[#This Row],[Column2]])</f>
        <v>A trial favorite for 3 years running, we're thrilled to finally be able to have enough seed to offer Sweet Pick in the catalog. Extremely heavy yields, excellent garden performance, early maturity and sweet, sweet flavor make Sweet Pick the one you'll want to pick again &amp; again!</v>
      </c>
    </row>
    <row r="2017" spans="1:9" x14ac:dyDescent="0.35">
      <c r="A2017" s="1" t="s">
        <v>42</v>
      </c>
      <c r="B2017" s="2" t="s">
        <v>24</v>
      </c>
      <c r="C2017" s="1" t="str">
        <f>CONCATENATE(veg__36[[#This Row],[Column1]],veg__36[[#This Row],[Column5]])</f>
        <v>},</v>
      </c>
      <c r="D2017" s="1" t="str">
        <f>CONCATENATE(,veg__36[[#This Row],[Column6]],I2017,veg__36[[#This Row],[Column6]],veg__36[[#This Row],[Column7]])</f>
        <v/>
      </c>
      <c r="E2017" s="1"/>
      <c r="F2017" s="1"/>
      <c r="G2017" s="1"/>
      <c r="I2017" t="str">
        <f>TRIM(veg__36[[#This Row],[Column2]])</f>
        <v/>
      </c>
    </row>
    <row r="2018" spans="1:9" x14ac:dyDescent="0.35">
      <c r="A2018" s="1" t="s">
        <v>39</v>
      </c>
      <c r="B2018" s="2" t="s">
        <v>24</v>
      </c>
      <c r="C2018" s="1" t="str">
        <f>CONCATENATE(veg__36[[#This Row],[Column1]],veg__36[[#This Row],[Column5]])</f>
        <v>{</v>
      </c>
      <c r="D2018" s="1" t="str">
        <f>CONCATENATE(,veg__36[[#This Row],[Column6]],I2018,veg__36[[#This Row],[Column6]],veg__36[[#This Row],[Column7]])</f>
        <v/>
      </c>
      <c r="E2018" s="1"/>
      <c r="F2018" s="1"/>
      <c r="G2018" s="1"/>
      <c r="I2018" t="str">
        <f>TRIM(veg__36[[#This Row],[Column2]])</f>
        <v/>
      </c>
    </row>
    <row r="2019" spans="1:9" x14ac:dyDescent="0.35">
      <c r="A2019" s="1" t="s">
        <v>37</v>
      </c>
      <c r="B2019" s="2" t="s">
        <v>1597</v>
      </c>
      <c r="C2019" s="1" t="str">
        <f>CONCATENATE(veg__36[[#This Row],[Column1]],veg__36[[#This Row],[Column5]])</f>
        <v>Type:</v>
      </c>
      <c r="D2019" s="1" t="str">
        <f>CONCATENATE(,veg__36[[#This Row],[Column6]],I2019,veg__36[[#This Row],[Column6]],veg__36[[#This Row],[Column7]])</f>
        <v>"Peas",</v>
      </c>
      <c r="E2019" s="1" t="s">
        <v>3</v>
      </c>
      <c r="F2019" s="1" t="s">
        <v>2</v>
      </c>
      <c r="G2019" s="1" t="s">
        <v>22</v>
      </c>
      <c r="I2019" t="str">
        <f>TRIM(veg__36[[#This Row],[Column2]])</f>
        <v>Peas</v>
      </c>
    </row>
    <row r="2020" spans="1:9" x14ac:dyDescent="0.35">
      <c r="A2020" s="1" t="s">
        <v>38</v>
      </c>
      <c r="B2020" s="2" t="s">
        <v>1602</v>
      </c>
      <c r="C2020" s="1" t="str">
        <f>CONCATENATE(veg__36[[#This Row],[Column1]],veg__36[[#This Row],[Column5]])</f>
        <v>Name:</v>
      </c>
      <c r="D2020" s="1" t="str">
        <f>CONCATENATE(,veg__36[[#This Row],[Column6]],I2020,veg__36[[#This Row],[Column6]],veg__36[[#This Row],[Column7]])</f>
        <v>"Maestro Pea",</v>
      </c>
      <c r="E2020" s="1" t="s">
        <v>3</v>
      </c>
      <c r="F2020" s="1" t="s">
        <v>2</v>
      </c>
      <c r="G2020" s="1" t="s">
        <v>22</v>
      </c>
      <c r="I2020" t="str">
        <f>TRIM(veg__36[[#This Row],[Column2]])</f>
        <v>Maestro Pea</v>
      </c>
    </row>
    <row r="2021" spans="1:9" ht="43.5" x14ac:dyDescent="0.35">
      <c r="A2021" s="1" t="s">
        <v>36</v>
      </c>
      <c r="B2021" s="2" t="s">
        <v>1603</v>
      </c>
      <c r="C2021" s="1" t="str">
        <f>CONCATENATE(veg__36[[#This Row],[Column1]],veg__36[[#This Row],[Column5]])</f>
        <v>Image:</v>
      </c>
      <c r="D2021" s="1" t="str">
        <f>CONCATENATE(,veg__36[[#This Row],[Column6]],I2021,veg__36[[#This Row],[Column6]],veg__36[[#This Row],[Column7]])</f>
        <v>"https://s3.amazonaws.com/cdn.gurneys.com/images/475/14809A.jpg",</v>
      </c>
      <c r="E2021" s="1" t="s">
        <v>3</v>
      </c>
      <c r="F2021" s="1" t="s">
        <v>2</v>
      </c>
      <c r="G2021" s="1" t="s">
        <v>22</v>
      </c>
      <c r="I2021" t="str">
        <f>TRIM(veg__36[[#This Row],[Column2]])</f>
        <v>https://s3.amazonaws.com/cdn.gurneys.com/images/475/14809A.jpg</v>
      </c>
    </row>
    <row r="2022" spans="1:9" ht="29" x14ac:dyDescent="0.35">
      <c r="A2022" s="1" t="s">
        <v>1360</v>
      </c>
      <c r="B2022" s="2" t="s">
        <v>1604</v>
      </c>
      <c r="C2022" s="1" t="str">
        <f>CONCATENATE(veg__36[[#This Row],[Column1]],veg__36[[#This Row],[Column5]])</f>
        <v>BotanicalName:</v>
      </c>
      <c r="D2022" s="1" t="str">
        <f>CONCATENATE(,veg__36[[#This Row],[Column6]],I2022,veg__36[[#This Row],[Column6]],veg__36[[#This Row],[Column7]])</f>
        <v>"Pisum sativum 'Maestro'; Family; Fabaceae (Pea Family)",</v>
      </c>
      <c r="E2022" s="1" t="s">
        <v>3</v>
      </c>
      <c r="F2022" s="1" t="s">
        <v>2</v>
      </c>
      <c r="G2022" s="1" t="s">
        <v>22</v>
      </c>
      <c r="I2022" t="str">
        <f>TRIM(veg__36[[#This Row],[Column2]])</f>
        <v>Pisum sativum 'Maestro'; Family; Fabaceae (Pea Family)</v>
      </c>
    </row>
    <row r="2023" spans="1:9" x14ac:dyDescent="0.35">
      <c r="A2023" s="1" t="s">
        <v>5</v>
      </c>
      <c r="B2023" s="2" t="s">
        <v>845</v>
      </c>
      <c r="C2023" s="1" t="str">
        <f>CONCATENATE(veg__36[[#This Row],[Column1]],veg__36[[#This Row],[Column5]])</f>
        <v>Height:</v>
      </c>
      <c r="D2023" s="1" t="str">
        <f>CONCATENATE(,veg__36[[#This Row],[Column6]],I2023,veg__36[[#This Row],[Column6]],veg__36[[#This Row],[Column7]])</f>
        <v>"24 - 26 inches.",</v>
      </c>
      <c r="E2023" s="1" t="s">
        <v>3</v>
      </c>
      <c r="F2023" s="1" t="s">
        <v>2</v>
      </c>
      <c r="G2023" s="1" t="s">
        <v>22</v>
      </c>
      <c r="I2023" t="str">
        <f>TRIM(veg__36[[#This Row],[Column2]])</f>
        <v>24 - 26 inches.</v>
      </c>
    </row>
    <row r="2024" spans="1:9" ht="29" x14ac:dyDescent="0.35">
      <c r="A2024" s="1" t="s">
        <v>1</v>
      </c>
      <c r="B2024" s="2" t="s">
        <v>837</v>
      </c>
      <c r="C2024" s="1" t="str">
        <f>CONCATENATE(veg__36[[#This Row],[Column1]],veg__36[[#This Row],[Column5]])</f>
        <v>Spacing:</v>
      </c>
      <c r="D2024" s="1" t="str">
        <f>CONCATENATE(,veg__36[[#This Row],[Column6]],I2024,veg__36[[#This Row],[Column6]],veg__36[[#This Row],[Column7]])</f>
        <v>"2 - 3 inches between plants, 18 - 24 inches between rows.",</v>
      </c>
      <c r="E2024" s="1" t="s">
        <v>3</v>
      </c>
      <c r="F2024" s="1" t="s">
        <v>2</v>
      </c>
      <c r="G2024" s="1" t="s">
        <v>22</v>
      </c>
      <c r="I2024" t="str">
        <f>TRIM(veg__36[[#This Row],[Column2]])</f>
        <v>2 - 3 inches between plants, 18 - 24 inches between rows.</v>
      </c>
    </row>
    <row r="2025" spans="1:9" x14ac:dyDescent="0.35">
      <c r="A2025" s="1" t="s">
        <v>1362</v>
      </c>
      <c r="B2025" s="2">
        <v>2</v>
      </c>
      <c r="C2025" s="1" t="str">
        <f>CONCATENATE(veg__36[[#This Row],[Column1]],veg__36[[#This Row],[Column5]])</f>
        <v>PS:</v>
      </c>
      <c r="D2025" s="1" t="str">
        <f>CONCATENATE(,veg__36[[#This Row],[Column6]],I2025,veg__36[[#This Row],[Column6]],veg__36[[#This Row],[Column7]])</f>
        <v>2,</v>
      </c>
      <c r="E2025" s="1" t="s">
        <v>3</v>
      </c>
      <c r="F2025" s="1"/>
      <c r="G2025" s="1" t="s">
        <v>22</v>
      </c>
      <c r="I2025" t="str">
        <f>TRIM(veg__36[[#This Row],[Column2]])</f>
        <v>2</v>
      </c>
    </row>
    <row r="2026" spans="1:9" x14ac:dyDescent="0.35">
      <c r="A2026" s="1" t="s">
        <v>1363</v>
      </c>
      <c r="B2026" s="2">
        <v>18</v>
      </c>
      <c r="C2026" s="1" t="str">
        <f>CONCATENATE(veg__36[[#This Row],[Column1]],veg__36[[#This Row],[Column5]])</f>
        <v>RS:</v>
      </c>
      <c r="D2026" s="1" t="str">
        <f>CONCATENATE(,veg__36[[#This Row],[Column6]],I2026,veg__36[[#This Row],[Column6]],veg__36[[#This Row],[Column7]])</f>
        <v>18,</v>
      </c>
      <c r="E2026" s="1" t="s">
        <v>3</v>
      </c>
      <c r="F2026" s="1"/>
      <c r="G2026" s="1" t="s">
        <v>22</v>
      </c>
      <c r="I2026" t="str">
        <f>TRIM(veg__36[[#This Row],[Column2]])</f>
        <v>18</v>
      </c>
    </row>
    <row r="2027" spans="1:9" x14ac:dyDescent="0.35">
      <c r="A2027" s="1" t="s">
        <v>8</v>
      </c>
      <c r="B2027" s="2" t="s">
        <v>47</v>
      </c>
      <c r="C2027" s="1" t="str">
        <f>CONCATENATE(veg__36[[#This Row],[Column1]],veg__36[[#This Row],[Column5]])</f>
        <v>Depth:</v>
      </c>
      <c r="D2027" s="1" t="str">
        <f>CONCATENATE(,veg__36[[#This Row],[Column6]],I2027,veg__36[[#This Row],[Column6]],veg__36[[#This Row],[Column7]])</f>
        <v>"1 - 1.5 inches.",</v>
      </c>
      <c r="E2027" s="1" t="s">
        <v>3</v>
      </c>
      <c r="F2027" s="1" t="s">
        <v>2</v>
      </c>
      <c r="G2027" s="1" t="s">
        <v>22</v>
      </c>
      <c r="I2027" t="str">
        <f>TRIM(veg__36[[#This Row],[Column2]])</f>
        <v>1 - 1.5 inches.</v>
      </c>
    </row>
    <row r="2028" spans="1:9" x14ac:dyDescent="0.35">
      <c r="A2028" s="1" t="s">
        <v>10</v>
      </c>
      <c r="B2028" s="2" t="s">
        <v>846</v>
      </c>
      <c r="C2028" s="1" t="str">
        <f>CONCATENATE(veg__36[[#This Row],[Column1]],veg__36[[#This Row],[Column5]])</f>
        <v>Spread:</v>
      </c>
      <c r="D2028" s="1" t="str">
        <f>CONCATENATE(,veg__36[[#This Row],[Column6]],I2028,veg__36[[#This Row],[Column6]],veg__36[[#This Row],[Column7]])</f>
        <v>"5 inches.",</v>
      </c>
      <c r="E2028" s="1" t="s">
        <v>3</v>
      </c>
      <c r="F2028" s="1" t="s">
        <v>2</v>
      </c>
      <c r="G2028" s="1" t="s">
        <v>22</v>
      </c>
      <c r="I2028" t="str">
        <f>TRIM(veg__36[[#This Row],[Column2]])</f>
        <v>5 inches.</v>
      </c>
    </row>
    <row r="2029" spans="1:9" x14ac:dyDescent="0.35">
      <c r="A2029" s="1" t="s">
        <v>1365</v>
      </c>
      <c r="B2029" s="2" t="s">
        <v>49</v>
      </c>
      <c r="C2029" s="1" t="str">
        <f>CONCATENATE(veg__36[[#This Row],[Column1]],veg__36[[#This Row],[Column5]])</f>
        <v>Light:</v>
      </c>
      <c r="D2029" s="1" t="str">
        <f>CONCATENATE(,veg__36[[#This Row],[Column6]],I2029,veg__36[[#This Row],[Column6]],veg__36[[#This Row],[Column7]])</f>
        <v>"Full sun.",</v>
      </c>
      <c r="E2029" s="1" t="s">
        <v>3</v>
      </c>
      <c r="F2029" s="1" t="s">
        <v>2</v>
      </c>
      <c r="G2029" s="1" t="s">
        <v>22</v>
      </c>
      <c r="I2029" t="str">
        <f>TRIM(veg__36[[#This Row],[Column2]])</f>
        <v>Full sun.</v>
      </c>
    </row>
    <row r="2030" spans="1:9" x14ac:dyDescent="0.35">
      <c r="A2030" s="1" t="s">
        <v>50</v>
      </c>
      <c r="B2030" s="2" t="s">
        <v>51</v>
      </c>
      <c r="C2030" s="1" t="str">
        <f>CONCATENATE(veg__36[[#This Row],[Column1]],veg__36[[#This Row],[Column5]])</f>
        <v>Pollinator:</v>
      </c>
      <c r="D2030" s="1" t="str">
        <f>CONCATENATE(,veg__36[[#This Row],[Column6]],I2030,veg__36[[#This Row],[Column6]],veg__36[[#This Row],[Column7]])</f>
        <v>"Self pollinating.",</v>
      </c>
      <c r="E2030" s="1" t="s">
        <v>3</v>
      </c>
      <c r="F2030" s="1" t="s">
        <v>2</v>
      </c>
      <c r="G2030" s="1" t="s">
        <v>22</v>
      </c>
      <c r="I2030" t="str">
        <f>TRIM(veg__36[[#This Row],[Column2]])</f>
        <v>Self pollinating.</v>
      </c>
    </row>
    <row r="2031" spans="1:9" x14ac:dyDescent="0.35">
      <c r="A2031" s="1" t="s">
        <v>13</v>
      </c>
      <c r="B2031" s="2" t="s">
        <v>847</v>
      </c>
      <c r="C2031" s="1" t="str">
        <f>CONCATENATE(veg__36[[#This Row],[Column1]],veg__36[[#This Row],[Column5]])</f>
        <v>Yield:</v>
      </c>
      <c r="D2031" s="1" t="str">
        <f>CONCATENATE(,veg__36[[#This Row],[Column6]],I2031,veg__36[[#This Row],[Column6]],veg__36[[#This Row],[Column7]])</f>
        <v>"20lbs. per 100 foot row.",</v>
      </c>
      <c r="E2031" s="1" t="s">
        <v>3</v>
      </c>
      <c r="F2031" s="1" t="s">
        <v>2</v>
      </c>
      <c r="G2031" s="1" t="s">
        <v>22</v>
      </c>
      <c r="I2031" t="str">
        <f>TRIM(veg__36[[#This Row],[Column2]])</f>
        <v>20lbs. per 100 foot row.</v>
      </c>
    </row>
    <row r="2032" spans="1:9" x14ac:dyDescent="0.35">
      <c r="A2032" s="1" t="s">
        <v>15</v>
      </c>
      <c r="B2032" s="2" t="s">
        <v>53</v>
      </c>
      <c r="C2032" s="1" t="str">
        <f>CONCATENATE(veg__36[[#This Row],[Column1]],veg__36[[#This Row],[Column5]])</f>
        <v>Foliage:</v>
      </c>
      <c r="D2032" s="1" t="str">
        <f>CONCATENATE(,veg__36[[#This Row],[Column6]],I2032,veg__36[[#This Row],[Column6]],veg__36[[#This Row],[Column7]])</f>
        <v>"Green foliage.",</v>
      </c>
      <c r="E2032" s="1" t="s">
        <v>3</v>
      </c>
      <c r="F2032" s="1" t="s">
        <v>2</v>
      </c>
      <c r="G2032" s="1" t="s">
        <v>22</v>
      </c>
      <c r="I2032" t="str">
        <f>TRIM(veg__36[[#This Row],[Column2]])</f>
        <v>Green foliage.</v>
      </c>
    </row>
    <row r="2033" spans="1:9" x14ac:dyDescent="0.35">
      <c r="A2033" s="1" t="s">
        <v>1366</v>
      </c>
      <c r="B2033" s="2" t="s">
        <v>848</v>
      </c>
      <c r="C2033" s="1" t="str">
        <f>CONCATENATE(veg__36[[#This Row],[Column1]],veg__36[[#This Row],[Column5]])</f>
        <v>Maturity:</v>
      </c>
      <c r="D2033" s="1" t="str">
        <f>CONCATENATE(,veg__36[[#This Row],[Column6]],I2033,veg__36[[#This Row],[Column6]],veg__36[[#This Row],[Column7]])</f>
        <v>"61 days.",</v>
      </c>
      <c r="E2033" s="1" t="s">
        <v>3</v>
      </c>
      <c r="F2033" s="1" t="s">
        <v>2</v>
      </c>
      <c r="G2033" s="1" t="s">
        <v>22</v>
      </c>
      <c r="I2033" t="str">
        <f>TRIM(veg__36[[#This Row],[Column2]])</f>
        <v>61 days.</v>
      </c>
    </row>
    <row r="2034" spans="1:9" x14ac:dyDescent="0.35">
      <c r="A2034" s="1" t="s">
        <v>20</v>
      </c>
      <c r="B2034" s="2" t="s">
        <v>56</v>
      </c>
      <c r="C2034" s="1" t="str">
        <f>CONCATENATE(veg__36[[#This Row],[Column1]],veg__36[[#This Row],[Column5]])</f>
        <v>Zone:</v>
      </c>
      <c r="D2034" s="1" t="str">
        <f>CONCATENATE(,veg__36[[#This Row],[Column6]],I2034,veg__36[[#This Row],[Column6]],veg__36[[#This Row],[Column7]])</f>
        <v>"3 - 9 annual.",</v>
      </c>
      <c r="E2034" s="1" t="s">
        <v>3</v>
      </c>
      <c r="F2034" s="1" t="s">
        <v>2</v>
      </c>
      <c r="G2034" s="1" t="s">
        <v>22</v>
      </c>
      <c r="I2034" t="str">
        <f>TRIM(veg__36[[#This Row],[Column2]])</f>
        <v>3 - 9 annual.</v>
      </c>
    </row>
    <row r="2035" spans="1:9" x14ac:dyDescent="0.35">
      <c r="A2035" s="1" t="s">
        <v>26</v>
      </c>
      <c r="B2035" s="2" t="s">
        <v>160</v>
      </c>
      <c r="C2035" s="1" t="str">
        <f>CONCATENATE(veg__36[[#This Row],[Column1]],veg__36[[#This Row],[Column5]])</f>
        <v>Germination:</v>
      </c>
      <c r="D2035" s="1" t="str">
        <f>CONCATENATE(,veg__36[[#This Row],[Column6]],I2035,veg__36[[#This Row],[Column6]],veg__36[[#This Row],[Column7]])</f>
        <v>"7 - 10 days.",</v>
      </c>
      <c r="E2035" s="1" t="s">
        <v>3</v>
      </c>
      <c r="F2035" s="1" t="s">
        <v>2</v>
      </c>
      <c r="G2035" s="1" t="s">
        <v>22</v>
      </c>
      <c r="I2035" t="str">
        <f>TRIM(veg__36[[#This Row],[Column2]])</f>
        <v>7 - 10 days.</v>
      </c>
    </row>
    <row r="2036" spans="1:9" x14ac:dyDescent="0.35">
      <c r="A2036" s="1" t="s">
        <v>28</v>
      </c>
      <c r="B2036" s="2" t="s">
        <v>849</v>
      </c>
      <c r="C2036" s="1" t="str">
        <f>CONCATENATE(veg__36[[#This Row],[Column1]],veg__36[[#This Row],[Column5]])</f>
        <v>Form:</v>
      </c>
      <c r="D2036" s="1" t="str">
        <f>CONCATENATE(,veg__36[[#This Row],[Column6]],I2036,veg__36[[#This Row],[Column6]],veg__36[[#This Row],[Column7]])</f>
        <v>"Upright, annual. Garden Pea.",</v>
      </c>
      <c r="E2036" s="1" t="s">
        <v>3</v>
      </c>
      <c r="F2036" s="1" t="s">
        <v>2</v>
      </c>
      <c r="G2036" s="1" t="s">
        <v>22</v>
      </c>
      <c r="I2036" t="str">
        <f>TRIM(veg__36[[#This Row],[Column2]])</f>
        <v>Upright, annual. Garden Pea.</v>
      </c>
    </row>
    <row r="2037" spans="1:9" x14ac:dyDescent="0.35">
      <c r="A2037" s="1" t="s">
        <v>0</v>
      </c>
      <c r="B2037" s="2" t="s">
        <v>850</v>
      </c>
      <c r="C2037" s="1" t="str">
        <f>CONCATENATE(veg__36[[#This Row],[Column1]],veg__36[[#This Row],[Column5]])</f>
        <v>Soil:</v>
      </c>
      <c r="D2037" s="1" t="str">
        <f>CONCATENATE(,veg__36[[#This Row],[Column6]],I2037,veg__36[[#This Row],[Column6]],veg__36[[#This Row],[Column7]])</f>
        <v>"Well-drained, sandy loam soil. pH 5.5-6.7.",</v>
      </c>
      <c r="E2037" s="1" t="s">
        <v>3</v>
      </c>
      <c r="F2037" s="1" t="s">
        <v>2</v>
      </c>
      <c r="G2037" s="1" t="s">
        <v>22</v>
      </c>
      <c r="I2037" t="str">
        <f>TRIM(veg__36[[#This Row],[Column2]])</f>
        <v>Well-drained, sandy loam soil. pH 5.5-6.7.</v>
      </c>
    </row>
    <row r="2038" spans="1:9" x14ac:dyDescent="0.35">
      <c r="A2038" s="1" t="s">
        <v>1371</v>
      </c>
      <c r="B2038" s="2" t="s">
        <v>1372</v>
      </c>
      <c r="C2038" s="1" t="str">
        <f>CONCATENATE(veg__36[[#This Row],[Column1]],veg__36[[#This Row],[Column5]])</f>
        <v>Growth:</v>
      </c>
      <c r="D2038" s="1" t="str">
        <f>CONCATENATE(,veg__36[[#This Row],[Column6]],I2038,veg__36[[#This Row],[Column6]],veg__36[[#This Row],[Column7]])</f>
        <v>"Medium Growth.",</v>
      </c>
      <c r="E2038" s="1" t="s">
        <v>3</v>
      </c>
      <c r="F2038" s="1" t="s">
        <v>2</v>
      </c>
      <c r="G2038" s="1" t="s">
        <v>22</v>
      </c>
      <c r="I2038" t="str">
        <f>TRIM(veg__36[[#This Row],[Column2]])</f>
        <v>Medium Growth.</v>
      </c>
    </row>
    <row r="2039" spans="1:9" ht="43.5" x14ac:dyDescent="0.35">
      <c r="A2039" s="1" t="s">
        <v>1364</v>
      </c>
      <c r="B2039" s="2" t="s">
        <v>851</v>
      </c>
      <c r="C2039" s="1" t="str">
        <f>CONCATENATE(veg__36[[#This Row],[Column1]],veg__36[[#This Row],[Column5]])</f>
        <v>Seeds:</v>
      </c>
      <c r="D2039" s="1" t="str">
        <f>CONCATENATE(,veg__36[[#This Row],[Column6]],I2039,veg__36[[#This Row],[Column6]],veg__36[[#This Row],[Column7]])</f>
        <v>"Approximately 225 seeds per packet., 1/2 lb. is approximately 680 seeds, 2 lbs. is approximately 2,720 seeds.",</v>
      </c>
      <c r="E2039" s="1" t="s">
        <v>3</v>
      </c>
      <c r="F2039" s="1" t="s">
        <v>2</v>
      </c>
      <c r="G2039" s="1" t="s">
        <v>22</v>
      </c>
      <c r="I2039" t="str">
        <f>TRIM(veg__36[[#This Row],[Column2]])</f>
        <v>Approximately 225 seeds per packet., 1/2 lb. is approximately 680 seeds, 2 lbs. is approximately 2,720 seeds.</v>
      </c>
    </row>
    <row r="2040" spans="1:9" x14ac:dyDescent="0.35">
      <c r="A2040" s="1" t="s">
        <v>61</v>
      </c>
      <c r="B2040" s="2" t="s">
        <v>852</v>
      </c>
      <c r="C2040" s="1" t="str">
        <f>CONCATENATE(veg__36[[#This Row],[Column1]],veg__36[[#This Row],[Column5]])</f>
        <v>Size:</v>
      </c>
      <c r="D2040" s="1" t="str">
        <f>CONCATENATE(,veg__36[[#This Row],[Column6]],I2040,veg__36[[#This Row],[Column6]],veg__36[[#This Row],[Column7]])</f>
        <v>"4.5 inches.",</v>
      </c>
      <c r="E2040" s="1" t="s">
        <v>3</v>
      </c>
      <c r="F2040" s="1" t="s">
        <v>2</v>
      </c>
      <c r="G2040" s="1" t="s">
        <v>22</v>
      </c>
      <c r="I2040" t="str">
        <f>TRIM(veg__36[[#This Row],[Column2]])</f>
        <v>4.5 inches.</v>
      </c>
    </row>
    <row r="2041" spans="1:9" ht="43.5" x14ac:dyDescent="0.35">
      <c r="A2041" s="1" t="s">
        <v>34</v>
      </c>
      <c r="B2041" s="2" t="s">
        <v>853</v>
      </c>
      <c r="C2041" s="1" t="str">
        <f>CONCATENATE(veg__36[[#This Row],[Column1]],veg__36[[#This Row],[Column5]])</f>
        <v>Comments:</v>
      </c>
      <c r="D2041" s="1" t="str">
        <f>CONCATENATE(,veg__36[[#This Row],[Column6]],I2041,veg__36[[#This Row],[Column6]],veg__36[[#This Row],[Column7]])</f>
        <v>"Bred for hardiness. Early strong variety can be picked over a longer period of time. Excellent disease resistance. Many are double podded.",</v>
      </c>
      <c r="E2041" s="1" t="s">
        <v>3</v>
      </c>
      <c r="F2041" s="1" t="s">
        <v>2</v>
      </c>
      <c r="G2041" s="1" t="s">
        <v>22</v>
      </c>
      <c r="I2041" t="str">
        <f>TRIM(veg__36[[#This Row],[Column2]])</f>
        <v>Bred for hardiness. Early strong variety can be picked over a longer period of time. Excellent disease resistance. Many are double podded.</v>
      </c>
    </row>
    <row r="2042" spans="1:9" x14ac:dyDescent="0.35">
      <c r="A2042" s="1" t="s">
        <v>42</v>
      </c>
      <c r="B2042" s="2" t="s">
        <v>24</v>
      </c>
      <c r="C2042" s="1" t="str">
        <f>CONCATENATE(veg__36[[#This Row],[Column1]],veg__36[[#This Row],[Column5]])</f>
        <v>},</v>
      </c>
      <c r="D2042" s="1" t="str">
        <f>CONCATENATE(,veg__36[[#This Row],[Column6]],I2042,veg__36[[#This Row],[Column6]],veg__36[[#This Row],[Column7]])</f>
        <v/>
      </c>
      <c r="E2042" s="1"/>
      <c r="F2042" s="1"/>
      <c r="G2042" s="1"/>
      <c r="I2042" t="str">
        <f>TRIM(veg__36[[#This Row],[Column2]])</f>
        <v/>
      </c>
    </row>
    <row r="2043" spans="1:9" x14ac:dyDescent="0.35">
      <c r="A2043" s="1" t="s">
        <v>39</v>
      </c>
      <c r="B2043" s="2" t="s">
        <v>24</v>
      </c>
      <c r="C2043" s="1" t="str">
        <f>CONCATENATE(veg__36[[#This Row],[Column1]],veg__36[[#This Row],[Column5]])</f>
        <v>{</v>
      </c>
      <c r="D2043" s="1" t="str">
        <f>CONCATENATE(,veg__36[[#This Row],[Column6]],I2043,veg__36[[#This Row],[Column6]],veg__36[[#This Row],[Column7]])</f>
        <v/>
      </c>
      <c r="E2043" s="1"/>
      <c r="F2043" s="1"/>
      <c r="G2043" s="1"/>
      <c r="I2043" t="str">
        <f>TRIM(veg__36[[#This Row],[Column2]])</f>
        <v/>
      </c>
    </row>
    <row r="2044" spans="1:9" x14ac:dyDescent="0.35">
      <c r="A2044" s="1" t="s">
        <v>37</v>
      </c>
      <c r="B2044" s="2" t="s">
        <v>1597</v>
      </c>
      <c r="C2044" s="1" t="str">
        <f>CONCATENATE(veg__36[[#This Row],[Column1]],veg__36[[#This Row],[Column5]])</f>
        <v>Type:</v>
      </c>
      <c r="D2044" s="1" t="str">
        <f>CONCATENATE(,veg__36[[#This Row],[Column6]],I2044,veg__36[[#This Row],[Column6]],veg__36[[#This Row],[Column7]])</f>
        <v>"Peas",</v>
      </c>
      <c r="E2044" s="1" t="s">
        <v>3</v>
      </c>
      <c r="F2044" s="1" t="s">
        <v>2</v>
      </c>
      <c r="G2044" s="1" t="s">
        <v>22</v>
      </c>
      <c r="I2044" t="str">
        <f>TRIM(veg__36[[#This Row],[Column2]])</f>
        <v>Peas</v>
      </c>
    </row>
    <row r="2045" spans="1:9" x14ac:dyDescent="0.35">
      <c r="A2045" s="1" t="s">
        <v>38</v>
      </c>
      <c r="B2045" s="2" t="s">
        <v>1605</v>
      </c>
      <c r="C2045" s="1" t="str">
        <f>CONCATENATE(veg__36[[#This Row],[Column1]],veg__36[[#This Row],[Column5]])</f>
        <v>Name:</v>
      </c>
      <c r="D2045" s="1" t="str">
        <f>CONCATENATE(,veg__36[[#This Row],[Column6]],I2045,veg__36[[#This Row],[Column6]],veg__36[[#This Row],[Column7]])</f>
        <v>"Avalanche Snow Pea",</v>
      </c>
      <c r="E2045" s="1" t="s">
        <v>3</v>
      </c>
      <c r="F2045" s="1" t="s">
        <v>2</v>
      </c>
      <c r="G2045" s="1" t="s">
        <v>22</v>
      </c>
      <c r="I2045" t="str">
        <f>TRIM(veg__36[[#This Row],[Column2]])</f>
        <v>Avalanche Snow Pea</v>
      </c>
    </row>
    <row r="2046" spans="1:9" ht="43.5" x14ac:dyDescent="0.35">
      <c r="A2046" s="1" t="s">
        <v>36</v>
      </c>
      <c r="B2046" s="2" t="s">
        <v>1606</v>
      </c>
      <c r="C2046" s="1" t="str">
        <f>CONCATENATE(veg__36[[#This Row],[Column1]],veg__36[[#This Row],[Column5]])</f>
        <v>Image:</v>
      </c>
      <c r="D2046" s="1" t="str">
        <f>CONCATENATE(,veg__36[[#This Row],[Column6]],I2046,veg__36[[#This Row],[Column6]],veg__36[[#This Row],[Column7]])</f>
        <v>"https://s3.amazonaws.com/cdn.gurneys.com/images/475/76100A.jpg",</v>
      </c>
      <c r="E2046" s="1" t="s">
        <v>3</v>
      </c>
      <c r="F2046" s="1" t="s">
        <v>2</v>
      </c>
      <c r="G2046" s="1" t="s">
        <v>22</v>
      </c>
      <c r="I2046" t="str">
        <f>TRIM(veg__36[[#This Row],[Column2]])</f>
        <v>https://s3.amazonaws.com/cdn.gurneys.com/images/475/76100A.jpg</v>
      </c>
    </row>
    <row r="2047" spans="1:9" ht="29" x14ac:dyDescent="0.35">
      <c r="A2047" s="1" t="s">
        <v>1360</v>
      </c>
      <c r="B2047" s="2" t="s">
        <v>854</v>
      </c>
      <c r="C2047" s="1" t="str">
        <f>CONCATENATE(veg__36[[#This Row],[Column1]],veg__36[[#This Row],[Column5]])</f>
        <v>BotanicalName:</v>
      </c>
      <c r="D2047" s="1" t="str">
        <f>CONCATENATE(,veg__36[[#This Row],[Column6]],I2047,veg__36[[#This Row],[Column6]],veg__36[[#This Row],[Column7]])</f>
        <v>"Pisum sativum var. macrocarpon 'Avalanche'; Family; Fabaceae (Pea Family)",</v>
      </c>
      <c r="E2047" s="1" t="s">
        <v>3</v>
      </c>
      <c r="F2047" s="1" t="s">
        <v>2</v>
      </c>
      <c r="G2047" s="1" t="s">
        <v>22</v>
      </c>
      <c r="I2047" t="str">
        <f>TRIM(veg__36[[#This Row],[Column2]])</f>
        <v>Pisum sativum var. macrocarpon 'Avalanche'; Family; Fabaceae (Pea Family)</v>
      </c>
    </row>
    <row r="2048" spans="1:9" ht="29" x14ac:dyDescent="0.35">
      <c r="A2048" s="1" t="s">
        <v>5</v>
      </c>
      <c r="B2048" s="2" t="s">
        <v>855</v>
      </c>
      <c r="C2048" s="1" t="str">
        <f>CONCATENATE(veg__36[[#This Row],[Column1]],veg__36[[#This Row],[Column5]])</f>
        <v>Height:</v>
      </c>
      <c r="D2048" s="1" t="str">
        <f>CONCATENATE(,veg__36[[#This Row],[Column6]],I2048,veg__36[[#This Row],[Column6]],veg__36[[#This Row],[Column7]])</f>
        <v>"30 inches, afila type vine (semi-leafless) determinate.",</v>
      </c>
      <c r="E2048" s="1" t="s">
        <v>3</v>
      </c>
      <c r="F2048" s="1" t="s">
        <v>2</v>
      </c>
      <c r="G2048" s="1" t="s">
        <v>22</v>
      </c>
      <c r="I2048" t="str">
        <f>TRIM(veg__36[[#This Row],[Column2]])</f>
        <v>30 inches, afila type vine (semi-leafless) determinate.</v>
      </c>
    </row>
    <row r="2049" spans="1:9" ht="58" x14ac:dyDescent="0.35">
      <c r="A2049" s="1" t="s">
        <v>1</v>
      </c>
      <c r="B2049" s="2" t="s">
        <v>856</v>
      </c>
      <c r="C2049" s="1" t="str">
        <f>CONCATENATE(veg__36[[#This Row],[Column1]],veg__36[[#This Row],[Column5]])</f>
        <v>Spacing:</v>
      </c>
      <c r="D2049" s="1" t="str">
        <f>CONCATENATE(,veg__36[[#This Row],[Column6]],I2049,veg__36[[#This Row],[Column6]],veg__36[[#This Row],[Column7]])</f>
        <v>"2 - 3 inches between plants, 18 - 24 inches between rows. Plant 2 to 3 rows close together and plants will intertwine, becoming self-supporting.",</v>
      </c>
      <c r="E2049" s="1" t="s">
        <v>3</v>
      </c>
      <c r="F2049" s="1" t="s">
        <v>2</v>
      </c>
      <c r="G2049" s="1" t="s">
        <v>22</v>
      </c>
      <c r="I2049" t="str">
        <f>TRIM(veg__36[[#This Row],[Column2]])</f>
        <v>2 - 3 inches between plants, 18 - 24 inches between rows. Plant 2 to 3 rows close together and plants will intertwine, becoming self-supporting.</v>
      </c>
    </row>
    <row r="2050" spans="1:9" x14ac:dyDescent="0.35">
      <c r="A2050" s="1" t="s">
        <v>1362</v>
      </c>
      <c r="B2050" s="2">
        <v>2</v>
      </c>
      <c r="C2050" s="1" t="str">
        <f>CONCATENATE(veg__36[[#This Row],[Column1]],veg__36[[#This Row],[Column5]])</f>
        <v>PS:</v>
      </c>
      <c r="D2050" s="1" t="str">
        <f>CONCATENATE(,veg__36[[#This Row],[Column6]],I2050,veg__36[[#This Row],[Column6]],veg__36[[#This Row],[Column7]])</f>
        <v>2,</v>
      </c>
      <c r="E2050" s="1" t="s">
        <v>3</v>
      </c>
      <c r="F2050" s="1"/>
      <c r="G2050" s="1" t="s">
        <v>22</v>
      </c>
      <c r="I2050" t="str">
        <f>TRIM(veg__36[[#This Row],[Column2]])</f>
        <v>2</v>
      </c>
    </row>
    <row r="2051" spans="1:9" x14ac:dyDescent="0.35">
      <c r="A2051" s="1" t="s">
        <v>1363</v>
      </c>
      <c r="B2051" s="2">
        <v>18</v>
      </c>
      <c r="C2051" s="1" t="str">
        <f>CONCATENATE(veg__36[[#This Row],[Column1]],veg__36[[#This Row],[Column5]])</f>
        <v>RS:</v>
      </c>
      <c r="D2051" s="1" t="str">
        <f>CONCATENATE(,veg__36[[#This Row],[Column6]],I2051,veg__36[[#This Row],[Column6]],veg__36[[#This Row],[Column7]])</f>
        <v>18,</v>
      </c>
      <c r="E2051" s="1" t="s">
        <v>3</v>
      </c>
      <c r="F2051" s="1"/>
      <c r="G2051" s="1" t="s">
        <v>22</v>
      </c>
      <c r="I2051" t="str">
        <f>TRIM(veg__36[[#This Row],[Column2]])</f>
        <v>18</v>
      </c>
    </row>
    <row r="2052" spans="1:9" x14ac:dyDescent="0.35">
      <c r="A2052" s="1" t="s">
        <v>8</v>
      </c>
      <c r="B2052" s="2" t="s">
        <v>47</v>
      </c>
      <c r="C2052" s="1" t="str">
        <f>CONCATENATE(veg__36[[#This Row],[Column1]],veg__36[[#This Row],[Column5]])</f>
        <v>Depth:</v>
      </c>
      <c r="D2052" s="1" t="str">
        <f>CONCATENATE(,veg__36[[#This Row],[Column6]],I2052,veg__36[[#This Row],[Column6]],veg__36[[#This Row],[Column7]])</f>
        <v>"1 - 1.5 inches.",</v>
      </c>
      <c r="E2052" s="1" t="s">
        <v>3</v>
      </c>
      <c r="F2052" s="1" t="s">
        <v>2</v>
      </c>
      <c r="G2052" s="1" t="s">
        <v>22</v>
      </c>
      <c r="I2052" t="str">
        <f>TRIM(veg__36[[#This Row],[Column2]])</f>
        <v>1 - 1.5 inches.</v>
      </c>
    </row>
    <row r="2053" spans="1:9" x14ac:dyDescent="0.35">
      <c r="A2053" s="1" t="s">
        <v>10</v>
      </c>
      <c r="B2053" s="2" t="s">
        <v>235</v>
      </c>
      <c r="C2053" s="1" t="str">
        <f>CONCATENATE(veg__36[[#This Row],[Column1]],veg__36[[#This Row],[Column5]])</f>
        <v>Spread:</v>
      </c>
      <c r="D2053" s="1" t="str">
        <f>CONCATENATE(,veg__36[[#This Row],[Column6]],I2053,veg__36[[#This Row],[Column6]],veg__36[[#This Row],[Column7]])</f>
        <v>"6 inches.",</v>
      </c>
      <c r="E2053" s="1" t="s">
        <v>3</v>
      </c>
      <c r="F2053" s="1" t="s">
        <v>2</v>
      </c>
      <c r="G2053" s="1" t="s">
        <v>22</v>
      </c>
      <c r="I2053" t="str">
        <f>TRIM(veg__36[[#This Row],[Column2]])</f>
        <v>6 inches.</v>
      </c>
    </row>
    <row r="2054" spans="1:9" x14ac:dyDescent="0.35">
      <c r="A2054" s="1" t="s">
        <v>1365</v>
      </c>
      <c r="B2054" s="2" t="s">
        <v>49</v>
      </c>
      <c r="C2054" s="1" t="str">
        <f>CONCATENATE(veg__36[[#This Row],[Column1]],veg__36[[#This Row],[Column5]])</f>
        <v>Light:</v>
      </c>
      <c r="D2054" s="1" t="str">
        <f>CONCATENATE(,veg__36[[#This Row],[Column6]],I2054,veg__36[[#This Row],[Column6]],veg__36[[#This Row],[Column7]])</f>
        <v>"Full sun.",</v>
      </c>
      <c r="E2054" s="1" t="s">
        <v>3</v>
      </c>
      <c r="F2054" s="1" t="s">
        <v>2</v>
      </c>
      <c r="G2054" s="1" t="s">
        <v>22</v>
      </c>
      <c r="I2054" t="str">
        <f>TRIM(veg__36[[#This Row],[Column2]])</f>
        <v>Full sun.</v>
      </c>
    </row>
    <row r="2055" spans="1:9" x14ac:dyDescent="0.35">
      <c r="A2055" s="1" t="s">
        <v>50</v>
      </c>
      <c r="B2055" s="2" t="s">
        <v>51</v>
      </c>
      <c r="C2055" s="1" t="str">
        <f>CONCATENATE(veg__36[[#This Row],[Column1]],veg__36[[#This Row],[Column5]])</f>
        <v>Pollinator:</v>
      </c>
      <c r="D2055" s="1" t="str">
        <f>CONCATENATE(,veg__36[[#This Row],[Column6]],I2055,veg__36[[#This Row],[Column6]],veg__36[[#This Row],[Column7]])</f>
        <v>"Self pollinating.",</v>
      </c>
      <c r="E2055" s="1" t="s">
        <v>3</v>
      </c>
      <c r="F2055" s="1" t="s">
        <v>2</v>
      </c>
      <c r="G2055" s="1" t="s">
        <v>22</v>
      </c>
      <c r="I2055" t="str">
        <f>TRIM(veg__36[[#This Row],[Column2]])</f>
        <v>Self pollinating.</v>
      </c>
    </row>
    <row r="2056" spans="1:9" x14ac:dyDescent="0.35">
      <c r="A2056" s="1" t="s">
        <v>13</v>
      </c>
      <c r="B2056" s="2" t="s">
        <v>857</v>
      </c>
      <c r="C2056" s="1" t="str">
        <f>CONCATENATE(veg__36[[#This Row],[Column1]],veg__36[[#This Row],[Column5]])</f>
        <v>Yield:</v>
      </c>
      <c r="D2056" s="1" t="str">
        <f>CONCATENATE(,veg__36[[#This Row],[Column6]],I2056,veg__36[[#This Row],[Column6]],veg__36[[#This Row],[Column7]])</f>
        <v>"20 lbs. per 100 foot row.",</v>
      </c>
      <c r="E2056" s="1" t="s">
        <v>3</v>
      </c>
      <c r="F2056" s="1" t="s">
        <v>2</v>
      </c>
      <c r="G2056" s="1" t="s">
        <v>22</v>
      </c>
      <c r="I2056" t="str">
        <f>TRIM(veg__36[[#This Row],[Column2]])</f>
        <v>20 lbs. per 100 foot row.</v>
      </c>
    </row>
    <row r="2057" spans="1:9" x14ac:dyDescent="0.35">
      <c r="A2057" s="1" t="s">
        <v>15</v>
      </c>
      <c r="B2057" s="2" t="s">
        <v>53</v>
      </c>
      <c r="C2057" s="1" t="str">
        <f>CONCATENATE(veg__36[[#This Row],[Column1]],veg__36[[#This Row],[Column5]])</f>
        <v>Foliage:</v>
      </c>
      <c r="D2057" s="1" t="str">
        <f>CONCATENATE(,veg__36[[#This Row],[Column6]],I2057,veg__36[[#This Row],[Column6]],veg__36[[#This Row],[Column7]])</f>
        <v>"Green foliage.",</v>
      </c>
      <c r="E2057" s="1" t="s">
        <v>3</v>
      </c>
      <c r="F2057" s="1" t="s">
        <v>2</v>
      </c>
      <c r="G2057" s="1" t="s">
        <v>22</v>
      </c>
      <c r="I2057" t="str">
        <f>TRIM(veg__36[[#This Row],[Column2]])</f>
        <v>Green foliage.</v>
      </c>
    </row>
    <row r="2058" spans="1:9" x14ac:dyDescent="0.35">
      <c r="A2058" s="1" t="s">
        <v>17</v>
      </c>
      <c r="B2058" s="2" t="s">
        <v>858</v>
      </c>
      <c r="C2058" s="1" t="str">
        <f>CONCATENATE(veg__36[[#This Row],[Column1]],veg__36[[#This Row],[Column5]])</f>
        <v>Fruit:</v>
      </c>
      <c r="D2058" s="1" t="str">
        <f>CONCATENATE(,veg__36[[#This Row],[Column6]],I2058,veg__36[[#This Row],[Column6]],veg__36[[#This Row],[Column7]])</f>
        <v>"5.25 - 6 inch long pods with 6-8 seeds.",</v>
      </c>
      <c r="E2058" s="1" t="s">
        <v>3</v>
      </c>
      <c r="F2058" s="1" t="s">
        <v>2</v>
      </c>
      <c r="G2058" s="1" t="s">
        <v>22</v>
      </c>
      <c r="I2058" t="str">
        <f>TRIM(veg__36[[#This Row],[Column2]])</f>
        <v>5.25 - 6 inch long pods with 6-8 seeds.</v>
      </c>
    </row>
    <row r="2059" spans="1:9" x14ac:dyDescent="0.35">
      <c r="A2059" s="1" t="s">
        <v>1366</v>
      </c>
      <c r="B2059" s="2" t="s">
        <v>859</v>
      </c>
      <c r="C2059" s="1" t="str">
        <f>CONCATENATE(veg__36[[#This Row],[Column1]],veg__36[[#This Row],[Column5]])</f>
        <v>Maturity:</v>
      </c>
      <c r="D2059" s="1" t="str">
        <f>CONCATENATE(,veg__36[[#This Row],[Column6]],I2059,veg__36[[#This Row],[Column6]],veg__36[[#This Row],[Column7]])</f>
        <v>"59 days.",</v>
      </c>
      <c r="E2059" s="1" t="s">
        <v>3</v>
      </c>
      <c r="F2059" s="1" t="s">
        <v>2</v>
      </c>
      <c r="G2059" s="1" t="s">
        <v>22</v>
      </c>
      <c r="I2059" t="str">
        <f>TRIM(veg__36[[#This Row],[Column2]])</f>
        <v>59 days.</v>
      </c>
    </row>
    <row r="2060" spans="1:9" x14ac:dyDescent="0.35">
      <c r="A2060" s="1" t="s">
        <v>20</v>
      </c>
      <c r="B2060" s="2" t="s">
        <v>591</v>
      </c>
      <c r="C2060" s="1" t="str">
        <f>CONCATENATE(veg__36[[#This Row],[Column1]],veg__36[[#This Row],[Column5]])</f>
        <v>Zone:</v>
      </c>
      <c r="D2060" s="1" t="str">
        <f>CONCATENATE(,veg__36[[#This Row],[Column6]],I2060,veg__36[[#This Row],[Column6]],veg__36[[#This Row],[Column7]])</f>
        <v>"3 - 9.",</v>
      </c>
      <c r="E2060" s="1" t="s">
        <v>3</v>
      </c>
      <c r="F2060" s="1" t="s">
        <v>2</v>
      </c>
      <c r="G2060" s="1" t="s">
        <v>22</v>
      </c>
      <c r="I2060" t="str">
        <f>TRIM(veg__36[[#This Row],[Column2]])</f>
        <v>3 - 9.</v>
      </c>
    </row>
    <row r="2061" spans="1:9" x14ac:dyDescent="0.35">
      <c r="A2061" s="1" t="s">
        <v>26</v>
      </c>
      <c r="B2061" s="2" t="s">
        <v>160</v>
      </c>
      <c r="C2061" s="1" t="str">
        <f>CONCATENATE(veg__36[[#This Row],[Column1]],veg__36[[#This Row],[Column5]])</f>
        <v>Germination:</v>
      </c>
      <c r="D2061" s="1" t="str">
        <f>CONCATENATE(,veg__36[[#This Row],[Column6]],I2061,veg__36[[#This Row],[Column6]],veg__36[[#This Row],[Column7]])</f>
        <v>"7 - 10 days.",</v>
      </c>
      <c r="E2061" s="1" t="s">
        <v>3</v>
      </c>
      <c r="F2061" s="1" t="s">
        <v>2</v>
      </c>
      <c r="G2061" s="1" t="s">
        <v>22</v>
      </c>
      <c r="I2061" t="str">
        <f>TRIM(veg__36[[#This Row],[Column2]])</f>
        <v>7 - 10 days.</v>
      </c>
    </row>
    <row r="2062" spans="1:9" x14ac:dyDescent="0.35">
      <c r="A2062" s="1" t="s">
        <v>28</v>
      </c>
      <c r="B2062" s="2" t="s">
        <v>29</v>
      </c>
      <c r="C2062" s="1" t="str">
        <f>CONCATENATE(veg__36[[#This Row],[Column1]],veg__36[[#This Row],[Column5]])</f>
        <v>Form:</v>
      </c>
      <c r="D2062" s="1" t="str">
        <f>CONCATENATE(,veg__36[[#This Row],[Column6]],I2062,veg__36[[#This Row],[Column6]],veg__36[[#This Row],[Column7]])</f>
        <v>"Upright, annual.",</v>
      </c>
      <c r="E2062" s="1" t="s">
        <v>3</v>
      </c>
      <c r="F2062" s="1" t="s">
        <v>2</v>
      </c>
      <c r="G2062" s="1" t="s">
        <v>22</v>
      </c>
      <c r="I2062" t="str">
        <f>TRIM(veg__36[[#This Row],[Column2]])</f>
        <v>Upright, annual.</v>
      </c>
    </row>
    <row r="2063" spans="1:9" x14ac:dyDescent="0.35">
      <c r="A2063" s="1" t="s">
        <v>0</v>
      </c>
      <c r="B2063" s="2" t="s">
        <v>860</v>
      </c>
      <c r="C2063" s="1" t="str">
        <f>CONCATENATE(veg__36[[#This Row],[Column1]],veg__36[[#This Row],[Column5]])</f>
        <v>Soil:</v>
      </c>
      <c r="D2063" s="1" t="str">
        <f>CONCATENATE(,veg__36[[#This Row],[Column6]],I2063,veg__36[[#This Row],[Column6]],veg__36[[#This Row],[Column7]])</f>
        <v>"Fertile, sandy, rich, well-drained soil.",</v>
      </c>
      <c r="E2063" s="1" t="s">
        <v>3</v>
      </c>
      <c r="F2063" s="1" t="s">
        <v>2</v>
      </c>
      <c r="G2063" s="1" t="s">
        <v>22</v>
      </c>
      <c r="I2063" t="str">
        <f>TRIM(veg__36[[#This Row],[Column2]])</f>
        <v>Fertile, sandy, rich, well-drained soil.</v>
      </c>
    </row>
    <row r="2064" spans="1:9" x14ac:dyDescent="0.35">
      <c r="A2064" s="1" t="s">
        <v>1371</v>
      </c>
      <c r="B2064" s="2" t="s">
        <v>1372</v>
      </c>
      <c r="C2064" s="1" t="str">
        <f>CONCATENATE(veg__36[[#This Row],[Column1]],veg__36[[#This Row],[Column5]])</f>
        <v>Growth:</v>
      </c>
      <c r="D2064" s="1" t="str">
        <f>CONCATENATE(,veg__36[[#This Row],[Column6]],I2064,veg__36[[#This Row],[Column6]],veg__36[[#This Row],[Column7]])</f>
        <v>"Medium Growth.",</v>
      </c>
      <c r="E2064" s="1" t="s">
        <v>3</v>
      </c>
      <c r="F2064" s="1" t="s">
        <v>2</v>
      </c>
      <c r="G2064" s="1" t="s">
        <v>22</v>
      </c>
      <c r="I2064" t="str">
        <f>TRIM(veg__36[[#This Row],[Column2]])</f>
        <v>Medium Growth.</v>
      </c>
    </row>
    <row r="2065" spans="1:9" ht="43.5" x14ac:dyDescent="0.35">
      <c r="A2065" s="1" t="s">
        <v>1364</v>
      </c>
      <c r="B2065" s="2" t="s">
        <v>861</v>
      </c>
      <c r="C2065" s="1" t="str">
        <f>CONCATENATE(veg__36[[#This Row],[Column1]],veg__36[[#This Row],[Column5]])</f>
        <v>Seeds:</v>
      </c>
      <c r="D2065" s="1" t="str">
        <f>CONCATENATE(,veg__36[[#This Row],[Column6]],I2065,veg__36[[#This Row],[Column6]],veg__36[[#This Row],[Column7]])</f>
        <v>"Approximately 225 seeds per packet. 1/2 lb. is approximately 680 seeds, 2lbs. is approximately 2,720 seeds.",</v>
      </c>
      <c r="E2065" s="1" t="s">
        <v>3</v>
      </c>
      <c r="F2065" s="1" t="s">
        <v>2</v>
      </c>
      <c r="G2065" s="1" t="s">
        <v>22</v>
      </c>
      <c r="I2065" t="str">
        <f>TRIM(veg__36[[#This Row],[Column2]])</f>
        <v>Approximately 225 seeds per packet. 1/2 lb. is approximately 680 seeds, 2lbs. is approximately 2,720 seeds.</v>
      </c>
    </row>
    <row r="2066" spans="1:9" ht="87" x14ac:dyDescent="0.35">
      <c r="A2066" s="1" t="s">
        <v>34</v>
      </c>
      <c r="B2066" s="2" t="s">
        <v>862</v>
      </c>
      <c r="C2066" s="1" t="str">
        <f>CONCATENATE(veg__36[[#This Row],[Column1]],veg__36[[#This Row],[Column5]])</f>
        <v>Comments:</v>
      </c>
      <c r="D2066" s="1" t="str">
        <f>CONCATENATE(,veg__36[[#This Row],[Column6]],I2066,veg__36[[#This Row],[Column6]],veg__36[[#This Row],[Column7]])</f>
        <v>"Dark green, flat, up to 6 inch long pods, resistant to Fusarium wilt race 1, Powdery mildew. Very high yields of extra large pods, perfect for fresh use as well as processing, good sweet taste, tender texture, performs very well in the garden.",</v>
      </c>
      <c r="E2066" s="1" t="s">
        <v>3</v>
      </c>
      <c r="F2066" s="1" t="s">
        <v>2</v>
      </c>
      <c r="G2066" s="1" t="s">
        <v>22</v>
      </c>
      <c r="I2066" t="str">
        <f>TRIM(veg__36[[#This Row],[Column2]])</f>
        <v>Dark green, flat, up to 6 inch long pods, resistant to Fusarium wilt race 1, Powdery mildew. Very high yields of extra large pods, perfect for fresh use as well as processing, good sweet taste, tender texture, performs very well in the garden.</v>
      </c>
    </row>
    <row r="2067" spans="1:9" x14ac:dyDescent="0.35">
      <c r="A2067" s="1" t="s">
        <v>42</v>
      </c>
      <c r="B2067" s="2" t="s">
        <v>24</v>
      </c>
      <c r="C2067" s="1" t="str">
        <f>CONCATENATE(veg__36[[#This Row],[Column1]],veg__36[[#This Row],[Column5]])</f>
        <v>},</v>
      </c>
      <c r="D2067" s="1" t="str">
        <f>CONCATENATE(,veg__36[[#This Row],[Column6]],I2067,veg__36[[#This Row],[Column6]],veg__36[[#This Row],[Column7]])</f>
        <v/>
      </c>
      <c r="E2067" s="1"/>
      <c r="F2067" s="1"/>
      <c r="G2067" s="1"/>
      <c r="I2067" t="str">
        <f>TRIM(veg__36[[#This Row],[Column2]])</f>
        <v/>
      </c>
    </row>
    <row r="2068" spans="1:9" x14ac:dyDescent="0.35">
      <c r="A2068" s="1" t="s">
        <v>39</v>
      </c>
      <c r="B2068" s="2" t="s">
        <v>24</v>
      </c>
      <c r="C2068" s="1" t="str">
        <f>CONCATENATE(veg__36[[#This Row],[Column1]],veg__36[[#This Row],[Column5]])</f>
        <v>{</v>
      </c>
      <c r="D2068" s="1" t="str">
        <f>CONCATENATE(,veg__36[[#This Row],[Column6]],I2068,veg__36[[#This Row],[Column6]],veg__36[[#This Row],[Column7]])</f>
        <v/>
      </c>
      <c r="E2068" s="1"/>
      <c r="F2068" s="1"/>
      <c r="G2068" s="1"/>
      <c r="I2068" t="str">
        <f>TRIM(veg__36[[#This Row],[Column2]])</f>
        <v/>
      </c>
    </row>
    <row r="2069" spans="1:9" x14ac:dyDescent="0.35">
      <c r="A2069" s="1" t="s">
        <v>37</v>
      </c>
      <c r="B2069" s="2" t="s">
        <v>1617</v>
      </c>
      <c r="C2069" s="1" t="str">
        <f>CONCATENATE(veg__36[[#This Row],[Column1]],veg__36[[#This Row],[Column5]])</f>
        <v>Type:</v>
      </c>
      <c r="D2069" s="1" t="str">
        <f>CONCATENATE(,veg__36[[#This Row],[Column6]],I2069,veg__36[[#This Row],[Column6]],veg__36[[#This Row],[Column7]])</f>
        <v>"Peppers - Hot",</v>
      </c>
      <c r="E2069" s="1" t="s">
        <v>3</v>
      </c>
      <c r="F2069" s="1" t="s">
        <v>2</v>
      </c>
      <c r="G2069" s="1" t="s">
        <v>22</v>
      </c>
      <c r="I2069" t="str">
        <f>TRIM(veg__36[[#This Row],[Column2]])</f>
        <v>Peppers - Hot</v>
      </c>
    </row>
    <row r="2070" spans="1:9" x14ac:dyDescent="0.35">
      <c r="A2070" s="1" t="s">
        <v>38</v>
      </c>
      <c r="B2070" s="2" t="s">
        <v>1607</v>
      </c>
      <c r="C2070" s="1" t="str">
        <f>CONCATENATE(veg__36[[#This Row],[Column1]],veg__36[[#This Row],[Column5]])</f>
        <v>Name:</v>
      </c>
      <c r="D2070" s="1" t="str">
        <f>CONCATENATE(,veg__36[[#This Row],[Column6]],I2070,veg__36[[#This Row],[Column6]],veg__36[[#This Row],[Column7]])</f>
        <v>"Aji Rico Hybrid Hot Pepper",</v>
      </c>
      <c r="E2070" s="1" t="s">
        <v>3</v>
      </c>
      <c r="F2070" s="1" t="s">
        <v>2</v>
      </c>
      <c r="G2070" s="1" t="s">
        <v>22</v>
      </c>
      <c r="I2070" t="str">
        <f>TRIM(veg__36[[#This Row],[Column2]])</f>
        <v>Aji Rico Hybrid Hot Pepper</v>
      </c>
    </row>
    <row r="2071" spans="1:9" ht="43.5" x14ac:dyDescent="0.35">
      <c r="A2071" s="1" t="s">
        <v>36</v>
      </c>
      <c r="B2071" s="2" t="s">
        <v>1608</v>
      </c>
      <c r="C2071" s="1" t="str">
        <f>CONCATENATE(veg__36[[#This Row],[Column1]],veg__36[[#This Row],[Column5]])</f>
        <v>Image:</v>
      </c>
      <c r="D2071" s="1" t="str">
        <f>CONCATENATE(,veg__36[[#This Row],[Column6]],I2071,veg__36[[#This Row],[Column6]],veg__36[[#This Row],[Column7]])</f>
        <v>"https://s3.amazonaws.com/cdn.gurneys.com/images/475/62498A.jpg",</v>
      </c>
      <c r="E2071" s="1" t="s">
        <v>3</v>
      </c>
      <c r="F2071" s="1" t="s">
        <v>2</v>
      </c>
      <c r="G2071" s="1" t="s">
        <v>22</v>
      </c>
      <c r="I2071" t="str">
        <f>TRIM(veg__36[[#This Row],[Column2]])</f>
        <v>https://s3.amazonaws.com/cdn.gurneys.com/images/475/62498A.jpg</v>
      </c>
    </row>
    <row r="2072" spans="1:9" x14ac:dyDescent="0.35">
      <c r="A2072" s="1" t="s">
        <v>1360</v>
      </c>
      <c r="B2072" s="2" t="s">
        <v>863</v>
      </c>
      <c r="C2072" s="1" t="str">
        <f>CONCATENATE(veg__36[[#This Row],[Column1]],veg__36[[#This Row],[Column5]])</f>
        <v>BotanicalName:</v>
      </c>
      <c r="D2072" s="1" t="str">
        <f>CONCATENATE(,veg__36[[#This Row],[Column6]],I2072,veg__36[[#This Row],[Column6]],veg__36[[#This Row],[Column7]])</f>
        <v>"Capsicum annuum 'Aji Rico'",</v>
      </c>
      <c r="E2072" s="1" t="s">
        <v>3</v>
      </c>
      <c r="F2072" s="1" t="s">
        <v>2</v>
      </c>
      <c r="G2072" s="1" t="s">
        <v>22</v>
      </c>
      <c r="I2072" t="str">
        <f>TRIM(veg__36[[#This Row],[Column2]])</f>
        <v>Capsicum annuum 'Aji Rico'</v>
      </c>
    </row>
    <row r="2073" spans="1:9" x14ac:dyDescent="0.35">
      <c r="A2073" s="1" t="s">
        <v>5</v>
      </c>
      <c r="B2073" s="2" t="s">
        <v>864</v>
      </c>
      <c r="C2073" s="1" t="str">
        <f>CONCATENATE(veg__36[[#This Row],[Column1]],veg__36[[#This Row],[Column5]])</f>
        <v>Height:</v>
      </c>
      <c r="D2073" s="1" t="str">
        <f>CONCATENATE(,veg__36[[#This Row],[Column6]],I2073,veg__36[[#This Row],[Column6]],veg__36[[#This Row],[Column7]])</f>
        <v>"30 - 36 inches",</v>
      </c>
      <c r="E2073" s="1" t="s">
        <v>3</v>
      </c>
      <c r="F2073" s="1" t="s">
        <v>2</v>
      </c>
      <c r="G2073" s="1" t="s">
        <v>22</v>
      </c>
      <c r="I2073" t="str">
        <f>TRIM(veg__36[[#This Row],[Column2]])</f>
        <v>30 - 36 inches</v>
      </c>
    </row>
    <row r="2074" spans="1:9" x14ac:dyDescent="0.35">
      <c r="A2074" s="1" t="s">
        <v>1</v>
      </c>
      <c r="B2074" s="2" t="s">
        <v>865</v>
      </c>
      <c r="C2074" s="1" t="str">
        <f>CONCATENATE(veg__36[[#This Row],[Column1]],veg__36[[#This Row],[Column5]])</f>
        <v>Spacing:</v>
      </c>
      <c r="D2074" s="1" t="str">
        <f>CONCATENATE(,veg__36[[#This Row],[Column6]],I2074,veg__36[[#This Row],[Column6]],veg__36[[#This Row],[Column7]])</f>
        <v>"24 - 36 inches",</v>
      </c>
      <c r="E2074" s="1" t="s">
        <v>3</v>
      </c>
      <c r="F2074" s="1" t="s">
        <v>2</v>
      </c>
      <c r="G2074" s="1" t="s">
        <v>22</v>
      </c>
      <c r="I2074" t="str">
        <f>TRIM(veg__36[[#This Row],[Column2]])</f>
        <v>24 - 36 inches</v>
      </c>
    </row>
    <row r="2075" spans="1:9" x14ac:dyDescent="0.35">
      <c r="A2075" s="1" t="s">
        <v>1362</v>
      </c>
      <c r="B2075" s="2">
        <v>24</v>
      </c>
      <c r="C2075" s="1" t="str">
        <f>CONCATENATE(veg__36[[#This Row],[Column1]],veg__36[[#This Row],[Column5]])</f>
        <v>PS:</v>
      </c>
      <c r="D2075" s="1" t="str">
        <f>CONCATENATE(,veg__36[[#This Row],[Column6]],I2075,veg__36[[#This Row],[Column6]],veg__36[[#This Row],[Column7]])</f>
        <v>24,</v>
      </c>
      <c r="E2075" s="1" t="s">
        <v>3</v>
      </c>
      <c r="F2075" s="1"/>
      <c r="G2075" s="1" t="s">
        <v>22</v>
      </c>
      <c r="I2075" t="str">
        <f>TRIM(veg__36[[#This Row],[Column2]])</f>
        <v>24</v>
      </c>
    </row>
    <row r="2076" spans="1:9" x14ac:dyDescent="0.35">
      <c r="A2076" s="1" t="s">
        <v>1363</v>
      </c>
      <c r="B2076" s="2">
        <v>24</v>
      </c>
      <c r="C2076" s="1" t="str">
        <f>CONCATENATE(veg__36[[#This Row],[Column1]],veg__36[[#This Row],[Column5]])</f>
        <v>RS:</v>
      </c>
      <c r="D2076" s="1" t="str">
        <f>CONCATENATE(,veg__36[[#This Row],[Column6]],I2076,veg__36[[#This Row],[Column6]],veg__36[[#This Row],[Column7]])</f>
        <v>24,</v>
      </c>
      <c r="E2076" s="1" t="s">
        <v>3</v>
      </c>
      <c r="F2076" s="1"/>
      <c r="G2076" s="1" t="s">
        <v>22</v>
      </c>
      <c r="I2076" t="str">
        <f>TRIM(veg__36[[#This Row],[Column2]])</f>
        <v>24</v>
      </c>
    </row>
    <row r="2077" spans="1:9" ht="58" x14ac:dyDescent="0.35">
      <c r="A2077" s="1" t="s">
        <v>8</v>
      </c>
      <c r="B2077" s="2" t="s">
        <v>866</v>
      </c>
      <c r="C2077" s="1" t="str">
        <f>CONCATENATE(veg__36[[#This Row],[Column1]],veg__36[[#This Row],[Column5]])</f>
        <v>Depth:</v>
      </c>
      <c r="D2077" s="1" t="str">
        <f>CONCATENATE(,veg__36[[#This Row],[Column6]],I2077,veg__36[[#This Row],[Column6]],veg__36[[#This Row],[Column7]])</f>
        <v>"Plant seeds 1/4 inch deep. Start seeds indoors 6 - 8 weeks before the last frost date. The plants should be planted at the same depth as in the pots.",</v>
      </c>
      <c r="E2077" s="1" t="s">
        <v>3</v>
      </c>
      <c r="F2077" s="1" t="s">
        <v>2</v>
      </c>
      <c r="G2077" s="1" t="s">
        <v>22</v>
      </c>
      <c r="I2077" t="str">
        <f>TRIM(veg__36[[#This Row],[Column2]])</f>
        <v>Plant seeds 1/4 inch deep. Start seeds indoors 6 - 8 weeks before the last frost date. The plants should be planted at the same depth as in the pots.</v>
      </c>
    </row>
    <row r="2078" spans="1:9" x14ac:dyDescent="0.35">
      <c r="A2078" s="1" t="s">
        <v>10</v>
      </c>
      <c r="B2078" s="2" t="s">
        <v>867</v>
      </c>
      <c r="C2078" s="1" t="str">
        <f>CONCATENATE(veg__36[[#This Row],[Column1]],veg__36[[#This Row],[Column5]])</f>
        <v>Spread:</v>
      </c>
      <c r="D2078" s="1" t="str">
        <f>CONCATENATE(,veg__36[[#This Row],[Column6]],I2078,veg__36[[#This Row],[Column6]],veg__36[[#This Row],[Column7]])</f>
        <v>"36 - 48 inches",</v>
      </c>
      <c r="E2078" s="1" t="s">
        <v>3</v>
      </c>
      <c r="F2078" s="1" t="s">
        <v>2</v>
      </c>
      <c r="G2078" s="1" t="s">
        <v>22</v>
      </c>
      <c r="I2078" t="str">
        <f>TRIM(veg__36[[#This Row],[Column2]])</f>
        <v>36 - 48 inches</v>
      </c>
    </row>
    <row r="2079" spans="1:9" x14ac:dyDescent="0.35">
      <c r="A2079" s="1" t="s">
        <v>1365</v>
      </c>
      <c r="B2079" s="2" t="s">
        <v>113</v>
      </c>
      <c r="C2079" s="1" t="str">
        <f>CONCATENATE(veg__36[[#This Row],[Column1]],veg__36[[#This Row],[Column5]])</f>
        <v>Light:</v>
      </c>
      <c r="D2079" s="1" t="str">
        <f>CONCATENATE(,veg__36[[#This Row],[Column6]],I2079,veg__36[[#This Row],[Column6]],veg__36[[#This Row],[Column7]])</f>
        <v>"Full Sun",</v>
      </c>
      <c r="E2079" s="1" t="s">
        <v>3</v>
      </c>
      <c r="F2079" s="1" t="s">
        <v>2</v>
      </c>
      <c r="G2079" s="1" t="s">
        <v>22</v>
      </c>
      <c r="I2079" t="str">
        <f>TRIM(veg__36[[#This Row],[Column2]])</f>
        <v>Full Sun</v>
      </c>
    </row>
    <row r="2080" spans="1:9" x14ac:dyDescent="0.35">
      <c r="A2080" s="1" t="s">
        <v>13</v>
      </c>
      <c r="B2080" s="2" t="s">
        <v>868</v>
      </c>
      <c r="C2080" s="1" t="str">
        <f>CONCATENATE(veg__36[[#This Row],[Column1]],veg__36[[#This Row],[Column5]])</f>
        <v>Yield:</v>
      </c>
      <c r="D2080" s="1" t="str">
        <f>CONCATENATE(,veg__36[[#This Row],[Column6]],I2080,veg__36[[#This Row],[Column6]],veg__36[[#This Row],[Column7]])</f>
        <v>"Produces high yields.",</v>
      </c>
      <c r="E2080" s="1" t="s">
        <v>3</v>
      </c>
      <c r="F2080" s="1" t="s">
        <v>2</v>
      </c>
      <c r="G2080" s="1" t="s">
        <v>22</v>
      </c>
      <c r="I2080" t="str">
        <f>TRIM(veg__36[[#This Row],[Column2]])</f>
        <v>Produces high yields.</v>
      </c>
    </row>
    <row r="2081" spans="1:9" x14ac:dyDescent="0.35">
      <c r="A2081" s="1" t="s">
        <v>15</v>
      </c>
      <c r="B2081" s="2" t="s">
        <v>869</v>
      </c>
      <c r="C2081" s="1" t="str">
        <f>CONCATENATE(veg__36[[#This Row],[Column1]],veg__36[[#This Row],[Column5]])</f>
        <v>Foliage:</v>
      </c>
      <c r="D2081" s="1" t="str">
        <f>CONCATENATE(,veg__36[[#This Row],[Column6]],I2081,veg__36[[#This Row],[Column6]],veg__36[[#This Row],[Column7]])</f>
        <v>"Green, hairy leaves.",</v>
      </c>
      <c r="E2081" s="1" t="s">
        <v>3</v>
      </c>
      <c r="F2081" s="1" t="s">
        <v>2</v>
      </c>
      <c r="G2081" s="1" t="s">
        <v>22</v>
      </c>
      <c r="I2081" t="str">
        <f>TRIM(veg__36[[#This Row],[Column2]])</f>
        <v>Green, hairy leaves.</v>
      </c>
    </row>
    <row r="2082" spans="1:9" ht="58" x14ac:dyDescent="0.35">
      <c r="A2082" s="1" t="s">
        <v>17</v>
      </c>
      <c r="B2082" s="2" t="s">
        <v>870</v>
      </c>
      <c r="C2082" s="1" t="str">
        <f>CONCATENATE(veg__36[[#This Row],[Column1]],veg__36[[#This Row],[Column5]])</f>
        <v>Fruit:</v>
      </c>
      <c r="D2082" s="1" t="str">
        <f>CONCATENATE(,veg__36[[#This Row],[Column6]],I2082,veg__36[[#This Row],[Column6]],veg__36[[#This Row],[Column7]])</f>
        <v>"Narrow, conical fruit, 3-4 inches long. Ripens from green to red. Has a refreshing citrus flavor with warm heat. Heat increases later in the season.",</v>
      </c>
      <c r="E2082" s="1" t="s">
        <v>3</v>
      </c>
      <c r="F2082" s="1" t="s">
        <v>2</v>
      </c>
      <c r="G2082" s="1" t="s">
        <v>22</v>
      </c>
      <c r="I2082" t="str">
        <f>TRIM(veg__36[[#This Row],[Column2]])</f>
        <v>Narrow, conical fruit, 3-4 inches long. Ripens from green to red. Has a refreshing citrus flavor with warm heat. Heat increases later in the season.</v>
      </c>
    </row>
    <row r="2083" spans="1:9" x14ac:dyDescent="0.35">
      <c r="A2083" s="1" t="s">
        <v>1366</v>
      </c>
      <c r="B2083" s="2" t="s">
        <v>871</v>
      </c>
      <c r="C2083" s="1" t="str">
        <f>CONCATENATE(veg__36[[#This Row],[Column1]],veg__36[[#This Row],[Column5]])</f>
        <v>Maturity:</v>
      </c>
      <c r="D2083" s="1" t="str">
        <f>CONCATENATE(,veg__36[[#This Row],[Column6]],I2083,veg__36[[#This Row],[Column6]],veg__36[[#This Row],[Column7]])</f>
        <v>"50-55 days to green. 70-75 days to red.",</v>
      </c>
      <c r="E2083" s="1" t="s">
        <v>3</v>
      </c>
      <c r="F2083" s="1" t="s">
        <v>2</v>
      </c>
      <c r="G2083" s="1" t="s">
        <v>22</v>
      </c>
      <c r="I2083" t="str">
        <f>TRIM(veg__36[[#This Row],[Column2]])</f>
        <v>50-55 days to green. 70-75 days to red.</v>
      </c>
    </row>
    <row r="2084" spans="1:9" x14ac:dyDescent="0.35">
      <c r="A2084" s="1" t="s">
        <v>20</v>
      </c>
      <c r="B2084" s="2" t="s">
        <v>204</v>
      </c>
      <c r="C2084" s="1" t="str">
        <f>CONCATENATE(veg__36[[#This Row],[Column1]],veg__36[[#This Row],[Column5]])</f>
        <v>Zone:</v>
      </c>
      <c r="D2084" s="1" t="str">
        <f>CONCATENATE(,veg__36[[#This Row],[Column6]],I2084,veg__36[[#This Row],[Column6]],veg__36[[#This Row],[Column7]])</f>
        <v>"3 - 9 (Annual)",</v>
      </c>
      <c r="E2084" s="1" t="s">
        <v>3</v>
      </c>
      <c r="F2084" s="1" t="s">
        <v>2</v>
      </c>
      <c r="G2084" s="1" t="s">
        <v>22</v>
      </c>
      <c r="I2084" t="str">
        <f>TRIM(veg__36[[#This Row],[Column2]])</f>
        <v>3 - 9 (Annual)</v>
      </c>
    </row>
    <row r="2085" spans="1:9" x14ac:dyDescent="0.35">
      <c r="A2085" s="1" t="s">
        <v>28</v>
      </c>
      <c r="B2085" s="2" t="s">
        <v>872</v>
      </c>
      <c r="C2085" s="1" t="str">
        <f>CONCATENATE(veg__36[[#This Row],[Column1]],veg__36[[#This Row],[Column5]])</f>
        <v>Form:</v>
      </c>
      <c r="D2085" s="1" t="str">
        <f>CONCATENATE(,veg__36[[#This Row],[Column6]],I2085,veg__36[[#This Row],[Column6]],veg__36[[#This Row],[Column7]])</f>
        <v>"Upright, mounded",</v>
      </c>
      <c r="E2085" s="1" t="s">
        <v>3</v>
      </c>
      <c r="F2085" s="1" t="s">
        <v>2</v>
      </c>
      <c r="G2085" s="1" t="s">
        <v>22</v>
      </c>
      <c r="I2085" t="str">
        <f>TRIM(veg__36[[#This Row],[Column2]])</f>
        <v>Upright, mounded</v>
      </c>
    </row>
    <row r="2086" spans="1:9" x14ac:dyDescent="0.35">
      <c r="A2086" s="1" t="s">
        <v>1370</v>
      </c>
      <c r="B2086" s="2" t="s">
        <v>41</v>
      </c>
      <c r="C2086" s="1" t="str">
        <f>CONCATENATE(veg__36[[#This Row],[Column1]],veg__36[[#This Row],[Column5]])</f>
        <v>Flowers:</v>
      </c>
      <c r="D2086" s="1" t="str">
        <f>CONCATENATE(,veg__36[[#This Row],[Column6]],I2086,veg__36[[#This Row],[Column6]],veg__36[[#This Row],[Column7]])</f>
        <v>"Small white flowers.",</v>
      </c>
      <c r="E2086" s="1" t="s">
        <v>3</v>
      </c>
      <c r="F2086" s="1" t="s">
        <v>2</v>
      </c>
      <c r="G2086" s="1" t="s">
        <v>22</v>
      </c>
      <c r="I2086" t="str">
        <f>TRIM(veg__36[[#This Row],[Column2]])</f>
        <v>Small white flowers.</v>
      </c>
    </row>
    <row r="2087" spans="1:9" ht="29" x14ac:dyDescent="0.35">
      <c r="A2087" s="1" t="s">
        <v>0</v>
      </c>
      <c r="B2087" s="2" t="s">
        <v>873</v>
      </c>
      <c r="C2087" s="1" t="str">
        <f>CONCATENATE(veg__36[[#This Row],[Column1]],veg__36[[#This Row],[Column5]])</f>
        <v>Soil:</v>
      </c>
      <c r="D2087" s="1" t="str">
        <f>CONCATENATE(,veg__36[[#This Row],[Column6]],I2087,veg__36[[#This Row],[Column6]],veg__36[[#This Row],[Column7]])</f>
        <v>"Well-drained, light, moderately fertile soil, high in organic matter.",</v>
      </c>
      <c r="E2087" s="1" t="s">
        <v>3</v>
      </c>
      <c r="F2087" s="1" t="s">
        <v>2</v>
      </c>
      <c r="G2087" s="1" t="s">
        <v>22</v>
      </c>
      <c r="I2087" t="str">
        <f>TRIM(veg__36[[#This Row],[Column2]])</f>
        <v>Well-drained, light, moderately fertile soil, high in organic matter.</v>
      </c>
    </row>
    <row r="2088" spans="1:9" x14ac:dyDescent="0.35">
      <c r="A2088" s="1" t="s">
        <v>1371</v>
      </c>
      <c r="B2088" s="2" t="s">
        <v>1375</v>
      </c>
      <c r="C2088" s="1" t="str">
        <f>CONCATENATE(veg__36[[#This Row],[Column1]],veg__36[[#This Row],[Column5]])</f>
        <v>Growth:</v>
      </c>
      <c r="D2088" s="1" t="str">
        <f>CONCATENATE(,veg__36[[#This Row],[Column6]],I2088,veg__36[[#This Row],[Column6]],veg__36[[#This Row],[Column7]])</f>
        <v>"Moderate Growth.",</v>
      </c>
      <c r="E2088" s="1" t="s">
        <v>3</v>
      </c>
      <c r="F2088" s="1" t="s">
        <v>2</v>
      </c>
      <c r="G2088" s="1" t="s">
        <v>22</v>
      </c>
      <c r="I2088" t="str">
        <f>TRIM(veg__36[[#This Row],[Column2]])</f>
        <v>Moderate Growth.</v>
      </c>
    </row>
    <row r="2089" spans="1:9" x14ac:dyDescent="0.35">
      <c r="A2089" s="1" t="s">
        <v>1364</v>
      </c>
      <c r="B2089" s="2" t="s">
        <v>874</v>
      </c>
      <c r="C2089" s="1" t="str">
        <f>CONCATENATE(veg__36[[#This Row],[Column1]],veg__36[[#This Row],[Column5]])</f>
        <v>Seeds:</v>
      </c>
      <c r="D2089" s="1" t="str">
        <f>CONCATENATE(,veg__36[[#This Row],[Column6]],I2089,veg__36[[#This Row],[Column6]],veg__36[[#This Row],[Column7]])</f>
        <v>"10 seeds per packet.",</v>
      </c>
      <c r="E2089" s="1" t="s">
        <v>3</v>
      </c>
      <c r="F2089" s="1" t="s">
        <v>2</v>
      </c>
      <c r="G2089" s="1" t="s">
        <v>22</v>
      </c>
      <c r="I2089" t="str">
        <f>TRIM(veg__36[[#This Row],[Column2]])</f>
        <v>10 seeds per packet.</v>
      </c>
    </row>
    <row r="2090" spans="1:9" x14ac:dyDescent="0.35">
      <c r="A2090" s="1" t="s">
        <v>32</v>
      </c>
      <c r="B2090" s="2" t="s">
        <v>33</v>
      </c>
      <c r="C2090" s="1" t="str">
        <f>CONCATENATE(veg__36[[#This Row],[Column1]],veg__36[[#This Row],[Column5]])</f>
        <v>Pruning:</v>
      </c>
      <c r="D2090" s="1" t="str">
        <f>CONCATENATE(,veg__36[[#This Row],[Column6]],I2090,veg__36[[#This Row],[Column6]],veg__36[[#This Row],[Column7]])</f>
        <v>"None needed.",</v>
      </c>
      <c r="E2090" s="1" t="s">
        <v>3</v>
      </c>
      <c r="F2090" s="1" t="s">
        <v>2</v>
      </c>
      <c r="G2090" s="1" t="s">
        <v>22</v>
      </c>
      <c r="I2090" t="str">
        <f>TRIM(veg__36[[#This Row],[Column2]])</f>
        <v>None needed.</v>
      </c>
    </row>
    <row r="2091" spans="1:9" ht="174" x14ac:dyDescent="0.35">
      <c r="A2091" s="1" t="s">
        <v>34</v>
      </c>
      <c r="B2091" s="2" t="s">
        <v>875</v>
      </c>
      <c r="C2091" s="1" t="str">
        <f>CONCATENATE(veg__36[[#This Row],[Column1]],veg__36[[#This Row],[Column5]])</f>
        <v>Comments:</v>
      </c>
      <c r="D2091" s="1" t="str">
        <f>CONCATENATE(,veg__36[[#This Row],[Column6]],I2091,veg__36[[#This Row],[Column6]],veg__36[[#This Row],[Column7]])</f>
        <v>"This 2017 All-America Selections winner matures early, with higher yields on a vigorous plant! It is best to grow this large plant in the ground and with support. Narrow, conical fruit, 3-4 inches long, can be enjoyed green or red, and is perfect fresh or cooked. Crispy, thin-walled peppers provide great texture and a unique, refreshing citrus flavor with pleasantly warm heat. A wonderful item for a fresh market to provide this special hot pepper earlier in the season, before others are ready. Well-known in South American cuisine.",</v>
      </c>
      <c r="E2091" s="1" t="s">
        <v>3</v>
      </c>
      <c r="F2091" s="1" t="s">
        <v>2</v>
      </c>
      <c r="G2091" s="1" t="s">
        <v>22</v>
      </c>
      <c r="I2091" t="str">
        <f>TRIM(veg__36[[#This Row],[Column2]])</f>
        <v>This 2017 All-America Selections winner matures early, with higher yields on a vigorous plant! It is best to grow this large plant in the ground and with support. Narrow, conical fruit, 3-4 inches long, can be enjoyed green or red, and is perfect fresh or cooked. Crispy, thin-walled peppers provide great texture and a unique, refreshing citrus flavor with pleasantly warm heat. A wonderful item for a fresh market to provide this special hot pepper earlier in the season, before others are ready. Well-known in South American cuisine.</v>
      </c>
    </row>
    <row r="2092" spans="1:9" x14ac:dyDescent="0.35">
      <c r="A2092" s="1" t="s">
        <v>42</v>
      </c>
      <c r="B2092" s="2" t="s">
        <v>24</v>
      </c>
      <c r="C2092" s="1" t="str">
        <f>CONCATENATE(veg__36[[#This Row],[Column1]],veg__36[[#This Row],[Column5]])</f>
        <v>},</v>
      </c>
      <c r="D2092" s="1" t="str">
        <f>CONCATENATE(,veg__36[[#This Row],[Column6]],I2092,veg__36[[#This Row],[Column6]],veg__36[[#This Row],[Column7]])</f>
        <v/>
      </c>
      <c r="E2092" s="1"/>
      <c r="F2092" s="1"/>
      <c r="G2092" s="1"/>
      <c r="I2092" t="str">
        <f>TRIM(veg__36[[#This Row],[Column2]])</f>
        <v/>
      </c>
    </row>
    <row r="2093" spans="1:9" x14ac:dyDescent="0.35">
      <c r="A2093" s="1" t="s">
        <v>39</v>
      </c>
      <c r="B2093" s="2" t="s">
        <v>24</v>
      </c>
      <c r="C2093" s="1" t="str">
        <f>CONCATENATE(veg__36[[#This Row],[Column1]],veg__36[[#This Row],[Column5]])</f>
        <v>{</v>
      </c>
      <c r="D2093" s="1" t="str">
        <f>CONCATENATE(,veg__36[[#This Row],[Column6]],I2093,veg__36[[#This Row],[Column6]],veg__36[[#This Row],[Column7]])</f>
        <v/>
      </c>
      <c r="E2093" s="1"/>
      <c r="F2093" s="1"/>
      <c r="G2093" s="1"/>
      <c r="I2093" t="str">
        <f>TRIM(veg__36[[#This Row],[Column2]])</f>
        <v/>
      </c>
    </row>
    <row r="2094" spans="1:9" x14ac:dyDescent="0.35">
      <c r="A2094" s="1" t="s">
        <v>37</v>
      </c>
      <c r="B2094" s="2" t="s">
        <v>1617</v>
      </c>
      <c r="C2094" s="1" t="str">
        <f>CONCATENATE(veg__36[[#This Row],[Column1]],veg__36[[#This Row],[Column5]])</f>
        <v>Type:</v>
      </c>
      <c r="D2094" s="1" t="str">
        <f>CONCATENATE(,veg__36[[#This Row],[Column6]],I2094,veg__36[[#This Row],[Column6]],veg__36[[#This Row],[Column7]])</f>
        <v>"Peppers - Hot",</v>
      </c>
      <c r="E2094" s="1" t="s">
        <v>3</v>
      </c>
      <c r="F2094" s="1" t="s">
        <v>2</v>
      </c>
      <c r="G2094" s="1" t="s">
        <v>22</v>
      </c>
      <c r="I2094" t="str">
        <f>TRIM(veg__36[[#This Row],[Column2]])</f>
        <v>Peppers - Hot</v>
      </c>
    </row>
    <row r="2095" spans="1:9" x14ac:dyDescent="0.35">
      <c r="A2095" s="1" t="s">
        <v>38</v>
      </c>
      <c r="B2095" s="2" t="s">
        <v>1609</v>
      </c>
      <c r="C2095" s="1" t="str">
        <f>CONCATENATE(veg__36[[#This Row],[Column1]],veg__36[[#This Row],[Column5]])</f>
        <v>Name:</v>
      </c>
      <c r="D2095" s="1" t="str">
        <f>CONCATENATE(,veg__36[[#This Row],[Column6]],I2095,veg__36[[#This Row],[Column6]],veg__36[[#This Row],[Column7]])</f>
        <v>"Carnivale Cayenne Blend Hot Pepper",</v>
      </c>
      <c r="E2095" s="1" t="s">
        <v>3</v>
      </c>
      <c r="F2095" s="1" t="s">
        <v>2</v>
      </c>
      <c r="G2095" s="1" t="s">
        <v>22</v>
      </c>
      <c r="I2095" t="str">
        <f>TRIM(veg__36[[#This Row],[Column2]])</f>
        <v>Carnivale Cayenne Blend Hot Pepper</v>
      </c>
    </row>
    <row r="2096" spans="1:9" ht="43.5" x14ac:dyDescent="0.35">
      <c r="A2096" s="1" t="s">
        <v>36</v>
      </c>
      <c r="B2096" s="2" t="s">
        <v>1610</v>
      </c>
      <c r="C2096" s="1" t="str">
        <f>CONCATENATE(veg__36[[#This Row],[Column1]],veg__36[[#This Row],[Column5]])</f>
        <v>Image:</v>
      </c>
      <c r="D2096" s="1" t="str">
        <f>CONCATENATE(,veg__36[[#This Row],[Column6]],I2096,veg__36[[#This Row],[Column6]],veg__36[[#This Row],[Column7]])</f>
        <v>"https://s3.amazonaws.com/cdn.gurneys.com/images/475/64585A.jpg",</v>
      </c>
      <c r="E2096" s="1" t="s">
        <v>3</v>
      </c>
      <c r="F2096" s="1" t="s">
        <v>2</v>
      </c>
      <c r="G2096" s="1" t="s">
        <v>22</v>
      </c>
      <c r="I2096" t="str">
        <f>TRIM(veg__36[[#This Row],[Column2]])</f>
        <v>https://s3.amazonaws.com/cdn.gurneys.com/images/475/64585A.jpg</v>
      </c>
    </row>
    <row r="2097" spans="1:9" x14ac:dyDescent="0.35">
      <c r="A2097" s="1" t="s">
        <v>1360</v>
      </c>
      <c r="B2097" s="2" t="s">
        <v>876</v>
      </c>
      <c r="C2097" s="1" t="str">
        <f>CONCATENATE(veg__36[[#This Row],[Column1]],veg__36[[#This Row],[Column5]])</f>
        <v>BotanicalName:</v>
      </c>
      <c r="D2097" s="1" t="str">
        <f>CONCATENATE(,veg__36[[#This Row],[Column6]],I2097,veg__36[[#This Row],[Column6]],veg__36[[#This Row],[Column7]])</f>
        <v>"Capsicum annuum 'Mixed Cayenne'",</v>
      </c>
      <c r="E2097" s="1" t="s">
        <v>3</v>
      </c>
      <c r="F2097" s="1" t="s">
        <v>2</v>
      </c>
      <c r="G2097" s="1" t="s">
        <v>22</v>
      </c>
      <c r="I2097" t="str">
        <f>TRIM(veg__36[[#This Row],[Column2]])</f>
        <v>Capsicum annuum 'Mixed Cayenne'</v>
      </c>
    </row>
    <row r="2098" spans="1:9" x14ac:dyDescent="0.35">
      <c r="A2098" s="1" t="s">
        <v>5</v>
      </c>
      <c r="B2098" s="2" t="s">
        <v>154</v>
      </c>
      <c r="C2098" s="1" t="str">
        <f>CONCATENATE(veg__36[[#This Row],[Column1]],veg__36[[#This Row],[Column5]])</f>
        <v>Height:</v>
      </c>
      <c r="D2098" s="1" t="str">
        <f>CONCATENATE(,veg__36[[#This Row],[Column6]],I2098,veg__36[[#This Row],[Column6]],veg__36[[#This Row],[Column7]])</f>
        <v>"18 - 24 inches.",</v>
      </c>
      <c r="E2098" s="1" t="s">
        <v>3</v>
      </c>
      <c r="F2098" s="1" t="s">
        <v>2</v>
      </c>
      <c r="G2098" s="1" t="s">
        <v>22</v>
      </c>
      <c r="I2098" t="str">
        <f>TRIM(veg__36[[#This Row],[Column2]])</f>
        <v>18 - 24 inches.</v>
      </c>
    </row>
    <row r="2099" spans="1:9" ht="29" x14ac:dyDescent="0.35">
      <c r="A2099" s="1" t="s">
        <v>1</v>
      </c>
      <c r="B2099" s="2" t="s">
        <v>877</v>
      </c>
      <c r="C2099" s="1" t="str">
        <f>CONCATENATE(veg__36[[#This Row],[Column1]],veg__36[[#This Row],[Column5]])</f>
        <v>Spacing:</v>
      </c>
      <c r="D2099" s="1" t="str">
        <f>CONCATENATE(,veg__36[[#This Row],[Column6]],I2099,veg__36[[#This Row],[Column6]],veg__36[[#This Row],[Column7]])</f>
        <v>"18 - 24 inches between plants, 24 - 36 inches between rows.",</v>
      </c>
      <c r="E2099" s="1" t="s">
        <v>3</v>
      </c>
      <c r="F2099" s="1" t="s">
        <v>2</v>
      </c>
      <c r="G2099" s="1" t="s">
        <v>22</v>
      </c>
      <c r="I2099" t="str">
        <f>TRIM(veg__36[[#This Row],[Column2]])</f>
        <v>18 - 24 inches between plants, 24 - 36 inches between rows.</v>
      </c>
    </row>
    <row r="2100" spans="1:9" x14ac:dyDescent="0.35">
      <c r="A2100" s="1" t="s">
        <v>1362</v>
      </c>
      <c r="B2100" s="2">
        <v>18</v>
      </c>
      <c r="C2100" s="1" t="str">
        <f>CONCATENATE(veg__36[[#This Row],[Column1]],veg__36[[#This Row],[Column5]])</f>
        <v>PS:</v>
      </c>
      <c r="D2100" s="1" t="str">
        <f>CONCATENATE(,veg__36[[#This Row],[Column6]],I2100,veg__36[[#This Row],[Column6]],veg__36[[#This Row],[Column7]])</f>
        <v>18,</v>
      </c>
      <c r="E2100" s="1" t="s">
        <v>3</v>
      </c>
      <c r="F2100" s="1"/>
      <c r="G2100" s="1" t="s">
        <v>22</v>
      </c>
      <c r="I2100" t="str">
        <f>TRIM(veg__36[[#This Row],[Column2]])</f>
        <v>18</v>
      </c>
    </row>
    <row r="2101" spans="1:9" x14ac:dyDescent="0.35">
      <c r="A2101" s="1" t="s">
        <v>1363</v>
      </c>
      <c r="B2101" s="2">
        <v>24</v>
      </c>
      <c r="C2101" s="1" t="str">
        <f>CONCATENATE(veg__36[[#This Row],[Column1]],veg__36[[#This Row],[Column5]])</f>
        <v>RS:</v>
      </c>
      <c r="D2101" s="1" t="str">
        <f>CONCATENATE(,veg__36[[#This Row],[Column6]],I2101,veg__36[[#This Row],[Column6]],veg__36[[#This Row],[Column7]])</f>
        <v>24,</v>
      </c>
      <c r="E2101" s="1" t="s">
        <v>3</v>
      </c>
      <c r="F2101" s="1"/>
      <c r="G2101" s="1" t="s">
        <v>22</v>
      </c>
      <c r="I2101" t="str">
        <f>TRIM(veg__36[[#This Row],[Column2]])</f>
        <v>24</v>
      </c>
    </row>
    <row r="2102" spans="1:9" ht="58" x14ac:dyDescent="0.35">
      <c r="A2102" s="1" t="s">
        <v>8</v>
      </c>
      <c r="B2102" s="2" t="s">
        <v>878</v>
      </c>
      <c r="C2102" s="1" t="str">
        <f>CONCATENATE(veg__36[[#This Row],[Column1]],veg__36[[#This Row],[Column5]])</f>
        <v>Depth:</v>
      </c>
      <c r="D2102" s="1" t="str">
        <f>CONCATENATE(,veg__36[[#This Row],[Column6]],I2102,veg__36[[#This Row],[Column6]],veg__36[[#This Row],[Column7]])</f>
        <v>"Plant the seeds 1/2 inch deep. Start seeds indoors 6 - 8 weeks before the last frost date. The plants should be planted the same depth as in the pots.",</v>
      </c>
      <c r="E2102" s="1" t="s">
        <v>3</v>
      </c>
      <c r="F2102" s="1" t="s">
        <v>2</v>
      </c>
      <c r="G2102" s="1" t="s">
        <v>22</v>
      </c>
      <c r="I2102" t="str">
        <f>TRIM(veg__36[[#This Row],[Column2]])</f>
        <v>Plant the seeds 1/2 inch deep. Start seeds indoors 6 - 8 weeks before the last frost date. The plants should be planted the same depth as in the pots.</v>
      </c>
    </row>
    <row r="2103" spans="1:9" x14ac:dyDescent="0.35">
      <c r="A2103" s="1" t="s">
        <v>10</v>
      </c>
      <c r="B2103" s="2" t="s">
        <v>879</v>
      </c>
      <c r="C2103" s="1" t="str">
        <f>CONCATENATE(veg__36[[#This Row],[Column1]],veg__36[[#This Row],[Column5]])</f>
        <v>Spread:</v>
      </c>
      <c r="D2103" s="1" t="str">
        <f>CONCATENATE(,veg__36[[#This Row],[Column6]],I2103,veg__36[[#This Row],[Column6]],veg__36[[#This Row],[Column7]])</f>
        <v>"12 - 15 inches.",</v>
      </c>
      <c r="E2103" s="1" t="s">
        <v>3</v>
      </c>
      <c r="F2103" s="1" t="s">
        <v>2</v>
      </c>
      <c r="G2103" s="1" t="s">
        <v>22</v>
      </c>
      <c r="I2103" t="str">
        <f>TRIM(veg__36[[#This Row],[Column2]])</f>
        <v>12 - 15 inches.</v>
      </c>
    </row>
    <row r="2104" spans="1:9" x14ac:dyDescent="0.35">
      <c r="A2104" s="1" t="s">
        <v>1365</v>
      </c>
      <c r="B2104" s="2" t="s">
        <v>49</v>
      </c>
      <c r="C2104" s="1" t="str">
        <f>CONCATENATE(veg__36[[#This Row],[Column1]],veg__36[[#This Row],[Column5]])</f>
        <v>Light:</v>
      </c>
      <c r="D2104" s="1" t="str">
        <f>CONCATENATE(,veg__36[[#This Row],[Column6]],I2104,veg__36[[#This Row],[Column6]],veg__36[[#This Row],[Column7]])</f>
        <v>"Full sun.",</v>
      </c>
      <c r="E2104" s="1" t="s">
        <v>3</v>
      </c>
      <c r="F2104" s="1" t="s">
        <v>2</v>
      </c>
      <c r="G2104" s="1" t="s">
        <v>22</v>
      </c>
      <c r="I2104" t="str">
        <f>TRIM(veg__36[[#This Row],[Column2]])</f>
        <v>Full sun.</v>
      </c>
    </row>
    <row r="2105" spans="1:9" x14ac:dyDescent="0.35">
      <c r="A2105" s="1" t="s">
        <v>50</v>
      </c>
      <c r="B2105" s="2" t="s">
        <v>51</v>
      </c>
      <c r="C2105" s="1" t="str">
        <f>CONCATENATE(veg__36[[#This Row],[Column1]],veg__36[[#This Row],[Column5]])</f>
        <v>Pollinator:</v>
      </c>
      <c r="D2105" s="1" t="str">
        <f>CONCATENATE(,veg__36[[#This Row],[Column6]],I2105,veg__36[[#This Row],[Column6]],veg__36[[#This Row],[Column7]])</f>
        <v>"Self pollinating.",</v>
      </c>
      <c r="E2105" s="1" t="s">
        <v>3</v>
      </c>
      <c r="F2105" s="1" t="s">
        <v>2</v>
      </c>
      <c r="G2105" s="1" t="s">
        <v>22</v>
      </c>
      <c r="I2105" t="str">
        <f>TRIM(veg__36[[#This Row],[Column2]])</f>
        <v>Self pollinating.</v>
      </c>
    </row>
    <row r="2106" spans="1:9" x14ac:dyDescent="0.35">
      <c r="A2106" s="1" t="s">
        <v>13</v>
      </c>
      <c r="B2106" s="2" t="s">
        <v>880</v>
      </c>
      <c r="C2106" s="1" t="str">
        <f>CONCATENATE(veg__36[[#This Row],[Column1]],veg__36[[#This Row],[Column5]])</f>
        <v>Yield:</v>
      </c>
      <c r="D2106" s="1" t="str">
        <f>CONCATENATE(,veg__36[[#This Row],[Column6]],I2106,veg__36[[#This Row],[Column6]],veg__36[[#This Row],[Column7]])</f>
        <v>"100 lbs. / 100 ft. row.",</v>
      </c>
      <c r="E2106" s="1" t="s">
        <v>3</v>
      </c>
      <c r="F2106" s="1" t="s">
        <v>2</v>
      </c>
      <c r="G2106" s="1" t="s">
        <v>22</v>
      </c>
      <c r="I2106" t="str">
        <f>TRIM(veg__36[[#This Row],[Column2]])</f>
        <v>100 lbs. / 100 ft. row.</v>
      </c>
    </row>
    <row r="2107" spans="1:9" x14ac:dyDescent="0.35">
      <c r="A2107" s="1" t="s">
        <v>15</v>
      </c>
      <c r="B2107" s="2" t="s">
        <v>331</v>
      </c>
      <c r="C2107" s="1" t="str">
        <f>CONCATENATE(veg__36[[#This Row],[Column1]],veg__36[[#This Row],[Column5]])</f>
        <v>Foliage:</v>
      </c>
      <c r="D2107" s="1" t="str">
        <f>CONCATENATE(,veg__36[[#This Row],[Column6]],I2107,veg__36[[#This Row],[Column6]],veg__36[[#This Row],[Column7]])</f>
        <v>"Medium green foliage.",</v>
      </c>
      <c r="E2107" s="1" t="s">
        <v>3</v>
      </c>
      <c r="F2107" s="1" t="s">
        <v>2</v>
      </c>
      <c r="G2107" s="1" t="s">
        <v>22</v>
      </c>
      <c r="I2107" t="str">
        <f>TRIM(veg__36[[#This Row],[Column2]])</f>
        <v>Medium green foliage.</v>
      </c>
    </row>
    <row r="2108" spans="1:9" ht="29" x14ac:dyDescent="0.35">
      <c r="A2108" s="1" t="s">
        <v>17</v>
      </c>
      <c r="B2108" s="2" t="s">
        <v>881</v>
      </c>
      <c r="C2108" s="1" t="str">
        <f>CONCATENATE(veg__36[[#This Row],[Column1]],veg__36[[#This Row],[Column5]])</f>
        <v>Fruit:</v>
      </c>
      <c r="D2108" s="1" t="str">
        <f>CONCATENATE(,veg__36[[#This Row],[Column6]],I2108,veg__36[[#This Row],[Column6]],veg__36[[#This Row],[Column7]])</f>
        <v>"4- 7 inch long fruits with classic cayenne flavor. Matures to red, purple and yellow.",</v>
      </c>
      <c r="E2108" s="1" t="s">
        <v>3</v>
      </c>
      <c r="F2108" s="1" t="s">
        <v>2</v>
      </c>
      <c r="G2108" s="1" t="s">
        <v>22</v>
      </c>
      <c r="I2108" t="str">
        <f>TRIM(veg__36[[#This Row],[Column2]])</f>
        <v>4- 7 inch long fruits with classic cayenne flavor. Matures to red, purple and yellow.</v>
      </c>
    </row>
    <row r="2109" spans="1:9" x14ac:dyDescent="0.35">
      <c r="A2109" s="1" t="s">
        <v>1366</v>
      </c>
      <c r="B2109" s="2" t="s">
        <v>882</v>
      </c>
      <c r="C2109" s="1" t="str">
        <f>CONCATENATE(veg__36[[#This Row],[Column1]],veg__36[[#This Row],[Column5]])</f>
        <v>Maturity:</v>
      </c>
      <c r="D2109" s="1" t="str">
        <f>CONCATENATE(,veg__36[[#This Row],[Column6]],I2109,veg__36[[#This Row],[Column6]],veg__36[[#This Row],[Column7]])</f>
        <v>"75 days from transplant.",</v>
      </c>
      <c r="E2109" s="1" t="s">
        <v>3</v>
      </c>
      <c r="F2109" s="1" t="s">
        <v>2</v>
      </c>
      <c r="G2109" s="1" t="s">
        <v>22</v>
      </c>
      <c r="I2109" t="str">
        <f>TRIM(veg__36[[#This Row],[Column2]])</f>
        <v>75 days from transplant.</v>
      </c>
    </row>
    <row r="2110" spans="1:9" x14ac:dyDescent="0.35">
      <c r="A2110" s="1" t="s">
        <v>20</v>
      </c>
      <c r="B2110" s="2" t="s">
        <v>56</v>
      </c>
      <c r="C2110" s="1" t="str">
        <f>CONCATENATE(veg__36[[#This Row],[Column1]],veg__36[[#This Row],[Column5]])</f>
        <v>Zone:</v>
      </c>
      <c r="D2110" s="1" t="str">
        <f>CONCATENATE(,veg__36[[#This Row],[Column6]],I2110,veg__36[[#This Row],[Column6]],veg__36[[#This Row],[Column7]])</f>
        <v>"3 - 9 annual.",</v>
      </c>
      <c r="E2110" s="1" t="s">
        <v>3</v>
      </c>
      <c r="F2110" s="1" t="s">
        <v>2</v>
      </c>
      <c r="G2110" s="1" t="s">
        <v>22</v>
      </c>
      <c r="I2110" t="str">
        <f>TRIM(veg__36[[#This Row],[Column2]])</f>
        <v>3 - 9 annual.</v>
      </c>
    </row>
    <row r="2111" spans="1:9" x14ac:dyDescent="0.35">
      <c r="A2111" s="1" t="s">
        <v>26</v>
      </c>
      <c r="B2111" s="2" t="s">
        <v>753</v>
      </c>
      <c r="C2111" s="1" t="str">
        <f>CONCATENATE(veg__36[[#This Row],[Column1]],veg__36[[#This Row],[Column5]])</f>
        <v>Germination:</v>
      </c>
      <c r="D2111" s="1" t="str">
        <f>CONCATENATE(,veg__36[[#This Row],[Column6]],I2111,veg__36[[#This Row],[Column6]],veg__36[[#This Row],[Column7]])</f>
        <v>"10 - 20 days.",</v>
      </c>
      <c r="E2111" s="1" t="s">
        <v>3</v>
      </c>
      <c r="F2111" s="1" t="s">
        <v>2</v>
      </c>
      <c r="G2111" s="1" t="s">
        <v>22</v>
      </c>
      <c r="I2111" t="str">
        <f>TRIM(veg__36[[#This Row],[Column2]])</f>
        <v>10 - 20 days.</v>
      </c>
    </row>
    <row r="2112" spans="1:9" x14ac:dyDescent="0.35">
      <c r="A2112" s="1" t="s">
        <v>28</v>
      </c>
      <c r="B2112" s="2" t="s">
        <v>303</v>
      </c>
      <c r="C2112" s="1" t="str">
        <f>CONCATENATE(veg__36[[#This Row],[Column1]],veg__36[[#This Row],[Column5]])</f>
        <v>Form:</v>
      </c>
      <c r="D2112" s="1" t="str">
        <f>CONCATENATE(,veg__36[[#This Row],[Column6]],I2112,veg__36[[#This Row],[Column6]],veg__36[[#This Row],[Column7]])</f>
        <v>"Annual. Upright.",</v>
      </c>
      <c r="E2112" s="1" t="s">
        <v>3</v>
      </c>
      <c r="F2112" s="1" t="s">
        <v>2</v>
      </c>
      <c r="G2112" s="1" t="s">
        <v>22</v>
      </c>
      <c r="I2112" t="str">
        <f>TRIM(veg__36[[#This Row],[Column2]])</f>
        <v>Annual. Upright.</v>
      </c>
    </row>
    <row r="2113" spans="1:9" x14ac:dyDescent="0.35">
      <c r="A2113" s="1" t="s">
        <v>1370</v>
      </c>
      <c r="B2113" s="2" t="s">
        <v>883</v>
      </c>
      <c r="C2113" s="1" t="str">
        <f>CONCATENATE(veg__36[[#This Row],[Column1]],veg__36[[#This Row],[Column5]])</f>
        <v>Flowers:</v>
      </c>
      <c r="D2113" s="1" t="str">
        <f>CONCATENATE(,veg__36[[#This Row],[Column6]],I2113,veg__36[[#This Row],[Column6]],veg__36[[#This Row],[Column7]])</f>
        <v>"Small white blossoms.",</v>
      </c>
      <c r="E2113" s="1" t="s">
        <v>3</v>
      </c>
      <c r="F2113" s="1" t="s">
        <v>2</v>
      </c>
      <c r="G2113" s="1" t="s">
        <v>22</v>
      </c>
      <c r="I2113" t="str">
        <f>TRIM(veg__36[[#This Row],[Column2]])</f>
        <v>Small white blossoms.</v>
      </c>
    </row>
    <row r="2114" spans="1:9" x14ac:dyDescent="0.35">
      <c r="A2114" s="1" t="s">
        <v>0</v>
      </c>
      <c r="B2114" s="2" t="s">
        <v>884</v>
      </c>
      <c r="C2114" s="1" t="str">
        <f>CONCATENATE(veg__36[[#This Row],[Column1]],veg__36[[#This Row],[Column5]])</f>
        <v>Soil:</v>
      </c>
      <c r="D2114" s="1" t="str">
        <f>CONCATENATE(,veg__36[[#This Row],[Column6]],I2114,veg__36[[#This Row],[Column6]],veg__36[[#This Row],[Column7]])</f>
        <v>"Rich, well, drained soil.",</v>
      </c>
      <c r="E2114" s="1" t="s">
        <v>3</v>
      </c>
      <c r="F2114" s="1" t="s">
        <v>2</v>
      </c>
      <c r="G2114" s="1" t="s">
        <v>22</v>
      </c>
      <c r="I2114" t="str">
        <f>TRIM(veg__36[[#This Row],[Column2]])</f>
        <v>Rich, well, drained soil.</v>
      </c>
    </row>
    <row r="2115" spans="1:9" x14ac:dyDescent="0.35">
      <c r="A2115" s="1" t="s">
        <v>1371</v>
      </c>
      <c r="B2115" s="2" t="s">
        <v>1375</v>
      </c>
      <c r="C2115" s="1" t="str">
        <f>CONCATENATE(veg__36[[#This Row],[Column1]],veg__36[[#This Row],[Column5]])</f>
        <v>Growth:</v>
      </c>
      <c r="D2115" s="1" t="str">
        <f>CONCATENATE(,veg__36[[#This Row],[Column6]],I2115,veg__36[[#This Row],[Column6]],veg__36[[#This Row],[Column7]])</f>
        <v>"Moderate Growth.",</v>
      </c>
      <c r="E2115" s="1" t="s">
        <v>3</v>
      </c>
      <c r="F2115" s="1" t="s">
        <v>2</v>
      </c>
      <c r="G2115" s="1" t="s">
        <v>22</v>
      </c>
      <c r="I2115" t="str">
        <f>TRIM(veg__36[[#This Row],[Column2]])</f>
        <v>Moderate Growth.</v>
      </c>
    </row>
    <row r="2116" spans="1:9" x14ac:dyDescent="0.35">
      <c r="A2116" s="1" t="s">
        <v>1364</v>
      </c>
      <c r="B2116" s="2" t="s">
        <v>480</v>
      </c>
      <c r="C2116" s="1" t="str">
        <f>CONCATENATE(veg__36[[#This Row],[Column1]],veg__36[[#This Row],[Column5]])</f>
        <v>Seeds:</v>
      </c>
      <c r="D2116" s="1" t="str">
        <f>CONCATENATE(,veg__36[[#This Row],[Column6]],I2116,veg__36[[#This Row],[Column6]],veg__36[[#This Row],[Column7]])</f>
        <v>"Approximately 25 seeds per packet.",</v>
      </c>
      <c r="E2116" s="1" t="s">
        <v>3</v>
      </c>
      <c r="F2116" s="1" t="s">
        <v>2</v>
      </c>
      <c r="G2116" s="1" t="s">
        <v>22</v>
      </c>
      <c r="I2116" t="str">
        <f>TRIM(veg__36[[#This Row],[Column2]])</f>
        <v>Approximately 25 seeds per packet.</v>
      </c>
    </row>
    <row r="2117" spans="1:9" x14ac:dyDescent="0.35">
      <c r="A2117" s="1" t="s">
        <v>32</v>
      </c>
      <c r="B2117" s="2" t="s">
        <v>33</v>
      </c>
      <c r="C2117" s="1" t="str">
        <f>CONCATENATE(veg__36[[#This Row],[Column1]],veg__36[[#This Row],[Column5]])</f>
        <v>Pruning:</v>
      </c>
      <c r="D2117" s="1" t="str">
        <f>CONCATENATE(,veg__36[[#This Row],[Column6]],I2117,veg__36[[#This Row],[Column6]],veg__36[[#This Row],[Column7]])</f>
        <v>"None needed.",</v>
      </c>
      <c r="E2117" s="1" t="s">
        <v>3</v>
      </c>
      <c r="F2117" s="1" t="s">
        <v>2</v>
      </c>
      <c r="G2117" s="1" t="s">
        <v>22</v>
      </c>
      <c r="I2117" t="str">
        <f>TRIM(veg__36[[#This Row],[Column2]])</f>
        <v>None needed.</v>
      </c>
    </row>
    <row r="2118" spans="1:9" ht="43.5" x14ac:dyDescent="0.35">
      <c r="A2118" s="1" t="s">
        <v>34</v>
      </c>
      <c r="B2118" s="2" t="s">
        <v>885</v>
      </c>
      <c r="C2118" s="1" t="str">
        <f>CONCATENATE(veg__36[[#This Row],[Column1]],veg__36[[#This Row],[Column5]])</f>
        <v>Comments:</v>
      </c>
      <c r="D2118" s="1" t="str">
        <f>CONCATENATE(,veg__36[[#This Row],[Column6]],I2118,veg__36[[#This Row],[Column6]],veg__36[[#This Row],[Column7]])</f>
        <v>"Strong upright plants with a concentrated set of fruit. Medium heat 3500 - 5000 scovilles. This Cayenne blend is as beautiful as it is tasty.",</v>
      </c>
      <c r="E2118" s="1" t="s">
        <v>3</v>
      </c>
      <c r="F2118" s="1" t="s">
        <v>2</v>
      </c>
      <c r="G2118" s="1" t="s">
        <v>22</v>
      </c>
      <c r="I2118" t="str">
        <f>TRIM(veg__36[[#This Row],[Column2]])</f>
        <v>Strong upright plants with a concentrated set of fruit. Medium heat 3500 - 5000 scovilles. This Cayenne blend is as beautiful as it is tasty.</v>
      </c>
    </row>
    <row r="2119" spans="1:9" x14ac:dyDescent="0.35">
      <c r="A2119" s="1" t="s">
        <v>42</v>
      </c>
      <c r="B2119" s="2" t="s">
        <v>24</v>
      </c>
      <c r="C2119" s="1" t="str">
        <f>CONCATENATE(veg__36[[#This Row],[Column1]],veg__36[[#This Row],[Column5]])</f>
        <v>},</v>
      </c>
      <c r="D2119" s="1" t="str">
        <f>CONCATENATE(,veg__36[[#This Row],[Column6]],I2119,veg__36[[#This Row],[Column6]],veg__36[[#This Row],[Column7]])</f>
        <v/>
      </c>
      <c r="E2119" s="1"/>
      <c r="F2119" s="1"/>
      <c r="G2119" s="1"/>
      <c r="I2119" t="str">
        <f>TRIM(veg__36[[#This Row],[Column2]])</f>
        <v/>
      </c>
    </row>
    <row r="2120" spans="1:9" x14ac:dyDescent="0.35">
      <c r="A2120" s="1" t="s">
        <v>39</v>
      </c>
      <c r="B2120" s="2" t="s">
        <v>24</v>
      </c>
      <c r="C2120" s="1" t="str">
        <f>CONCATENATE(veg__36[[#This Row],[Column1]],veg__36[[#This Row],[Column5]])</f>
        <v>{</v>
      </c>
      <c r="D2120" s="1" t="str">
        <f>CONCATENATE(,veg__36[[#This Row],[Column6]],I2120,veg__36[[#This Row],[Column6]],veg__36[[#This Row],[Column7]])</f>
        <v/>
      </c>
      <c r="E2120" s="1"/>
      <c r="F2120" s="1"/>
      <c r="G2120" s="1"/>
      <c r="I2120" t="str">
        <f>TRIM(veg__36[[#This Row],[Column2]])</f>
        <v/>
      </c>
    </row>
    <row r="2121" spans="1:9" x14ac:dyDescent="0.35">
      <c r="A2121" s="1" t="s">
        <v>37</v>
      </c>
      <c r="B2121" s="2" t="s">
        <v>1617</v>
      </c>
      <c r="C2121" s="1" t="str">
        <f>CONCATENATE(veg__36[[#This Row],[Column1]],veg__36[[#This Row],[Column5]])</f>
        <v>Type:</v>
      </c>
      <c r="D2121" s="1" t="str">
        <f>CONCATENATE(,veg__36[[#This Row],[Column6]],I2121,veg__36[[#This Row],[Column6]],veg__36[[#This Row],[Column7]])</f>
        <v>"Peppers - Hot",</v>
      </c>
      <c r="E2121" s="1" t="s">
        <v>3</v>
      </c>
      <c r="F2121" s="1" t="s">
        <v>2</v>
      </c>
      <c r="G2121" s="1" t="s">
        <v>22</v>
      </c>
      <c r="I2121" t="str">
        <f>TRIM(veg__36[[#This Row],[Column2]])</f>
        <v>Peppers - Hot</v>
      </c>
    </row>
    <row r="2122" spans="1:9" x14ac:dyDescent="0.35">
      <c r="A2122" s="1" t="s">
        <v>38</v>
      </c>
      <c r="B2122" s="2" t="s">
        <v>1611</v>
      </c>
      <c r="C2122" s="1" t="str">
        <f>CONCATENATE(veg__36[[#This Row],[Column1]],veg__36[[#This Row],[Column5]])</f>
        <v>Name:</v>
      </c>
      <c r="D2122" s="1" t="str">
        <f>CONCATENATE(,veg__36[[#This Row],[Column6]],I2122,veg__36[[#This Row],[Column6]],veg__36[[#This Row],[Column7]])</f>
        <v>"Anaheim 118 Hybrid Hot Pepper",</v>
      </c>
      <c r="E2122" s="1" t="s">
        <v>3</v>
      </c>
      <c r="F2122" s="1" t="s">
        <v>2</v>
      </c>
      <c r="G2122" s="1" t="s">
        <v>22</v>
      </c>
      <c r="I2122" t="str">
        <f>TRIM(veg__36[[#This Row],[Column2]])</f>
        <v>Anaheim 118 Hybrid Hot Pepper</v>
      </c>
    </row>
    <row r="2123" spans="1:9" ht="43.5" x14ac:dyDescent="0.35">
      <c r="A2123" s="1" t="s">
        <v>36</v>
      </c>
      <c r="B2123" s="2" t="s">
        <v>1612</v>
      </c>
      <c r="C2123" s="1" t="str">
        <f>CONCATENATE(veg__36[[#This Row],[Column1]],veg__36[[#This Row],[Column5]])</f>
        <v>Image:</v>
      </c>
      <c r="D2123" s="1" t="str">
        <f>CONCATENATE(,veg__36[[#This Row],[Column6]],I2123,veg__36[[#This Row],[Column6]],veg__36[[#This Row],[Column7]])</f>
        <v>"https://s3.amazonaws.com/cdn.gurneys.com/images/475/09519A.jpg",</v>
      </c>
      <c r="E2123" s="1" t="s">
        <v>3</v>
      </c>
      <c r="F2123" s="1" t="s">
        <v>2</v>
      </c>
      <c r="G2123" s="1" t="s">
        <v>22</v>
      </c>
      <c r="I2123" t="str">
        <f>TRIM(veg__36[[#This Row],[Column2]])</f>
        <v>https://s3.amazonaws.com/cdn.gurneys.com/images/475/09519A.jpg</v>
      </c>
    </row>
    <row r="2124" spans="1:9" x14ac:dyDescent="0.35">
      <c r="A2124" s="1" t="s">
        <v>1360</v>
      </c>
      <c r="B2124" s="2" t="s">
        <v>886</v>
      </c>
      <c r="C2124" s="1" t="str">
        <f>CONCATENATE(veg__36[[#This Row],[Column1]],veg__36[[#This Row],[Column5]])</f>
        <v>BotanicalName:</v>
      </c>
      <c r="D2124" s="1" t="str">
        <f>CONCATENATE(,veg__36[[#This Row],[Column6]],I2124,veg__36[[#This Row],[Column6]],veg__36[[#This Row],[Column7]])</f>
        <v>"Capsicum annuum 'Anaheim 118'",</v>
      </c>
      <c r="E2124" s="1" t="s">
        <v>3</v>
      </c>
      <c r="F2124" s="1" t="s">
        <v>2</v>
      </c>
      <c r="G2124" s="1" t="s">
        <v>22</v>
      </c>
      <c r="I2124" t="str">
        <f>TRIM(veg__36[[#This Row],[Column2]])</f>
        <v>Capsicum annuum 'Anaheim 118'</v>
      </c>
    </row>
    <row r="2125" spans="1:9" x14ac:dyDescent="0.35">
      <c r="A2125" s="1" t="s">
        <v>5</v>
      </c>
      <c r="B2125" s="2" t="s">
        <v>176</v>
      </c>
      <c r="C2125" s="1" t="str">
        <f>CONCATENATE(veg__36[[#This Row],[Column1]],veg__36[[#This Row],[Column5]])</f>
        <v>Height:</v>
      </c>
      <c r="D2125" s="1" t="str">
        <f>CONCATENATE(,veg__36[[#This Row],[Column6]],I2125,veg__36[[#This Row],[Column6]],veg__36[[#This Row],[Column7]])</f>
        <v>"24 - 30 inches.",</v>
      </c>
      <c r="E2125" s="1" t="s">
        <v>3</v>
      </c>
      <c r="F2125" s="1" t="s">
        <v>2</v>
      </c>
      <c r="G2125" s="1" t="s">
        <v>22</v>
      </c>
      <c r="I2125" t="str">
        <f>TRIM(veg__36[[#This Row],[Column2]])</f>
        <v>24 - 30 inches.</v>
      </c>
    </row>
    <row r="2126" spans="1:9" ht="29" x14ac:dyDescent="0.35">
      <c r="A2126" s="1" t="s">
        <v>1</v>
      </c>
      <c r="B2126" s="2" t="s">
        <v>877</v>
      </c>
      <c r="C2126" s="1" t="str">
        <f>CONCATENATE(veg__36[[#This Row],[Column1]],veg__36[[#This Row],[Column5]])</f>
        <v>Spacing:</v>
      </c>
      <c r="D2126" s="1" t="str">
        <f>CONCATENATE(,veg__36[[#This Row],[Column6]],I2126,veg__36[[#This Row],[Column6]],veg__36[[#This Row],[Column7]])</f>
        <v>"18 - 24 inches between plants, 24 - 36 inches between rows.",</v>
      </c>
      <c r="E2126" s="1" t="s">
        <v>3</v>
      </c>
      <c r="F2126" s="1" t="s">
        <v>2</v>
      </c>
      <c r="G2126" s="1" t="s">
        <v>22</v>
      </c>
      <c r="I2126" t="str">
        <f>TRIM(veg__36[[#This Row],[Column2]])</f>
        <v>18 - 24 inches between plants, 24 - 36 inches between rows.</v>
      </c>
    </row>
    <row r="2127" spans="1:9" x14ac:dyDescent="0.35">
      <c r="A2127" s="1" t="s">
        <v>1362</v>
      </c>
      <c r="B2127" s="2">
        <v>18</v>
      </c>
      <c r="C2127" s="1" t="str">
        <f>CONCATENATE(veg__36[[#This Row],[Column1]],veg__36[[#This Row],[Column5]])</f>
        <v>PS:</v>
      </c>
      <c r="D2127" s="1" t="str">
        <f>CONCATENATE(,veg__36[[#This Row],[Column6]],I2127,veg__36[[#This Row],[Column6]],veg__36[[#This Row],[Column7]])</f>
        <v>18,</v>
      </c>
      <c r="E2127" s="1" t="s">
        <v>3</v>
      </c>
      <c r="F2127" s="1"/>
      <c r="G2127" s="1" t="s">
        <v>22</v>
      </c>
      <c r="I2127" t="str">
        <f>TRIM(veg__36[[#This Row],[Column2]])</f>
        <v>18</v>
      </c>
    </row>
    <row r="2128" spans="1:9" x14ac:dyDescent="0.35">
      <c r="A2128" s="1" t="s">
        <v>1363</v>
      </c>
      <c r="B2128" s="2">
        <v>24</v>
      </c>
      <c r="C2128" s="1" t="str">
        <f>CONCATENATE(veg__36[[#This Row],[Column1]],veg__36[[#This Row],[Column5]])</f>
        <v>RS:</v>
      </c>
      <c r="D2128" s="1" t="str">
        <f>CONCATENATE(,veg__36[[#This Row],[Column6]],I2128,veg__36[[#This Row],[Column6]],veg__36[[#This Row],[Column7]])</f>
        <v>24,</v>
      </c>
      <c r="E2128" s="1" t="s">
        <v>3</v>
      </c>
      <c r="F2128" s="1"/>
      <c r="G2128" s="1" t="s">
        <v>22</v>
      </c>
      <c r="I2128" t="str">
        <f>TRIM(veg__36[[#This Row],[Column2]])</f>
        <v>24</v>
      </c>
    </row>
    <row r="2129" spans="1:9" ht="29" x14ac:dyDescent="0.35">
      <c r="A2129" s="1" t="s">
        <v>8</v>
      </c>
      <c r="B2129" s="2" t="s">
        <v>887</v>
      </c>
      <c r="C2129" s="1" t="str">
        <f>CONCATENATE(veg__36[[#This Row],[Column1]],veg__36[[#This Row],[Column5]])</f>
        <v>Depth:</v>
      </c>
      <c r="D2129" s="1" t="str">
        <f>CONCATENATE(,veg__36[[#This Row],[Column6]],I2129,veg__36[[#This Row],[Column6]],veg__36[[#This Row],[Column7]])</f>
        <v>"Plant seeds 1/4 - 1/2 inch deep and plant the plants the same depth they are in the pot.",</v>
      </c>
      <c r="E2129" s="1" t="s">
        <v>3</v>
      </c>
      <c r="F2129" s="1" t="s">
        <v>2</v>
      </c>
      <c r="G2129" s="1" t="s">
        <v>22</v>
      </c>
      <c r="I2129" t="str">
        <f>TRIM(veg__36[[#This Row],[Column2]])</f>
        <v>Plant seeds 1/4 - 1/2 inch deep and plant the plants the same depth they are in the pot.</v>
      </c>
    </row>
    <row r="2130" spans="1:9" x14ac:dyDescent="0.35">
      <c r="A2130" s="1" t="s">
        <v>10</v>
      </c>
      <c r="B2130" s="2" t="s">
        <v>154</v>
      </c>
      <c r="C2130" s="1" t="str">
        <f>CONCATENATE(veg__36[[#This Row],[Column1]],veg__36[[#This Row],[Column5]])</f>
        <v>Spread:</v>
      </c>
      <c r="D2130" s="1" t="str">
        <f>CONCATENATE(,veg__36[[#This Row],[Column6]],I2130,veg__36[[#This Row],[Column6]],veg__36[[#This Row],[Column7]])</f>
        <v>"18 - 24 inches.",</v>
      </c>
      <c r="E2130" s="1" t="s">
        <v>3</v>
      </c>
      <c r="F2130" s="1" t="s">
        <v>2</v>
      </c>
      <c r="G2130" s="1" t="s">
        <v>22</v>
      </c>
      <c r="I2130" t="str">
        <f>TRIM(veg__36[[#This Row],[Column2]])</f>
        <v>18 - 24 inches.</v>
      </c>
    </row>
    <row r="2131" spans="1:9" x14ac:dyDescent="0.35">
      <c r="A2131" s="1" t="s">
        <v>1365</v>
      </c>
      <c r="B2131" s="2" t="s">
        <v>49</v>
      </c>
      <c r="C2131" s="1" t="str">
        <f>CONCATENATE(veg__36[[#This Row],[Column1]],veg__36[[#This Row],[Column5]])</f>
        <v>Light:</v>
      </c>
      <c r="D2131" s="1" t="str">
        <f>CONCATENATE(,veg__36[[#This Row],[Column6]],I2131,veg__36[[#This Row],[Column6]],veg__36[[#This Row],[Column7]])</f>
        <v>"Full sun.",</v>
      </c>
      <c r="E2131" s="1" t="s">
        <v>3</v>
      </c>
      <c r="F2131" s="1" t="s">
        <v>2</v>
      </c>
      <c r="G2131" s="1" t="s">
        <v>22</v>
      </c>
      <c r="I2131" t="str">
        <f>TRIM(veg__36[[#This Row],[Column2]])</f>
        <v>Full sun.</v>
      </c>
    </row>
    <row r="2132" spans="1:9" x14ac:dyDescent="0.35">
      <c r="A2132" s="1" t="s">
        <v>50</v>
      </c>
      <c r="B2132" s="2" t="s">
        <v>51</v>
      </c>
      <c r="C2132" s="1" t="str">
        <f>CONCATENATE(veg__36[[#This Row],[Column1]],veg__36[[#This Row],[Column5]])</f>
        <v>Pollinator:</v>
      </c>
      <c r="D2132" s="1" t="str">
        <f>CONCATENATE(,veg__36[[#This Row],[Column6]],I2132,veg__36[[#This Row],[Column6]],veg__36[[#This Row],[Column7]])</f>
        <v>"Self pollinating.",</v>
      </c>
      <c r="E2132" s="1" t="s">
        <v>3</v>
      </c>
      <c r="F2132" s="1" t="s">
        <v>2</v>
      </c>
      <c r="G2132" s="1" t="s">
        <v>22</v>
      </c>
      <c r="I2132" t="str">
        <f>TRIM(veg__36[[#This Row],[Column2]])</f>
        <v>Self pollinating.</v>
      </c>
    </row>
    <row r="2133" spans="1:9" x14ac:dyDescent="0.35">
      <c r="A2133" s="1" t="s">
        <v>13</v>
      </c>
      <c r="B2133" s="2" t="s">
        <v>880</v>
      </c>
      <c r="C2133" s="1" t="str">
        <f>CONCATENATE(veg__36[[#This Row],[Column1]],veg__36[[#This Row],[Column5]])</f>
        <v>Yield:</v>
      </c>
      <c r="D2133" s="1" t="str">
        <f>CONCATENATE(,veg__36[[#This Row],[Column6]],I2133,veg__36[[#This Row],[Column6]],veg__36[[#This Row],[Column7]])</f>
        <v>"100 lbs. / 100 ft. row.",</v>
      </c>
      <c r="E2133" s="1" t="s">
        <v>3</v>
      </c>
      <c r="F2133" s="1" t="s">
        <v>2</v>
      </c>
      <c r="G2133" s="1" t="s">
        <v>22</v>
      </c>
      <c r="I2133" t="str">
        <f>TRIM(veg__36[[#This Row],[Column2]])</f>
        <v>100 lbs. / 100 ft. row.</v>
      </c>
    </row>
    <row r="2134" spans="1:9" x14ac:dyDescent="0.35">
      <c r="A2134" s="1" t="s">
        <v>15</v>
      </c>
      <c r="B2134" s="2" t="s">
        <v>331</v>
      </c>
      <c r="C2134" s="1" t="str">
        <f>CONCATENATE(veg__36[[#This Row],[Column1]],veg__36[[#This Row],[Column5]])</f>
        <v>Foliage:</v>
      </c>
      <c r="D2134" s="1" t="str">
        <f>CONCATENATE(,veg__36[[#This Row],[Column6]],I2134,veg__36[[#This Row],[Column6]],veg__36[[#This Row],[Column7]])</f>
        <v>"Medium green foliage.",</v>
      </c>
      <c r="E2134" s="1" t="s">
        <v>3</v>
      </c>
      <c r="F2134" s="1" t="s">
        <v>2</v>
      </c>
      <c r="G2134" s="1" t="s">
        <v>22</v>
      </c>
      <c r="I2134" t="str">
        <f>TRIM(veg__36[[#This Row],[Column2]])</f>
        <v>Medium green foliage.</v>
      </c>
    </row>
    <row r="2135" spans="1:9" ht="29" x14ac:dyDescent="0.35">
      <c r="A2135" s="1" t="s">
        <v>17</v>
      </c>
      <c r="B2135" s="2" t="s">
        <v>888</v>
      </c>
      <c r="C2135" s="1" t="str">
        <f>CONCATENATE(veg__36[[#This Row],[Column1]],veg__36[[#This Row],[Column5]])</f>
        <v>Fruit:</v>
      </c>
      <c r="D2135" s="1" t="str">
        <f>CONCATENATE(,veg__36[[#This Row],[Column6]],I2135,veg__36[[#This Row],[Column6]],veg__36[[#This Row],[Column7]])</f>
        <v>"Uniform 8-10 inch fruits are a brilliant lime-green, ripening to red in color.",</v>
      </c>
      <c r="E2135" s="1" t="s">
        <v>3</v>
      </c>
      <c r="F2135" s="1" t="s">
        <v>2</v>
      </c>
      <c r="G2135" s="1" t="s">
        <v>22</v>
      </c>
      <c r="I2135" t="str">
        <f>TRIM(veg__36[[#This Row],[Column2]])</f>
        <v>Uniform 8-10 inch fruits are a brilliant lime-green, ripening to red in color.</v>
      </c>
    </row>
    <row r="2136" spans="1:9" x14ac:dyDescent="0.35">
      <c r="A2136" s="1" t="s">
        <v>1366</v>
      </c>
      <c r="B2136" s="2" t="s">
        <v>889</v>
      </c>
      <c r="C2136" s="1" t="str">
        <f>CONCATENATE(veg__36[[#This Row],[Column1]],veg__36[[#This Row],[Column5]])</f>
        <v>Maturity:</v>
      </c>
      <c r="D2136" s="1" t="str">
        <f>CONCATENATE(,veg__36[[#This Row],[Column6]],I2136,veg__36[[#This Row],[Column6]],veg__36[[#This Row],[Column7]])</f>
        <v>"65 days from transplant.",</v>
      </c>
      <c r="E2136" s="1" t="s">
        <v>3</v>
      </c>
      <c r="F2136" s="1" t="s">
        <v>2</v>
      </c>
      <c r="G2136" s="1" t="s">
        <v>22</v>
      </c>
      <c r="I2136" t="str">
        <f>TRIM(veg__36[[#This Row],[Column2]])</f>
        <v>65 days from transplant.</v>
      </c>
    </row>
    <row r="2137" spans="1:9" x14ac:dyDescent="0.35">
      <c r="A2137" s="1" t="s">
        <v>20</v>
      </c>
      <c r="B2137" s="2" t="s">
        <v>145</v>
      </c>
      <c r="C2137" s="1" t="str">
        <f>CONCATENATE(veg__36[[#This Row],[Column1]],veg__36[[#This Row],[Column5]])</f>
        <v>Zone:</v>
      </c>
      <c r="D2137" s="1" t="str">
        <f>CONCATENATE(,veg__36[[#This Row],[Column6]],I2137,veg__36[[#This Row],[Column6]],veg__36[[#This Row],[Column7]])</f>
        <v>"3 - 9 annual",</v>
      </c>
      <c r="E2137" s="1" t="s">
        <v>3</v>
      </c>
      <c r="F2137" s="1" t="s">
        <v>2</v>
      </c>
      <c r="G2137" s="1" t="s">
        <v>22</v>
      </c>
      <c r="I2137" t="str">
        <f>TRIM(veg__36[[#This Row],[Column2]])</f>
        <v>3 - 9 annual</v>
      </c>
    </row>
    <row r="2138" spans="1:9" x14ac:dyDescent="0.35">
      <c r="A2138" s="1" t="s">
        <v>26</v>
      </c>
      <c r="B2138" s="2" t="s">
        <v>890</v>
      </c>
      <c r="C2138" s="1" t="str">
        <f>CONCATENATE(veg__36[[#This Row],[Column1]],veg__36[[#This Row],[Column5]])</f>
        <v>Germination:</v>
      </c>
      <c r="D2138" s="1" t="str">
        <f>CONCATENATE(,veg__36[[#This Row],[Column6]],I2138,veg__36[[#This Row],[Column6]],veg__36[[#This Row],[Column7]])</f>
        <v>"12 - 20 days.",</v>
      </c>
      <c r="E2138" s="1" t="s">
        <v>3</v>
      </c>
      <c r="F2138" s="1" t="s">
        <v>2</v>
      </c>
      <c r="G2138" s="1" t="s">
        <v>22</v>
      </c>
      <c r="I2138" t="str">
        <f>TRIM(veg__36[[#This Row],[Column2]])</f>
        <v>12 - 20 days.</v>
      </c>
    </row>
    <row r="2139" spans="1:9" x14ac:dyDescent="0.35">
      <c r="A2139" s="1" t="s">
        <v>28</v>
      </c>
      <c r="B2139" s="2" t="s">
        <v>891</v>
      </c>
      <c r="C2139" s="1" t="str">
        <f>CONCATENATE(veg__36[[#This Row],[Column1]],veg__36[[#This Row],[Column5]])</f>
        <v>Form:</v>
      </c>
      <c r="D2139" s="1" t="str">
        <f>CONCATENATE(,veg__36[[#This Row],[Column6]],I2139,veg__36[[#This Row],[Column6]],veg__36[[#This Row],[Column7]])</f>
        <v>"Upright, bushy plants.",</v>
      </c>
      <c r="E2139" s="1" t="s">
        <v>3</v>
      </c>
      <c r="F2139" s="1" t="s">
        <v>2</v>
      </c>
      <c r="G2139" s="1" t="s">
        <v>22</v>
      </c>
      <c r="I2139" t="str">
        <f>TRIM(veg__36[[#This Row],[Column2]])</f>
        <v>Upright, bushy plants.</v>
      </c>
    </row>
    <row r="2140" spans="1:9" x14ac:dyDescent="0.35">
      <c r="A2140" s="1" t="s">
        <v>1370</v>
      </c>
      <c r="B2140" s="2" t="s">
        <v>41</v>
      </c>
      <c r="C2140" s="1" t="str">
        <f>CONCATENATE(veg__36[[#This Row],[Column1]],veg__36[[#This Row],[Column5]])</f>
        <v>Flowers:</v>
      </c>
      <c r="D2140" s="1" t="str">
        <f>CONCATENATE(,veg__36[[#This Row],[Column6]],I2140,veg__36[[#This Row],[Column6]],veg__36[[#This Row],[Column7]])</f>
        <v>"Small white flowers.",</v>
      </c>
      <c r="E2140" s="1" t="s">
        <v>3</v>
      </c>
      <c r="F2140" s="1" t="s">
        <v>2</v>
      </c>
      <c r="G2140" s="1" t="s">
        <v>22</v>
      </c>
      <c r="I2140" t="str">
        <f>TRIM(veg__36[[#This Row],[Column2]])</f>
        <v>Small white flowers.</v>
      </c>
    </row>
    <row r="2141" spans="1:9" x14ac:dyDescent="0.35">
      <c r="A2141" s="1" t="s">
        <v>0</v>
      </c>
      <c r="B2141" s="2" t="s">
        <v>30</v>
      </c>
      <c r="C2141" s="1" t="str">
        <f>CONCATENATE(veg__36[[#This Row],[Column1]],veg__36[[#This Row],[Column5]])</f>
        <v>Soil:</v>
      </c>
      <c r="D2141" s="1" t="str">
        <f>CONCATENATE(,veg__36[[#This Row],[Column6]],I2141,veg__36[[#This Row],[Column6]],veg__36[[#This Row],[Column7]])</f>
        <v>"Rich, well-drained soil.",</v>
      </c>
      <c r="E2141" s="1" t="s">
        <v>3</v>
      </c>
      <c r="F2141" s="1" t="s">
        <v>2</v>
      </c>
      <c r="G2141" s="1" t="s">
        <v>22</v>
      </c>
      <c r="I2141" t="str">
        <f>TRIM(veg__36[[#This Row],[Column2]])</f>
        <v>Rich, well-drained soil.</v>
      </c>
    </row>
    <row r="2142" spans="1:9" x14ac:dyDescent="0.35">
      <c r="A2142" s="1" t="s">
        <v>1371</v>
      </c>
      <c r="B2142" s="2" t="s">
        <v>1375</v>
      </c>
      <c r="C2142" s="1" t="str">
        <f>CONCATENATE(veg__36[[#This Row],[Column1]],veg__36[[#This Row],[Column5]])</f>
        <v>Growth:</v>
      </c>
      <c r="D2142" s="1" t="str">
        <f>CONCATENATE(,veg__36[[#This Row],[Column6]],I2142,veg__36[[#This Row],[Column6]],veg__36[[#This Row],[Column7]])</f>
        <v>"Moderate Growth.",</v>
      </c>
      <c r="E2142" s="1" t="s">
        <v>3</v>
      </c>
      <c r="F2142" s="1" t="s">
        <v>2</v>
      </c>
      <c r="G2142" s="1" t="s">
        <v>22</v>
      </c>
      <c r="I2142" t="str">
        <f>TRIM(veg__36[[#This Row],[Column2]])</f>
        <v>Moderate Growth.</v>
      </c>
    </row>
    <row r="2143" spans="1:9" x14ac:dyDescent="0.35">
      <c r="A2143" s="1" t="s">
        <v>1364</v>
      </c>
      <c r="B2143" s="2" t="s">
        <v>459</v>
      </c>
      <c r="C2143" s="1" t="str">
        <f>CONCATENATE(veg__36[[#This Row],[Column1]],veg__36[[#This Row],[Column5]])</f>
        <v>Seeds:</v>
      </c>
      <c r="D2143" s="1" t="str">
        <f>CONCATENATE(,veg__36[[#This Row],[Column6]],I2143,veg__36[[#This Row],[Column6]],veg__36[[#This Row],[Column7]])</f>
        <v>"Approximately 15 seeds per packet.",</v>
      </c>
      <c r="E2143" s="1" t="s">
        <v>3</v>
      </c>
      <c r="F2143" s="1" t="s">
        <v>2</v>
      </c>
      <c r="G2143" s="1" t="s">
        <v>22</v>
      </c>
      <c r="I2143" t="str">
        <f>TRIM(veg__36[[#This Row],[Column2]])</f>
        <v>Approximately 15 seeds per packet.</v>
      </c>
    </row>
    <row r="2144" spans="1:9" x14ac:dyDescent="0.35">
      <c r="A2144" s="1" t="s">
        <v>32</v>
      </c>
      <c r="B2144" s="2" t="s">
        <v>33</v>
      </c>
      <c r="C2144" s="1" t="str">
        <f>CONCATENATE(veg__36[[#This Row],[Column1]],veg__36[[#This Row],[Column5]])</f>
        <v>Pruning:</v>
      </c>
      <c r="D2144" s="1" t="str">
        <f>CONCATENATE(,veg__36[[#This Row],[Column6]],I2144,veg__36[[#This Row],[Column6]],veg__36[[#This Row],[Column7]])</f>
        <v>"None needed.",</v>
      </c>
      <c r="E2144" s="1" t="s">
        <v>3</v>
      </c>
      <c r="F2144" s="1" t="s">
        <v>2</v>
      </c>
      <c r="G2144" s="1" t="s">
        <v>22</v>
      </c>
      <c r="I2144" t="str">
        <f>TRIM(veg__36[[#This Row],[Column2]])</f>
        <v>None needed.</v>
      </c>
    </row>
    <row r="2145" spans="1:9" ht="87" x14ac:dyDescent="0.35">
      <c r="A2145" s="1" t="s">
        <v>34</v>
      </c>
      <c r="B2145" s="2" t="s">
        <v>892</v>
      </c>
      <c r="C2145" s="1" t="str">
        <f>CONCATENATE(veg__36[[#This Row],[Column1]],veg__36[[#This Row],[Column5]])</f>
        <v>Comments:</v>
      </c>
      <c r="D2145" s="1" t="str">
        <f>CONCATENATE(,veg__36[[#This Row],[Column6]],I2145,veg__36[[#This Row],[Column6]],veg__36[[#This Row],[Column7]])</f>
        <v>"Exceptional all-around hot pepper is extra large, with thick walls and excellent flavor! One of the best-selling Anaheim peppers on the market, it continually produces very high yields. Mild heat with a 500-2500 Scoville rating.",</v>
      </c>
      <c r="E2145" s="1" t="s">
        <v>3</v>
      </c>
      <c r="F2145" s="1" t="s">
        <v>2</v>
      </c>
      <c r="G2145" s="1" t="s">
        <v>22</v>
      </c>
      <c r="I2145" t="str">
        <f>TRIM(veg__36[[#This Row],[Column2]])</f>
        <v>Exceptional all-around hot pepper is extra large, with thick walls and excellent flavor! One of the best-selling Anaheim peppers on the market, it continually produces very high yields. Mild heat with a 500-2500 Scoville rating.</v>
      </c>
    </row>
    <row r="2146" spans="1:9" x14ac:dyDescent="0.35">
      <c r="A2146" s="1" t="s">
        <v>42</v>
      </c>
      <c r="B2146" s="2" t="s">
        <v>24</v>
      </c>
      <c r="C2146" s="1" t="str">
        <f>CONCATENATE(veg__36[[#This Row],[Column1]],veg__36[[#This Row],[Column5]])</f>
        <v>},</v>
      </c>
      <c r="D2146" s="1" t="str">
        <f>CONCATENATE(,veg__36[[#This Row],[Column6]],I2146,veg__36[[#This Row],[Column6]],veg__36[[#This Row],[Column7]])</f>
        <v/>
      </c>
      <c r="E2146" s="1"/>
      <c r="F2146" s="1"/>
      <c r="G2146" s="1"/>
      <c r="I2146" t="str">
        <f>TRIM(veg__36[[#This Row],[Column2]])</f>
        <v/>
      </c>
    </row>
    <row r="2147" spans="1:9" x14ac:dyDescent="0.35">
      <c r="A2147" s="1" t="s">
        <v>39</v>
      </c>
      <c r="B2147" s="2" t="s">
        <v>24</v>
      </c>
      <c r="C2147" s="1" t="str">
        <f>CONCATENATE(veg__36[[#This Row],[Column1]],veg__36[[#This Row],[Column5]])</f>
        <v>{</v>
      </c>
      <c r="D2147" s="1" t="str">
        <f>CONCATENATE(,veg__36[[#This Row],[Column6]],I2147,veg__36[[#This Row],[Column6]],veg__36[[#This Row],[Column7]])</f>
        <v/>
      </c>
      <c r="E2147" s="1"/>
      <c r="F2147" s="1"/>
      <c r="G2147" s="1"/>
      <c r="I2147" t="str">
        <f>TRIM(veg__36[[#This Row],[Column2]])</f>
        <v/>
      </c>
    </row>
    <row r="2148" spans="1:9" x14ac:dyDescent="0.35">
      <c r="A2148" s="1" t="s">
        <v>37</v>
      </c>
      <c r="B2148" s="2" t="s">
        <v>1617</v>
      </c>
      <c r="C2148" s="1" t="str">
        <f>CONCATENATE(veg__36[[#This Row],[Column1]],veg__36[[#This Row],[Column5]])</f>
        <v>Type:</v>
      </c>
      <c r="D2148" s="1" t="str">
        <f>CONCATENATE(,veg__36[[#This Row],[Column6]],I2148,veg__36[[#This Row],[Column6]],veg__36[[#This Row],[Column7]])</f>
        <v>"Peppers - Hot",</v>
      </c>
      <c r="E2148" s="1" t="s">
        <v>3</v>
      </c>
      <c r="F2148" s="1" t="s">
        <v>2</v>
      </c>
      <c r="G2148" s="1" t="s">
        <v>22</v>
      </c>
      <c r="I2148" t="str">
        <f>TRIM(veg__36[[#This Row],[Column2]])</f>
        <v>Peppers - Hot</v>
      </c>
    </row>
    <row r="2149" spans="1:9" x14ac:dyDescent="0.35">
      <c r="A2149" s="1" t="s">
        <v>38</v>
      </c>
      <c r="B2149" s="2" t="s">
        <v>1613</v>
      </c>
      <c r="C2149" s="1" t="str">
        <f>CONCATENATE(veg__36[[#This Row],[Column1]],veg__36[[#This Row],[Column5]])</f>
        <v>Name:</v>
      </c>
      <c r="D2149" s="1" t="str">
        <f>CONCATENATE(,veg__36[[#This Row],[Column6]],I2149,veg__36[[#This Row],[Column6]],veg__36[[#This Row],[Column7]])</f>
        <v>"Gurney's® Primo Jalapeno Hybrid Hot Pepper",</v>
      </c>
      <c r="E2149" s="1" t="s">
        <v>3</v>
      </c>
      <c r="F2149" s="1" t="s">
        <v>2</v>
      </c>
      <c r="G2149" s="1" t="s">
        <v>22</v>
      </c>
      <c r="I2149" t="str">
        <f>TRIM(veg__36[[#This Row],[Column2]])</f>
        <v>Gurney's® Primo Jalapeno Hybrid Hot Pepper</v>
      </c>
    </row>
    <row r="2150" spans="1:9" ht="43.5" x14ac:dyDescent="0.35">
      <c r="A2150" s="1" t="s">
        <v>36</v>
      </c>
      <c r="B2150" s="2" t="s">
        <v>1614</v>
      </c>
      <c r="C2150" s="1" t="str">
        <f>CONCATENATE(veg__36[[#This Row],[Column1]],veg__36[[#This Row],[Column5]])</f>
        <v>Image:</v>
      </c>
      <c r="D2150" s="1" t="str">
        <f>CONCATENATE(,veg__36[[#This Row],[Column6]],I2150,veg__36[[#This Row],[Column6]],veg__36[[#This Row],[Column7]])</f>
        <v>"https://s3.amazonaws.com/cdn.gurneys.com/images/475/83518A.jpg",</v>
      </c>
      <c r="E2150" s="1" t="s">
        <v>3</v>
      </c>
      <c r="F2150" s="1" t="s">
        <v>2</v>
      </c>
      <c r="G2150" s="1" t="s">
        <v>22</v>
      </c>
      <c r="I2150" t="str">
        <f>TRIM(veg__36[[#This Row],[Column2]])</f>
        <v>https://s3.amazonaws.com/cdn.gurneys.com/images/475/83518A.jpg</v>
      </c>
    </row>
    <row r="2151" spans="1:9" x14ac:dyDescent="0.35">
      <c r="A2151" s="1" t="s">
        <v>1360</v>
      </c>
      <c r="B2151" s="2" t="s">
        <v>893</v>
      </c>
      <c r="C2151" s="1" t="str">
        <f>CONCATENATE(veg__36[[#This Row],[Column1]],veg__36[[#This Row],[Column5]])</f>
        <v>BotanicalName:</v>
      </c>
      <c r="D2151" s="1" t="str">
        <f>CONCATENATE(,veg__36[[#This Row],[Column6]],I2151,veg__36[[#This Row],[Column6]],veg__36[[#This Row],[Column7]])</f>
        <v>"Capiscum annuum",</v>
      </c>
      <c r="E2151" s="1" t="s">
        <v>3</v>
      </c>
      <c r="F2151" s="1" t="s">
        <v>2</v>
      </c>
      <c r="G2151" s="1" t="s">
        <v>22</v>
      </c>
      <c r="I2151" t="str">
        <f>TRIM(veg__36[[#This Row],[Column2]])</f>
        <v>Capiscum annuum</v>
      </c>
    </row>
    <row r="2152" spans="1:9" x14ac:dyDescent="0.35">
      <c r="A2152" s="1" t="s">
        <v>5</v>
      </c>
      <c r="B2152" s="2" t="s">
        <v>894</v>
      </c>
      <c r="C2152" s="1" t="str">
        <f>CONCATENATE(veg__36[[#This Row],[Column1]],veg__36[[#This Row],[Column5]])</f>
        <v>Height:</v>
      </c>
      <c r="D2152" s="1" t="str">
        <f>CONCATENATE(,veg__36[[#This Row],[Column6]],I2152,veg__36[[#This Row],[Column6]],veg__36[[#This Row],[Column7]])</f>
        <v>"30 - 34 inches.",</v>
      </c>
      <c r="E2152" s="1" t="s">
        <v>3</v>
      </c>
      <c r="F2152" s="1" t="s">
        <v>2</v>
      </c>
      <c r="G2152" s="1" t="s">
        <v>22</v>
      </c>
      <c r="I2152" t="str">
        <f>TRIM(veg__36[[#This Row],[Column2]])</f>
        <v>30 - 34 inches.</v>
      </c>
    </row>
    <row r="2153" spans="1:9" ht="29" x14ac:dyDescent="0.35">
      <c r="A2153" s="1" t="s">
        <v>1</v>
      </c>
      <c r="B2153" s="2" t="s">
        <v>877</v>
      </c>
      <c r="C2153" s="1" t="str">
        <f>CONCATENATE(veg__36[[#This Row],[Column1]],veg__36[[#This Row],[Column5]])</f>
        <v>Spacing:</v>
      </c>
      <c r="D2153" s="1" t="str">
        <f>CONCATENATE(,veg__36[[#This Row],[Column6]],I2153,veg__36[[#This Row],[Column6]],veg__36[[#This Row],[Column7]])</f>
        <v>"18 - 24 inches between plants, 24 - 36 inches between rows.",</v>
      </c>
      <c r="E2153" s="1" t="s">
        <v>3</v>
      </c>
      <c r="F2153" s="1" t="s">
        <v>2</v>
      </c>
      <c r="G2153" s="1" t="s">
        <v>22</v>
      </c>
      <c r="I2153" t="str">
        <f>TRIM(veg__36[[#This Row],[Column2]])</f>
        <v>18 - 24 inches between plants, 24 - 36 inches between rows.</v>
      </c>
    </row>
    <row r="2154" spans="1:9" x14ac:dyDescent="0.35">
      <c r="A2154" s="1" t="s">
        <v>1362</v>
      </c>
      <c r="B2154" s="2">
        <v>18</v>
      </c>
      <c r="C2154" s="1" t="str">
        <f>CONCATENATE(veg__36[[#This Row],[Column1]],veg__36[[#This Row],[Column5]])</f>
        <v>PS:</v>
      </c>
      <c r="D2154" s="1" t="str">
        <f>CONCATENATE(,veg__36[[#This Row],[Column6]],I2154,veg__36[[#This Row],[Column6]],veg__36[[#This Row],[Column7]])</f>
        <v>18,</v>
      </c>
      <c r="E2154" s="1" t="s">
        <v>3</v>
      </c>
      <c r="F2154" s="1"/>
      <c r="G2154" s="1" t="s">
        <v>22</v>
      </c>
      <c r="I2154" t="str">
        <f>TRIM(veg__36[[#This Row],[Column2]])</f>
        <v>18</v>
      </c>
    </row>
    <row r="2155" spans="1:9" x14ac:dyDescent="0.35">
      <c r="A2155" s="1" t="s">
        <v>1363</v>
      </c>
      <c r="B2155" s="2">
        <v>24</v>
      </c>
      <c r="C2155" s="1" t="str">
        <f>CONCATENATE(veg__36[[#This Row],[Column1]],veg__36[[#This Row],[Column5]])</f>
        <v>RS:</v>
      </c>
      <c r="D2155" s="1" t="str">
        <f>CONCATENATE(,veg__36[[#This Row],[Column6]],I2155,veg__36[[#This Row],[Column6]],veg__36[[#This Row],[Column7]])</f>
        <v>24,</v>
      </c>
      <c r="E2155" s="1" t="s">
        <v>3</v>
      </c>
      <c r="F2155" s="1"/>
      <c r="G2155" s="1" t="s">
        <v>22</v>
      </c>
      <c r="I2155" t="str">
        <f>TRIM(veg__36[[#This Row],[Column2]])</f>
        <v>24</v>
      </c>
    </row>
    <row r="2156" spans="1:9" ht="29" x14ac:dyDescent="0.35">
      <c r="A2156" s="1" t="s">
        <v>8</v>
      </c>
      <c r="B2156" s="2" t="s">
        <v>895</v>
      </c>
      <c r="C2156" s="1" t="str">
        <f>CONCATENATE(veg__36[[#This Row],[Column1]],veg__36[[#This Row],[Column5]])</f>
        <v>Depth:</v>
      </c>
      <c r="D2156" s="1" t="str">
        <f>CONCATENATE(,veg__36[[#This Row],[Column6]],I2156,veg__36[[#This Row],[Column6]],veg__36[[#This Row],[Column7]])</f>
        <v>"Seeds 1/4 inch. Plants at the same level as the pot.",</v>
      </c>
      <c r="E2156" s="1" t="s">
        <v>3</v>
      </c>
      <c r="F2156" s="1" t="s">
        <v>2</v>
      </c>
      <c r="G2156" s="1" t="s">
        <v>22</v>
      </c>
      <c r="I2156" t="str">
        <f>TRIM(veg__36[[#This Row],[Column2]])</f>
        <v>Seeds 1/4 inch. Plants at the same level as the pot.</v>
      </c>
    </row>
    <row r="2157" spans="1:9" x14ac:dyDescent="0.35">
      <c r="A2157" s="1" t="s">
        <v>10</v>
      </c>
      <c r="B2157" s="2" t="s">
        <v>896</v>
      </c>
      <c r="C2157" s="1" t="str">
        <f>CONCATENATE(veg__36[[#This Row],[Column1]],veg__36[[#This Row],[Column5]])</f>
        <v>Spread:</v>
      </c>
      <c r="D2157" s="1" t="str">
        <f>CONCATENATE(,veg__36[[#This Row],[Column6]],I2157,veg__36[[#This Row],[Column6]],veg__36[[#This Row],[Column7]])</f>
        <v>"18 - 20 inches.",</v>
      </c>
      <c r="E2157" s="1" t="s">
        <v>3</v>
      </c>
      <c r="F2157" s="1" t="s">
        <v>2</v>
      </c>
      <c r="G2157" s="1" t="s">
        <v>22</v>
      </c>
      <c r="I2157" t="str">
        <f>TRIM(veg__36[[#This Row],[Column2]])</f>
        <v>18 - 20 inches.</v>
      </c>
    </row>
    <row r="2158" spans="1:9" x14ac:dyDescent="0.35">
      <c r="A2158" s="1" t="s">
        <v>1365</v>
      </c>
      <c r="B2158" s="2" t="s">
        <v>113</v>
      </c>
      <c r="C2158" s="1" t="str">
        <f>CONCATENATE(veg__36[[#This Row],[Column1]],veg__36[[#This Row],[Column5]])</f>
        <v>Light:</v>
      </c>
      <c r="D2158" s="1" t="str">
        <f>CONCATENATE(,veg__36[[#This Row],[Column6]],I2158,veg__36[[#This Row],[Column6]],veg__36[[#This Row],[Column7]])</f>
        <v>"Full Sun",</v>
      </c>
      <c r="E2158" s="1" t="s">
        <v>3</v>
      </c>
      <c r="F2158" s="1" t="s">
        <v>2</v>
      </c>
      <c r="G2158" s="1" t="s">
        <v>22</v>
      </c>
      <c r="I2158" t="str">
        <f>TRIM(veg__36[[#This Row],[Column2]])</f>
        <v>Full Sun</v>
      </c>
    </row>
    <row r="2159" spans="1:9" x14ac:dyDescent="0.35">
      <c r="A2159" s="1" t="s">
        <v>50</v>
      </c>
      <c r="B2159" s="2" t="s">
        <v>51</v>
      </c>
      <c r="C2159" s="1" t="str">
        <f>CONCATENATE(veg__36[[#This Row],[Column1]],veg__36[[#This Row],[Column5]])</f>
        <v>Pollinator:</v>
      </c>
      <c r="D2159" s="1" t="str">
        <f>CONCATENATE(,veg__36[[#This Row],[Column6]],I2159,veg__36[[#This Row],[Column6]],veg__36[[#This Row],[Column7]])</f>
        <v>"Self pollinating.",</v>
      </c>
      <c r="E2159" s="1" t="s">
        <v>3</v>
      </c>
      <c r="F2159" s="1" t="s">
        <v>2</v>
      </c>
      <c r="G2159" s="1" t="s">
        <v>22</v>
      </c>
      <c r="I2159" t="str">
        <f>TRIM(veg__36[[#This Row],[Column2]])</f>
        <v>Self pollinating.</v>
      </c>
    </row>
    <row r="2160" spans="1:9" x14ac:dyDescent="0.35">
      <c r="A2160" s="1" t="s">
        <v>13</v>
      </c>
      <c r="B2160" s="2" t="s">
        <v>897</v>
      </c>
      <c r="C2160" s="1" t="str">
        <f>CONCATENATE(veg__36[[#This Row],[Column1]],veg__36[[#This Row],[Column5]])</f>
        <v>Yield:</v>
      </c>
      <c r="D2160" s="1" t="str">
        <f>CONCATENATE(,veg__36[[#This Row],[Column6]],I2160,veg__36[[#This Row],[Column6]],veg__36[[#This Row],[Column7]])</f>
        <v>"60 lbs/ 100 foot row.",</v>
      </c>
      <c r="E2160" s="1" t="s">
        <v>3</v>
      </c>
      <c r="F2160" s="1" t="s">
        <v>2</v>
      </c>
      <c r="G2160" s="1" t="s">
        <v>22</v>
      </c>
      <c r="I2160" t="str">
        <f>TRIM(veg__36[[#This Row],[Column2]])</f>
        <v>60 lbs/ 100 foot row.</v>
      </c>
    </row>
    <row r="2161" spans="1:9" x14ac:dyDescent="0.35">
      <c r="A2161" s="1" t="s">
        <v>15</v>
      </c>
      <c r="B2161" s="2" t="s">
        <v>331</v>
      </c>
      <c r="C2161" s="1" t="str">
        <f>CONCATENATE(veg__36[[#This Row],[Column1]],veg__36[[#This Row],[Column5]])</f>
        <v>Foliage:</v>
      </c>
      <c r="D2161" s="1" t="str">
        <f>CONCATENATE(,veg__36[[#This Row],[Column6]],I2161,veg__36[[#This Row],[Column6]],veg__36[[#This Row],[Column7]])</f>
        <v>"Medium green foliage.",</v>
      </c>
      <c r="E2161" s="1" t="s">
        <v>3</v>
      </c>
      <c r="F2161" s="1" t="s">
        <v>2</v>
      </c>
      <c r="G2161" s="1" t="s">
        <v>22</v>
      </c>
      <c r="I2161" t="str">
        <f>TRIM(veg__36[[#This Row],[Column2]])</f>
        <v>Medium green foliage.</v>
      </c>
    </row>
    <row r="2162" spans="1:9" ht="29" x14ac:dyDescent="0.35">
      <c r="A2162" s="1" t="s">
        <v>17</v>
      </c>
      <c r="B2162" s="2" t="s">
        <v>898</v>
      </c>
      <c r="C2162" s="1" t="str">
        <f>CONCATENATE(veg__36[[#This Row],[Column1]],veg__36[[#This Row],[Column5]])</f>
        <v>Fruit:</v>
      </c>
      <c r="D2162" s="1" t="str">
        <f>CONCATENATE(,veg__36[[#This Row],[Column6]],I2162,veg__36[[#This Row],[Column6]],veg__36[[#This Row],[Column7]])</f>
        <v>"Very Long 4 1/2 inches, tapered, extra large peppers. Dark green, turning to red.",</v>
      </c>
      <c r="E2162" s="1" t="s">
        <v>3</v>
      </c>
      <c r="F2162" s="1" t="s">
        <v>2</v>
      </c>
      <c r="G2162" s="1" t="s">
        <v>22</v>
      </c>
      <c r="I2162" t="str">
        <f>TRIM(veg__36[[#This Row],[Column2]])</f>
        <v>Very Long 4 1/2 inches, tapered, extra large peppers. Dark green, turning to red.</v>
      </c>
    </row>
    <row r="2163" spans="1:9" x14ac:dyDescent="0.35">
      <c r="A2163" s="1" t="s">
        <v>1366</v>
      </c>
      <c r="B2163" s="2" t="s">
        <v>831</v>
      </c>
      <c r="C2163" s="1" t="str">
        <f>CONCATENATE(veg__36[[#This Row],[Column1]],veg__36[[#This Row],[Column5]])</f>
        <v>Maturity:</v>
      </c>
      <c r="D2163" s="1" t="str">
        <f>CONCATENATE(,veg__36[[#This Row],[Column6]],I2163,veg__36[[#This Row],[Column6]],veg__36[[#This Row],[Column7]])</f>
        <v>"70 days.",</v>
      </c>
      <c r="E2163" s="1" t="s">
        <v>3</v>
      </c>
      <c r="F2163" s="1" t="s">
        <v>2</v>
      </c>
      <c r="G2163" s="1" t="s">
        <v>22</v>
      </c>
      <c r="I2163" t="str">
        <f>TRIM(veg__36[[#This Row],[Column2]])</f>
        <v>70 days.</v>
      </c>
    </row>
    <row r="2164" spans="1:9" x14ac:dyDescent="0.35">
      <c r="A2164" s="1" t="s">
        <v>20</v>
      </c>
      <c r="B2164" s="2" t="s">
        <v>899</v>
      </c>
      <c r="C2164" s="1" t="str">
        <f>CONCATENATE(veg__36[[#This Row],[Column1]],veg__36[[#This Row],[Column5]])</f>
        <v>Zone:</v>
      </c>
      <c r="D2164" s="1" t="str">
        <f>CONCATENATE(,veg__36[[#This Row],[Column6]],I2164,veg__36[[#This Row],[Column6]],veg__36[[#This Row],[Column7]])</f>
        <v>"3 - 10 annual",</v>
      </c>
      <c r="E2164" s="1" t="s">
        <v>3</v>
      </c>
      <c r="F2164" s="1" t="s">
        <v>2</v>
      </c>
      <c r="G2164" s="1" t="s">
        <v>22</v>
      </c>
      <c r="I2164" t="str">
        <f>TRIM(veg__36[[#This Row],[Column2]])</f>
        <v>3 - 10 annual</v>
      </c>
    </row>
    <row r="2165" spans="1:9" x14ac:dyDescent="0.35">
      <c r="A2165" s="1" t="s">
        <v>26</v>
      </c>
      <c r="B2165" s="2" t="s">
        <v>753</v>
      </c>
      <c r="C2165" s="1" t="str">
        <f>CONCATENATE(veg__36[[#This Row],[Column1]],veg__36[[#This Row],[Column5]])</f>
        <v>Germination:</v>
      </c>
      <c r="D2165" s="1" t="str">
        <f>CONCATENATE(,veg__36[[#This Row],[Column6]],I2165,veg__36[[#This Row],[Column6]],veg__36[[#This Row],[Column7]])</f>
        <v>"10 - 20 days.",</v>
      </c>
      <c r="E2165" s="1" t="s">
        <v>3</v>
      </c>
      <c r="F2165" s="1" t="s">
        <v>2</v>
      </c>
      <c r="G2165" s="1" t="s">
        <v>22</v>
      </c>
      <c r="I2165" t="str">
        <f>TRIM(veg__36[[#This Row],[Column2]])</f>
        <v>10 - 20 days.</v>
      </c>
    </row>
    <row r="2166" spans="1:9" x14ac:dyDescent="0.35">
      <c r="A2166" s="1" t="s">
        <v>28</v>
      </c>
      <c r="B2166" s="2" t="s">
        <v>900</v>
      </c>
      <c r="C2166" s="1" t="str">
        <f>CONCATENATE(veg__36[[#This Row],[Column1]],veg__36[[#This Row],[Column5]])</f>
        <v>Form:</v>
      </c>
      <c r="D2166" s="1" t="str">
        <f>CONCATENATE(,veg__36[[#This Row],[Column6]],I2166,veg__36[[#This Row],[Column6]],veg__36[[#This Row],[Column7]])</f>
        <v>"Annual. Upright",</v>
      </c>
      <c r="E2166" s="1" t="s">
        <v>3</v>
      </c>
      <c r="F2166" s="1" t="s">
        <v>2</v>
      </c>
      <c r="G2166" s="1" t="s">
        <v>22</v>
      </c>
      <c r="I2166" t="str">
        <f>TRIM(veg__36[[#This Row],[Column2]])</f>
        <v>Annual. Upright</v>
      </c>
    </row>
    <row r="2167" spans="1:9" x14ac:dyDescent="0.35">
      <c r="A2167" s="1" t="s">
        <v>1370</v>
      </c>
      <c r="B2167" s="2" t="s">
        <v>883</v>
      </c>
      <c r="C2167" s="1" t="str">
        <f>CONCATENATE(veg__36[[#This Row],[Column1]],veg__36[[#This Row],[Column5]])</f>
        <v>Flowers:</v>
      </c>
      <c r="D2167" s="1" t="str">
        <f>CONCATENATE(,veg__36[[#This Row],[Column6]],I2167,veg__36[[#This Row],[Column6]],veg__36[[#This Row],[Column7]])</f>
        <v>"Small white blossoms.",</v>
      </c>
      <c r="E2167" s="1" t="s">
        <v>3</v>
      </c>
      <c r="F2167" s="1" t="s">
        <v>2</v>
      </c>
      <c r="G2167" s="1" t="s">
        <v>22</v>
      </c>
      <c r="I2167" t="str">
        <f>TRIM(veg__36[[#This Row],[Column2]])</f>
        <v>Small white blossoms.</v>
      </c>
    </row>
    <row r="2168" spans="1:9" x14ac:dyDescent="0.35">
      <c r="A2168" s="1" t="s">
        <v>0</v>
      </c>
      <c r="B2168" s="2" t="s">
        <v>30</v>
      </c>
      <c r="C2168" s="1" t="str">
        <f>CONCATENATE(veg__36[[#This Row],[Column1]],veg__36[[#This Row],[Column5]])</f>
        <v>Soil:</v>
      </c>
      <c r="D2168" s="1" t="str">
        <f>CONCATENATE(,veg__36[[#This Row],[Column6]],I2168,veg__36[[#This Row],[Column6]],veg__36[[#This Row],[Column7]])</f>
        <v>"Rich, well-drained soil.",</v>
      </c>
      <c r="E2168" s="1" t="s">
        <v>3</v>
      </c>
      <c r="F2168" s="1" t="s">
        <v>2</v>
      </c>
      <c r="G2168" s="1" t="s">
        <v>22</v>
      </c>
      <c r="I2168" t="str">
        <f>TRIM(veg__36[[#This Row],[Column2]])</f>
        <v>Rich, well-drained soil.</v>
      </c>
    </row>
    <row r="2169" spans="1:9" x14ac:dyDescent="0.35">
      <c r="A2169" s="1" t="s">
        <v>1371</v>
      </c>
      <c r="B2169" s="2" t="s">
        <v>1375</v>
      </c>
      <c r="C2169" s="1" t="str">
        <f>CONCATENATE(veg__36[[#This Row],[Column1]],veg__36[[#This Row],[Column5]])</f>
        <v>Growth:</v>
      </c>
      <c r="D2169" s="1" t="str">
        <f>CONCATENATE(,veg__36[[#This Row],[Column6]],I2169,veg__36[[#This Row],[Column6]],veg__36[[#This Row],[Column7]])</f>
        <v>"Moderate Growth.",</v>
      </c>
      <c r="E2169" s="1" t="s">
        <v>3</v>
      </c>
      <c r="F2169" s="1" t="s">
        <v>2</v>
      </c>
      <c r="G2169" s="1" t="s">
        <v>22</v>
      </c>
      <c r="I2169" t="str">
        <f>TRIM(veg__36[[#This Row],[Column2]])</f>
        <v>Moderate Growth.</v>
      </c>
    </row>
    <row r="2170" spans="1:9" x14ac:dyDescent="0.35">
      <c r="A2170" s="1" t="s">
        <v>1364</v>
      </c>
      <c r="B2170" s="2" t="s">
        <v>480</v>
      </c>
      <c r="C2170" s="1" t="str">
        <f>CONCATENATE(veg__36[[#This Row],[Column1]],veg__36[[#This Row],[Column5]])</f>
        <v>Seeds:</v>
      </c>
      <c r="D2170" s="1" t="str">
        <f>CONCATENATE(,veg__36[[#This Row],[Column6]],I2170,veg__36[[#This Row],[Column6]],veg__36[[#This Row],[Column7]])</f>
        <v>"Approximately 25 seeds per packet.",</v>
      </c>
      <c r="E2170" s="1" t="s">
        <v>3</v>
      </c>
      <c r="F2170" s="1" t="s">
        <v>2</v>
      </c>
      <c r="G2170" s="1" t="s">
        <v>22</v>
      </c>
      <c r="I2170" t="str">
        <f>TRIM(veg__36[[#This Row],[Column2]])</f>
        <v>Approximately 25 seeds per packet.</v>
      </c>
    </row>
    <row r="2171" spans="1:9" x14ac:dyDescent="0.35">
      <c r="A2171" s="1" t="s">
        <v>32</v>
      </c>
      <c r="B2171" s="2" t="s">
        <v>33</v>
      </c>
      <c r="C2171" s="1" t="str">
        <f>CONCATENATE(veg__36[[#This Row],[Column1]],veg__36[[#This Row],[Column5]])</f>
        <v>Pruning:</v>
      </c>
      <c r="D2171" s="1" t="str">
        <f>CONCATENATE(,veg__36[[#This Row],[Column6]],I2171,veg__36[[#This Row],[Column6]],veg__36[[#This Row],[Column7]])</f>
        <v>"None needed.",</v>
      </c>
      <c r="E2171" s="1" t="s">
        <v>3</v>
      </c>
      <c r="F2171" s="1" t="s">
        <v>2</v>
      </c>
      <c r="G2171" s="1" t="s">
        <v>22</v>
      </c>
      <c r="I2171" t="str">
        <f>TRIM(veg__36[[#This Row],[Column2]])</f>
        <v>None needed.</v>
      </c>
    </row>
    <row r="2172" spans="1:9" ht="116" x14ac:dyDescent="0.35">
      <c r="A2172" s="1" t="s">
        <v>34</v>
      </c>
      <c r="B2172" s="2" t="s">
        <v>901</v>
      </c>
      <c r="C2172" s="1" t="str">
        <f>CONCATENATE(veg__36[[#This Row],[Column1]],veg__36[[#This Row],[Column5]])</f>
        <v>Comments:</v>
      </c>
      <c r="D2172" s="1" t="str">
        <f>CONCATENATE(,veg__36[[#This Row],[Column6]],I2172,veg__36[[#This Row],[Column6]],veg__36[[#This Row],[Column7]])</f>
        <v>"An extra large, highest quality jalapeno pepper. Big vigorous plants produce very high yields, and an excellent disease package (including tolerance to BLS 1,2,3, PVY, TMV). Fruit has very thick walls, is very attractive, and has a very pungent heat. Excellent for all your favorite dishes-nachos, jalapeno poppers, chili and salsa - the possibilities are endless!",</v>
      </c>
      <c r="E2172" s="1" t="s">
        <v>3</v>
      </c>
      <c r="F2172" s="1" t="s">
        <v>2</v>
      </c>
      <c r="G2172" s="1" t="s">
        <v>22</v>
      </c>
      <c r="I2172" t="str">
        <f>TRIM(veg__36[[#This Row],[Column2]])</f>
        <v>An extra large, highest quality jalapeno pepper. Big vigorous plants produce very high yields, and an excellent disease package (including tolerance to BLS 1,2,3, PVY, TMV). Fruit has very thick walls, is very attractive, and has a very pungent heat. Excellent for all your favorite dishes-nachos, jalapeno poppers, chili and salsa - the possibilities are endless!</v>
      </c>
    </row>
    <row r="2173" spans="1:9" x14ac:dyDescent="0.35">
      <c r="A2173" s="1" t="s">
        <v>42</v>
      </c>
      <c r="B2173" s="2" t="s">
        <v>24</v>
      </c>
      <c r="C2173" s="1" t="str">
        <f>CONCATENATE(veg__36[[#This Row],[Column1]],veg__36[[#This Row],[Column5]])</f>
        <v>},</v>
      </c>
      <c r="D2173" s="1" t="str">
        <f>CONCATENATE(,veg__36[[#This Row],[Column6]],I2173,veg__36[[#This Row],[Column6]],veg__36[[#This Row],[Column7]])</f>
        <v/>
      </c>
      <c r="E2173" s="1"/>
      <c r="F2173" s="1"/>
      <c r="G2173" s="1"/>
      <c r="I2173" t="str">
        <f>TRIM(veg__36[[#This Row],[Column2]])</f>
        <v/>
      </c>
    </row>
    <row r="2174" spans="1:9" x14ac:dyDescent="0.35">
      <c r="A2174" s="1" t="s">
        <v>39</v>
      </c>
      <c r="B2174" s="2" t="s">
        <v>24</v>
      </c>
      <c r="C2174" s="1" t="str">
        <f>CONCATENATE(veg__36[[#This Row],[Column1]],veg__36[[#This Row],[Column5]])</f>
        <v>{</v>
      </c>
      <c r="D2174" s="1" t="str">
        <f>CONCATENATE(,veg__36[[#This Row],[Column6]],I2174,veg__36[[#This Row],[Column6]],veg__36[[#This Row],[Column7]])</f>
        <v/>
      </c>
      <c r="E2174" s="1"/>
      <c r="F2174" s="1"/>
      <c r="G2174" s="1"/>
      <c r="I2174" t="str">
        <f>TRIM(veg__36[[#This Row],[Column2]])</f>
        <v/>
      </c>
    </row>
    <row r="2175" spans="1:9" x14ac:dyDescent="0.35">
      <c r="A2175" s="1" t="s">
        <v>37</v>
      </c>
      <c r="B2175" s="2" t="s">
        <v>1616</v>
      </c>
      <c r="C2175" s="1" t="str">
        <f>CONCATENATE(veg__36[[#This Row],[Column1]],veg__36[[#This Row],[Column5]])</f>
        <v>Type:</v>
      </c>
      <c r="D2175" s="1" t="str">
        <f>CONCATENATE(,veg__36[[#This Row],[Column6]],I2175,veg__36[[#This Row],[Column6]],veg__36[[#This Row],[Column7]])</f>
        <v>"Peppers - Sweet",</v>
      </c>
      <c r="E2175" s="1" t="s">
        <v>3</v>
      </c>
      <c r="F2175" s="1" t="s">
        <v>2</v>
      </c>
      <c r="G2175" s="1" t="s">
        <v>22</v>
      </c>
      <c r="I2175" t="str">
        <f>TRIM(veg__36[[#This Row],[Column2]])</f>
        <v>Peppers - Sweet</v>
      </c>
    </row>
    <row r="2176" spans="1:9" x14ac:dyDescent="0.35">
      <c r="A2176" s="1" t="s">
        <v>38</v>
      </c>
      <c r="B2176" s="2" t="s">
        <v>1615</v>
      </c>
      <c r="C2176" s="1" t="str">
        <f>CONCATENATE(veg__36[[#This Row],[Column1]],veg__36[[#This Row],[Column5]])</f>
        <v>Name:</v>
      </c>
      <c r="D2176" s="1" t="str">
        <f>CONCATENATE(,veg__36[[#This Row],[Column6]],I2176,veg__36[[#This Row],[Column6]],veg__36[[#This Row],[Column7]])</f>
        <v>"Sweet Bell Hybrid Mix Sweet Pepper",</v>
      </c>
      <c r="E2176" s="1" t="s">
        <v>3</v>
      </c>
      <c r="F2176" s="1" t="s">
        <v>2</v>
      </c>
      <c r="G2176" s="1" t="s">
        <v>22</v>
      </c>
      <c r="I2176" t="str">
        <f>TRIM(veg__36[[#This Row],[Column2]])</f>
        <v>Sweet Bell Hybrid Mix Sweet Pepper</v>
      </c>
    </row>
    <row r="2177" spans="1:9" ht="43.5" x14ac:dyDescent="0.35">
      <c r="A2177" s="1" t="s">
        <v>36</v>
      </c>
      <c r="B2177" s="2" t="s">
        <v>1618</v>
      </c>
      <c r="C2177" s="1" t="str">
        <f>CONCATENATE(veg__36[[#This Row],[Column1]],veg__36[[#This Row],[Column5]])</f>
        <v>Image:</v>
      </c>
      <c r="D2177" s="1" t="str">
        <f>CONCATENATE(,veg__36[[#This Row],[Column6]],I2177,veg__36[[#This Row],[Column6]],veg__36[[#This Row],[Column7]])</f>
        <v>"https://s3.amazonaws.com/cdn.gurneys.com/images/475/14880A.jpg",</v>
      </c>
      <c r="E2177" s="1" t="s">
        <v>3</v>
      </c>
      <c r="F2177" s="1" t="s">
        <v>2</v>
      </c>
      <c r="G2177" s="1" t="s">
        <v>22</v>
      </c>
      <c r="I2177" t="str">
        <f>TRIM(veg__36[[#This Row],[Column2]])</f>
        <v>https://s3.amazonaws.com/cdn.gurneys.com/images/475/14880A.jpg</v>
      </c>
    </row>
    <row r="2178" spans="1:9" ht="29" x14ac:dyDescent="0.35">
      <c r="A2178" s="1" t="s">
        <v>1360</v>
      </c>
      <c r="B2178" s="2" t="s">
        <v>1619</v>
      </c>
      <c r="C2178" s="1" t="str">
        <f>CONCATENATE(veg__36[[#This Row],[Column1]],veg__36[[#This Row],[Column5]])</f>
        <v>BotanicalName:</v>
      </c>
      <c r="D2178" s="1" t="str">
        <f>CONCATENATE(,veg__36[[#This Row],[Column6]],I2178,veg__36[[#This Row],[Column6]],veg__36[[#This Row],[Column7]])</f>
        <v>"Capsicum annuum (grossum group); Family; Solanaceae (Nightshade Family)",</v>
      </c>
      <c r="E2178" s="1" t="s">
        <v>3</v>
      </c>
      <c r="F2178" s="1" t="s">
        <v>2</v>
      </c>
      <c r="G2178" s="1" t="s">
        <v>22</v>
      </c>
      <c r="I2178" t="str">
        <f>TRIM(veg__36[[#This Row],[Column2]])</f>
        <v>Capsicum annuum (grossum group); Family; Solanaceae (Nightshade Family)</v>
      </c>
    </row>
    <row r="2179" spans="1:9" x14ac:dyDescent="0.35">
      <c r="A2179" s="1" t="s">
        <v>5</v>
      </c>
      <c r="B2179" s="2" t="s">
        <v>902</v>
      </c>
      <c r="C2179" s="1" t="str">
        <f>CONCATENATE(veg__36[[#This Row],[Column1]],veg__36[[#This Row],[Column5]])</f>
        <v>Height:</v>
      </c>
      <c r="D2179" s="1" t="str">
        <f>CONCATENATE(,veg__36[[#This Row],[Column6]],I2179,veg__36[[#This Row],[Column6]],veg__36[[#This Row],[Column7]])</f>
        <v>"18 - 36 inches.",</v>
      </c>
      <c r="E2179" s="1" t="s">
        <v>3</v>
      </c>
      <c r="F2179" s="1" t="s">
        <v>2</v>
      </c>
      <c r="G2179" s="1" t="s">
        <v>22</v>
      </c>
      <c r="I2179" t="str">
        <f>TRIM(veg__36[[#This Row],[Column2]])</f>
        <v>18 - 36 inches.</v>
      </c>
    </row>
    <row r="2180" spans="1:9" ht="29" x14ac:dyDescent="0.35">
      <c r="A2180" s="1" t="s">
        <v>1</v>
      </c>
      <c r="B2180" s="2" t="s">
        <v>877</v>
      </c>
      <c r="C2180" s="1" t="str">
        <f>CONCATENATE(veg__36[[#This Row],[Column1]],veg__36[[#This Row],[Column5]])</f>
        <v>Spacing:</v>
      </c>
      <c r="D2180" s="1" t="str">
        <f>CONCATENATE(,veg__36[[#This Row],[Column6]],I2180,veg__36[[#This Row],[Column6]],veg__36[[#This Row],[Column7]])</f>
        <v>"18 - 24 inches between plants, 24 - 36 inches between rows.",</v>
      </c>
      <c r="E2180" s="1" t="s">
        <v>3</v>
      </c>
      <c r="F2180" s="1" t="s">
        <v>2</v>
      </c>
      <c r="G2180" s="1" t="s">
        <v>22</v>
      </c>
      <c r="I2180" t="str">
        <f>TRIM(veg__36[[#This Row],[Column2]])</f>
        <v>18 - 24 inches between plants, 24 - 36 inches between rows.</v>
      </c>
    </row>
    <row r="2181" spans="1:9" x14ac:dyDescent="0.35">
      <c r="A2181" s="1" t="s">
        <v>1362</v>
      </c>
      <c r="B2181" s="2">
        <v>18</v>
      </c>
      <c r="C2181" s="1" t="str">
        <f>CONCATENATE(veg__36[[#This Row],[Column1]],veg__36[[#This Row],[Column5]])</f>
        <v>PS:</v>
      </c>
      <c r="D2181" s="1" t="str">
        <f>CONCATENATE(,veg__36[[#This Row],[Column6]],I2181,veg__36[[#This Row],[Column6]],veg__36[[#This Row],[Column7]])</f>
        <v>18,</v>
      </c>
      <c r="E2181" s="1" t="s">
        <v>3</v>
      </c>
      <c r="F2181" s="1"/>
      <c r="G2181" s="1" t="s">
        <v>22</v>
      </c>
      <c r="I2181" t="str">
        <f>TRIM(veg__36[[#This Row],[Column2]])</f>
        <v>18</v>
      </c>
    </row>
    <row r="2182" spans="1:9" x14ac:dyDescent="0.35">
      <c r="A2182" s="1" t="s">
        <v>1363</v>
      </c>
      <c r="B2182" s="2">
        <v>24</v>
      </c>
      <c r="C2182" s="1" t="str">
        <f>CONCATENATE(veg__36[[#This Row],[Column1]],veg__36[[#This Row],[Column5]])</f>
        <v>RS:</v>
      </c>
      <c r="D2182" s="1" t="str">
        <f>CONCATENATE(,veg__36[[#This Row],[Column6]],I2182,veg__36[[#This Row],[Column6]],veg__36[[#This Row],[Column7]])</f>
        <v>24,</v>
      </c>
      <c r="E2182" s="1" t="s">
        <v>3</v>
      </c>
      <c r="F2182" s="1"/>
      <c r="G2182" s="1" t="s">
        <v>22</v>
      </c>
      <c r="I2182" t="str">
        <f>TRIM(veg__36[[#This Row],[Column2]])</f>
        <v>24</v>
      </c>
    </row>
    <row r="2183" spans="1:9" ht="29" x14ac:dyDescent="0.35">
      <c r="A2183" s="1" t="s">
        <v>8</v>
      </c>
      <c r="B2183" s="2" t="s">
        <v>903</v>
      </c>
      <c r="C2183" s="1" t="str">
        <f>CONCATENATE(veg__36[[#This Row],[Column1]],veg__36[[#This Row],[Column5]])</f>
        <v>Depth:</v>
      </c>
      <c r="D2183" s="1" t="str">
        <f>CONCATENATE(,veg__36[[#This Row],[Column6]],I2183,veg__36[[#This Row],[Column6]],veg__36[[#This Row],[Column7]])</f>
        <v>"Seeds 1/2 inch. Plants at the same depth as in the pot.",</v>
      </c>
      <c r="E2183" s="1" t="s">
        <v>3</v>
      </c>
      <c r="F2183" s="1" t="s">
        <v>2</v>
      </c>
      <c r="G2183" s="1" t="s">
        <v>22</v>
      </c>
      <c r="I2183" t="str">
        <f>TRIM(veg__36[[#This Row],[Column2]])</f>
        <v>Seeds 1/2 inch. Plants at the same depth as in the pot.</v>
      </c>
    </row>
    <row r="2184" spans="1:9" x14ac:dyDescent="0.35">
      <c r="A2184" s="1" t="s">
        <v>10</v>
      </c>
      <c r="B2184" s="2" t="s">
        <v>154</v>
      </c>
      <c r="C2184" s="1" t="str">
        <f>CONCATENATE(veg__36[[#This Row],[Column1]],veg__36[[#This Row],[Column5]])</f>
        <v>Spread:</v>
      </c>
      <c r="D2184" s="1" t="str">
        <f>CONCATENATE(,veg__36[[#This Row],[Column6]],I2184,veg__36[[#This Row],[Column6]],veg__36[[#This Row],[Column7]])</f>
        <v>"18 - 24 inches.",</v>
      </c>
      <c r="E2184" s="1" t="s">
        <v>3</v>
      </c>
      <c r="F2184" s="1" t="s">
        <v>2</v>
      </c>
      <c r="G2184" s="1" t="s">
        <v>22</v>
      </c>
      <c r="I2184" t="str">
        <f>TRIM(veg__36[[#This Row],[Column2]])</f>
        <v>18 - 24 inches.</v>
      </c>
    </row>
    <row r="2185" spans="1:9" x14ac:dyDescent="0.35">
      <c r="A2185" s="1" t="s">
        <v>1365</v>
      </c>
      <c r="B2185" s="2" t="s">
        <v>49</v>
      </c>
      <c r="C2185" s="1" t="str">
        <f>CONCATENATE(veg__36[[#This Row],[Column1]],veg__36[[#This Row],[Column5]])</f>
        <v>Light:</v>
      </c>
      <c r="D2185" s="1" t="str">
        <f>CONCATENATE(,veg__36[[#This Row],[Column6]],I2185,veg__36[[#This Row],[Column6]],veg__36[[#This Row],[Column7]])</f>
        <v>"Full sun.",</v>
      </c>
      <c r="E2185" s="1" t="s">
        <v>3</v>
      </c>
      <c r="F2185" s="1" t="s">
        <v>2</v>
      </c>
      <c r="G2185" s="1" t="s">
        <v>22</v>
      </c>
      <c r="I2185" t="str">
        <f>TRIM(veg__36[[#This Row],[Column2]])</f>
        <v>Full sun.</v>
      </c>
    </row>
    <row r="2186" spans="1:9" x14ac:dyDescent="0.35">
      <c r="A2186" s="1" t="s">
        <v>50</v>
      </c>
      <c r="B2186" s="2" t="s">
        <v>51</v>
      </c>
      <c r="C2186" s="1" t="str">
        <f>CONCATENATE(veg__36[[#This Row],[Column1]],veg__36[[#This Row],[Column5]])</f>
        <v>Pollinator:</v>
      </c>
      <c r="D2186" s="1" t="str">
        <f>CONCATENATE(,veg__36[[#This Row],[Column6]],I2186,veg__36[[#This Row],[Column6]],veg__36[[#This Row],[Column7]])</f>
        <v>"Self pollinating.",</v>
      </c>
      <c r="E2186" s="1" t="s">
        <v>3</v>
      </c>
      <c r="F2186" s="1" t="s">
        <v>2</v>
      </c>
      <c r="G2186" s="1" t="s">
        <v>22</v>
      </c>
      <c r="I2186" t="str">
        <f>TRIM(veg__36[[#This Row],[Column2]])</f>
        <v>Self pollinating.</v>
      </c>
    </row>
    <row r="2187" spans="1:9" x14ac:dyDescent="0.35">
      <c r="A2187" s="1" t="s">
        <v>13</v>
      </c>
      <c r="B2187" s="2" t="s">
        <v>904</v>
      </c>
      <c r="C2187" s="1" t="str">
        <f>CONCATENATE(veg__36[[#This Row],[Column1]],veg__36[[#This Row],[Column5]])</f>
        <v>Yield:</v>
      </c>
      <c r="D2187" s="1" t="str">
        <f>CONCATENATE(,veg__36[[#This Row],[Column6]],I2187,veg__36[[#This Row],[Column6]],veg__36[[#This Row],[Column7]])</f>
        <v>"60 lbs. per 100 foot row.",</v>
      </c>
      <c r="E2187" s="1" t="s">
        <v>3</v>
      </c>
      <c r="F2187" s="1" t="s">
        <v>2</v>
      </c>
      <c r="G2187" s="1" t="s">
        <v>22</v>
      </c>
      <c r="I2187" t="str">
        <f>TRIM(veg__36[[#This Row],[Column2]])</f>
        <v>60 lbs. per 100 foot row.</v>
      </c>
    </row>
    <row r="2188" spans="1:9" x14ac:dyDescent="0.35">
      <c r="A2188" s="1" t="s">
        <v>15</v>
      </c>
      <c r="B2188" s="2" t="s">
        <v>331</v>
      </c>
      <c r="C2188" s="1" t="str">
        <f>CONCATENATE(veg__36[[#This Row],[Column1]],veg__36[[#This Row],[Column5]])</f>
        <v>Foliage:</v>
      </c>
      <c r="D2188" s="1" t="str">
        <f>CONCATENATE(,veg__36[[#This Row],[Column6]],I2188,veg__36[[#This Row],[Column6]],veg__36[[#This Row],[Column7]])</f>
        <v>"Medium green foliage.",</v>
      </c>
      <c r="E2188" s="1" t="s">
        <v>3</v>
      </c>
      <c r="F2188" s="1" t="s">
        <v>2</v>
      </c>
      <c r="G2188" s="1" t="s">
        <v>22</v>
      </c>
      <c r="I2188" t="str">
        <f>TRIM(veg__36[[#This Row],[Column2]])</f>
        <v>Medium green foliage.</v>
      </c>
    </row>
    <row r="2189" spans="1:9" ht="29" x14ac:dyDescent="0.35">
      <c r="A2189" s="1" t="s">
        <v>17</v>
      </c>
      <c r="B2189" s="2" t="s">
        <v>905</v>
      </c>
      <c r="C2189" s="1" t="str">
        <f>CONCATENATE(veg__36[[#This Row],[Column1]],veg__36[[#This Row],[Column5]])</f>
        <v>Fruit:</v>
      </c>
      <c r="D2189" s="1" t="str">
        <f>CONCATENATE(,veg__36[[#This Row],[Column6]],I2189,veg__36[[#This Row],[Column6]],veg__36[[#This Row],[Column7]])</f>
        <v>"Mix - various colors. Green, yellow-gold, red, purple and orange.",</v>
      </c>
      <c r="E2189" s="1" t="s">
        <v>3</v>
      </c>
      <c r="F2189" s="1" t="s">
        <v>2</v>
      </c>
      <c r="G2189" s="1" t="s">
        <v>22</v>
      </c>
      <c r="I2189" t="str">
        <f>TRIM(veg__36[[#This Row],[Column2]])</f>
        <v>Mix - various colors. Green, yellow-gold, red, purple and orange.</v>
      </c>
    </row>
    <row r="2190" spans="1:9" x14ac:dyDescent="0.35">
      <c r="A2190" s="1" t="s">
        <v>1366</v>
      </c>
      <c r="B2190" s="2" t="s">
        <v>906</v>
      </c>
      <c r="C2190" s="1" t="str">
        <f>CONCATENATE(veg__36[[#This Row],[Column1]],veg__36[[#This Row],[Column5]])</f>
        <v>Maturity:</v>
      </c>
      <c r="D2190" s="1" t="str">
        <f>CONCATENATE(,veg__36[[#This Row],[Column6]],I2190,veg__36[[#This Row],[Column6]],veg__36[[#This Row],[Column7]])</f>
        <v>"65 - 80 days from transplant.",</v>
      </c>
      <c r="E2190" s="1" t="s">
        <v>3</v>
      </c>
      <c r="F2190" s="1" t="s">
        <v>2</v>
      </c>
      <c r="G2190" s="1" t="s">
        <v>22</v>
      </c>
      <c r="I2190" t="str">
        <f>TRIM(veg__36[[#This Row],[Column2]])</f>
        <v>65 - 80 days from transplant.</v>
      </c>
    </row>
    <row r="2191" spans="1:9" x14ac:dyDescent="0.35">
      <c r="A2191" s="1" t="s">
        <v>20</v>
      </c>
      <c r="B2191" s="2" t="s">
        <v>907</v>
      </c>
      <c r="C2191" s="1" t="str">
        <f>CONCATENATE(veg__36[[#This Row],[Column1]],veg__36[[#This Row],[Column5]])</f>
        <v>Zone:</v>
      </c>
      <c r="D2191" s="1" t="str">
        <f>CONCATENATE(,veg__36[[#This Row],[Column6]],I2191,veg__36[[#This Row],[Column6]],veg__36[[#This Row],[Column7]])</f>
        <v>"3 - 10 annual.",</v>
      </c>
      <c r="E2191" s="1" t="s">
        <v>3</v>
      </c>
      <c r="F2191" s="1" t="s">
        <v>2</v>
      </c>
      <c r="G2191" s="1" t="s">
        <v>22</v>
      </c>
      <c r="I2191" t="str">
        <f>TRIM(veg__36[[#This Row],[Column2]])</f>
        <v>3 - 10 annual.</v>
      </c>
    </row>
    <row r="2192" spans="1:9" x14ac:dyDescent="0.35">
      <c r="A2192" s="1" t="s">
        <v>26</v>
      </c>
      <c r="B2192" s="2" t="s">
        <v>775</v>
      </c>
      <c r="C2192" s="1" t="str">
        <f>CONCATENATE(veg__36[[#This Row],[Column1]],veg__36[[#This Row],[Column5]])</f>
        <v>Germination:</v>
      </c>
      <c r="D2192" s="1" t="str">
        <f>CONCATENATE(,veg__36[[#This Row],[Column6]],I2192,veg__36[[#This Row],[Column6]],veg__36[[#This Row],[Column7]])</f>
        <v>"10 - 14 days.",</v>
      </c>
      <c r="E2192" s="1" t="s">
        <v>3</v>
      </c>
      <c r="F2192" s="1" t="s">
        <v>2</v>
      </c>
      <c r="G2192" s="1" t="s">
        <v>22</v>
      </c>
      <c r="I2192" t="str">
        <f>TRIM(veg__36[[#This Row],[Column2]])</f>
        <v>10 - 14 days.</v>
      </c>
    </row>
    <row r="2193" spans="1:9" x14ac:dyDescent="0.35">
      <c r="A2193" s="1" t="s">
        <v>28</v>
      </c>
      <c r="B2193" s="2" t="s">
        <v>360</v>
      </c>
      <c r="C2193" s="1" t="str">
        <f>CONCATENATE(veg__36[[#This Row],[Column1]],veg__36[[#This Row],[Column5]])</f>
        <v>Form:</v>
      </c>
      <c r="D2193" s="1" t="str">
        <f>CONCATENATE(,veg__36[[#This Row],[Column6]],I2193,veg__36[[#This Row],[Column6]],veg__36[[#This Row],[Column7]])</f>
        <v>"Upright.",</v>
      </c>
      <c r="E2193" s="1" t="s">
        <v>3</v>
      </c>
      <c r="F2193" s="1" t="s">
        <v>2</v>
      </c>
      <c r="G2193" s="1" t="s">
        <v>22</v>
      </c>
      <c r="I2193" t="str">
        <f>TRIM(veg__36[[#This Row],[Column2]])</f>
        <v>Upright.</v>
      </c>
    </row>
    <row r="2194" spans="1:9" x14ac:dyDescent="0.35">
      <c r="A2194" s="1" t="s">
        <v>1370</v>
      </c>
      <c r="B2194" s="2" t="s">
        <v>41</v>
      </c>
      <c r="C2194" s="1" t="str">
        <f>CONCATENATE(veg__36[[#This Row],[Column1]],veg__36[[#This Row],[Column5]])</f>
        <v>Flowers:</v>
      </c>
      <c r="D2194" s="1" t="str">
        <f>CONCATENATE(,veg__36[[#This Row],[Column6]],I2194,veg__36[[#This Row],[Column6]],veg__36[[#This Row],[Column7]])</f>
        <v>"Small white flowers.",</v>
      </c>
      <c r="E2194" s="1" t="s">
        <v>3</v>
      </c>
      <c r="F2194" s="1" t="s">
        <v>2</v>
      </c>
      <c r="G2194" s="1" t="s">
        <v>22</v>
      </c>
      <c r="I2194" t="str">
        <f>TRIM(veg__36[[#This Row],[Column2]])</f>
        <v>Small white flowers.</v>
      </c>
    </row>
    <row r="2195" spans="1:9" x14ac:dyDescent="0.35">
      <c r="A2195" s="1" t="s">
        <v>0</v>
      </c>
      <c r="B2195" s="2" t="s">
        <v>908</v>
      </c>
      <c r="C2195" s="1" t="str">
        <f>CONCATENATE(veg__36[[#This Row],[Column1]],veg__36[[#This Row],[Column5]])</f>
        <v>Soil:</v>
      </c>
      <c r="D2195" s="1" t="str">
        <f>CONCATENATE(,veg__36[[#This Row],[Column6]],I2195,veg__36[[#This Row],[Column6]],veg__36[[#This Row],[Column7]])</f>
        <v>"Rich and well-drained soil.",</v>
      </c>
      <c r="E2195" s="1" t="s">
        <v>3</v>
      </c>
      <c r="F2195" s="1" t="s">
        <v>2</v>
      </c>
      <c r="G2195" s="1" t="s">
        <v>22</v>
      </c>
      <c r="I2195" t="str">
        <f>TRIM(veg__36[[#This Row],[Column2]])</f>
        <v>Rich and well-drained soil.</v>
      </c>
    </row>
    <row r="2196" spans="1:9" x14ac:dyDescent="0.35">
      <c r="A2196" s="1" t="s">
        <v>1371</v>
      </c>
      <c r="B2196" s="2" t="s">
        <v>1375</v>
      </c>
      <c r="C2196" s="1" t="str">
        <f>CONCATENATE(veg__36[[#This Row],[Column1]],veg__36[[#This Row],[Column5]])</f>
        <v>Growth:</v>
      </c>
      <c r="D2196" s="1" t="str">
        <f>CONCATENATE(,veg__36[[#This Row],[Column6]],I2196,veg__36[[#This Row],[Column6]],veg__36[[#This Row],[Column7]])</f>
        <v>"Moderate Growth.",</v>
      </c>
      <c r="E2196" s="1" t="s">
        <v>3</v>
      </c>
      <c r="F2196" s="1" t="s">
        <v>2</v>
      </c>
      <c r="G2196" s="1" t="s">
        <v>22</v>
      </c>
      <c r="I2196" t="str">
        <f>TRIM(veg__36[[#This Row],[Column2]])</f>
        <v>Moderate Growth.</v>
      </c>
    </row>
    <row r="2197" spans="1:9" x14ac:dyDescent="0.35">
      <c r="A2197" s="1" t="s">
        <v>1364</v>
      </c>
      <c r="B2197" s="2" t="s">
        <v>421</v>
      </c>
      <c r="C2197" s="1" t="str">
        <f>CONCATENATE(veg__36[[#This Row],[Column1]],veg__36[[#This Row],[Column5]])</f>
        <v>Seeds:</v>
      </c>
      <c r="D2197" s="1" t="str">
        <f>CONCATENATE(,veg__36[[#This Row],[Column6]],I2197,veg__36[[#This Row],[Column6]],veg__36[[#This Row],[Column7]])</f>
        <v>"Approximately 35 seeds per packet.",</v>
      </c>
      <c r="E2197" s="1" t="s">
        <v>3</v>
      </c>
      <c r="F2197" s="1" t="s">
        <v>2</v>
      </c>
      <c r="G2197" s="1" t="s">
        <v>22</v>
      </c>
      <c r="I2197" t="str">
        <f>TRIM(veg__36[[#This Row],[Column2]])</f>
        <v>Approximately 35 seeds per packet.</v>
      </c>
    </row>
    <row r="2198" spans="1:9" x14ac:dyDescent="0.35">
      <c r="A2198" s="1" t="s">
        <v>32</v>
      </c>
      <c r="B2198" s="2" t="s">
        <v>33</v>
      </c>
      <c r="C2198" s="1" t="str">
        <f>CONCATENATE(veg__36[[#This Row],[Column1]],veg__36[[#This Row],[Column5]])</f>
        <v>Pruning:</v>
      </c>
      <c r="D2198" s="1" t="str">
        <f>CONCATENATE(,veg__36[[#This Row],[Column6]],I2198,veg__36[[#This Row],[Column6]],veg__36[[#This Row],[Column7]])</f>
        <v>"None needed.",</v>
      </c>
      <c r="E2198" s="1" t="s">
        <v>3</v>
      </c>
      <c r="F2198" s="1" t="s">
        <v>2</v>
      </c>
      <c r="G2198" s="1" t="s">
        <v>22</v>
      </c>
      <c r="I2198" t="str">
        <f>TRIM(veg__36[[#This Row],[Column2]])</f>
        <v>None needed.</v>
      </c>
    </row>
    <row r="2199" spans="1:9" x14ac:dyDescent="0.35">
      <c r="A2199" s="1" t="s">
        <v>61</v>
      </c>
      <c r="B2199" s="2" t="s">
        <v>543</v>
      </c>
      <c r="C2199" s="1" t="str">
        <f>CONCATENATE(veg__36[[#This Row],[Column1]],veg__36[[#This Row],[Column5]])</f>
        <v>Size:</v>
      </c>
      <c r="D2199" s="1" t="str">
        <f>CONCATENATE(,veg__36[[#This Row],[Column6]],I2199,veg__36[[#This Row],[Column6]],veg__36[[#This Row],[Column7]])</f>
        <v>"3 - 4 inches.",</v>
      </c>
      <c r="E2199" s="1" t="s">
        <v>3</v>
      </c>
      <c r="F2199" s="1" t="s">
        <v>2</v>
      </c>
      <c r="G2199" s="1" t="s">
        <v>22</v>
      </c>
      <c r="I2199" t="str">
        <f>TRIM(veg__36[[#This Row],[Column2]])</f>
        <v>3 - 4 inches.</v>
      </c>
    </row>
    <row r="2200" spans="1:9" ht="87" x14ac:dyDescent="0.35">
      <c r="A2200" s="1" t="s">
        <v>34</v>
      </c>
      <c r="B2200" s="2" t="s">
        <v>909</v>
      </c>
      <c r="C2200" s="1" t="str">
        <f>CONCATENATE(veg__36[[#This Row],[Column1]],veg__36[[#This Row],[Column5]])</f>
        <v>Comments:</v>
      </c>
      <c r="D2200" s="1" t="str">
        <f>CONCATENATE(,veg__36[[#This Row],[Column6]],I2200,veg__36[[#This Row],[Column6]],veg__36[[#This Row],[Column7]])</f>
        <v>"Mixture of colors of the sweet bell types. Ranging from green to red, yellow, purple and orange. A mixture of the most popular colors. Adds color to salads and other dishes. Color and sweetness increases as the fruits remain on the plant.",</v>
      </c>
      <c r="E2200" s="1" t="s">
        <v>3</v>
      </c>
      <c r="F2200" s="1" t="s">
        <v>2</v>
      </c>
      <c r="G2200" s="1" t="s">
        <v>22</v>
      </c>
      <c r="I2200" t="str">
        <f>TRIM(veg__36[[#This Row],[Column2]])</f>
        <v>Mixture of colors of the sweet bell types. Ranging from green to red, yellow, purple and orange. A mixture of the most popular colors. Adds color to salads and other dishes. Color and sweetness increases as the fruits remain on the plant.</v>
      </c>
    </row>
    <row r="2201" spans="1:9" x14ac:dyDescent="0.35">
      <c r="A2201" s="1" t="s">
        <v>42</v>
      </c>
      <c r="B2201" s="2" t="s">
        <v>24</v>
      </c>
      <c r="C2201" s="1" t="str">
        <f>CONCATENATE(veg__36[[#This Row],[Column1]],veg__36[[#This Row],[Column5]])</f>
        <v>},</v>
      </c>
      <c r="D2201" s="1" t="str">
        <f>CONCATENATE(,veg__36[[#This Row],[Column6]],I2201,veg__36[[#This Row],[Column6]],veg__36[[#This Row],[Column7]])</f>
        <v/>
      </c>
      <c r="E2201" s="1"/>
      <c r="F2201" s="1"/>
      <c r="G2201" s="1"/>
      <c r="I2201" t="str">
        <f>TRIM(veg__36[[#This Row],[Column2]])</f>
        <v/>
      </c>
    </row>
    <row r="2202" spans="1:9" x14ac:dyDescent="0.35">
      <c r="A2202" s="1" t="s">
        <v>39</v>
      </c>
      <c r="B2202" s="2" t="s">
        <v>24</v>
      </c>
      <c r="C2202" s="1" t="str">
        <f>CONCATENATE(veg__36[[#This Row],[Column1]],veg__36[[#This Row],[Column5]])</f>
        <v>{</v>
      </c>
      <c r="D2202" s="1" t="str">
        <f>CONCATENATE(,veg__36[[#This Row],[Column6]],I2202,veg__36[[#This Row],[Column6]],veg__36[[#This Row],[Column7]])</f>
        <v/>
      </c>
      <c r="E2202" s="1"/>
      <c r="F2202" s="1"/>
      <c r="G2202" s="1"/>
      <c r="I2202" t="str">
        <f>TRIM(veg__36[[#This Row],[Column2]])</f>
        <v/>
      </c>
    </row>
    <row r="2203" spans="1:9" x14ac:dyDescent="0.35">
      <c r="A2203" s="1" t="s">
        <v>37</v>
      </c>
      <c r="B2203" s="2" t="s">
        <v>1616</v>
      </c>
      <c r="C2203" s="1" t="str">
        <f>CONCATENATE(veg__36[[#This Row],[Column1]],veg__36[[#This Row],[Column5]])</f>
        <v>Type:</v>
      </c>
      <c r="D2203" s="1" t="str">
        <f>CONCATENATE(,veg__36[[#This Row],[Column6]],I2203,veg__36[[#This Row],[Column6]],veg__36[[#This Row],[Column7]])</f>
        <v>"Peppers - Sweet",</v>
      </c>
      <c r="E2203" s="1" t="s">
        <v>3</v>
      </c>
      <c r="F2203" s="1" t="s">
        <v>2</v>
      </c>
      <c r="G2203" s="1" t="s">
        <v>22</v>
      </c>
      <c r="I2203" t="str">
        <f>TRIM(veg__36[[#This Row],[Column2]])</f>
        <v>Peppers - Sweet</v>
      </c>
    </row>
    <row r="2204" spans="1:9" x14ac:dyDescent="0.35">
      <c r="A2204" s="1" t="s">
        <v>38</v>
      </c>
      <c r="B2204" s="2" t="s">
        <v>1620</v>
      </c>
      <c r="C2204" s="1" t="str">
        <f>CONCATENATE(veg__36[[#This Row],[Column1]],veg__36[[#This Row],[Column5]])</f>
        <v>Name:</v>
      </c>
      <c r="D2204" s="1" t="str">
        <f>CONCATENATE(,veg__36[[#This Row],[Column6]],I2204,veg__36[[#This Row],[Column6]],veg__36[[#This Row],[Column7]])</f>
        <v>"Sweet Banana Sweet Pepper",</v>
      </c>
      <c r="E2204" s="1" t="s">
        <v>3</v>
      </c>
      <c r="F2204" s="1" t="s">
        <v>2</v>
      </c>
      <c r="G2204" s="1" t="s">
        <v>22</v>
      </c>
      <c r="I2204" t="str">
        <f>TRIM(veg__36[[#This Row],[Column2]])</f>
        <v>Sweet Banana Sweet Pepper</v>
      </c>
    </row>
    <row r="2205" spans="1:9" ht="43.5" x14ac:dyDescent="0.35">
      <c r="A2205" s="1" t="s">
        <v>36</v>
      </c>
      <c r="B2205" s="2" t="s">
        <v>1621</v>
      </c>
      <c r="C2205" s="1" t="str">
        <f>CONCATENATE(veg__36[[#This Row],[Column1]],veg__36[[#This Row],[Column5]])</f>
        <v>Image:</v>
      </c>
      <c r="D2205" s="1" t="str">
        <f>CONCATENATE(,veg__36[[#This Row],[Column6]],I2205,veg__36[[#This Row],[Column6]],veg__36[[#This Row],[Column7]])</f>
        <v>"https://s3.amazonaws.com/cdn.gurneys.com/images/475/14887A.jpg",</v>
      </c>
      <c r="E2205" s="1" t="s">
        <v>3</v>
      </c>
      <c r="F2205" s="1" t="s">
        <v>2</v>
      </c>
      <c r="G2205" s="1" t="s">
        <v>22</v>
      </c>
      <c r="I2205" t="str">
        <f>TRIM(veg__36[[#This Row],[Column2]])</f>
        <v>https://s3.amazonaws.com/cdn.gurneys.com/images/475/14887A.jpg</v>
      </c>
    </row>
    <row r="2206" spans="1:9" ht="43.5" x14ac:dyDescent="0.35">
      <c r="A2206" s="1" t="s">
        <v>1360</v>
      </c>
      <c r="B2206" s="2" t="s">
        <v>1622</v>
      </c>
      <c r="C2206" s="1" t="str">
        <f>CONCATENATE(veg__36[[#This Row],[Column1]],veg__36[[#This Row],[Column5]])</f>
        <v>BotanicalName:</v>
      </c>
      <c r="D2206" s="1" t="str">
        <f>CONCATENATE(,veg__36[[#This Row],[Column6]],I2206,veg__36[[#This Row],[Column6]],veg__36[[#This Row],[Column7]])</f>
        <v>"Capsicum annuum (grossum group) 'Sweet Banana'; Family; Solanaceae (Nightshade Family)",</v>
      </c>
      <c r="E2206" s="1" t="s">
        <v>3</v>
      </c>
      <c r="F2206" s="1" t="s">
        <v>2</v>
      </c>
      <c r="G2206" s="1" t="s">
        <v>22</v>
      </c>
      <c r="I2206" t="str">
        <f>TRIM(veg__36[[#This Row],[Column2]])</f>
        <v>Capsicum annuum (grossum group) 'Sweet Banana'; Family; Solanaceae (Nightshade Family)</v>
      </c>
    </row>
    <row r="2207" spans="1:9" x14ac:dyDescent="0.35">
      <c r="A2207" s="1" t="s">
        <v>5</v>
      </c>
      <c r="B2207" s="2" t="s">
        <v>910</v>
      </c>
      <c r="C2207" s="1" t="str">
        <f>CONCATENATE(veg__36[[#This Row],[Column1]],veg__36[[#This Row],[Column5]])</f>
        <v>Height:</v>
      </c>
      <c r="D2207" s="1" t="str">
        <f>CONCATENATE(,veg__36[[#This Row],[Column6]],I2207,veg__36[[#This Row],[Column6]],veg__36[[#This Row],[Column7]])</f>
        <v>"16 - 24 inches.",</v>
      </c>
      <c r="E2207" s="1" t="s">
        <v>3</v>
      </c>
      <c r="F2207" s="1" t="s">
        <v>2</v>
      </c>
      <c r="G2207" s="1" t="s">
        <v>22</v>
      </c>
      <c r="I2207" t="str">
        <f>TRIM(veg__36[[#This Row],[Column2]])</f>
        <v>16 - 24 inches.</v>
      </c>
    </row>
    <row r="2208" spans="1:9" ht="29" x14ac:dyDescent="0.35">
      <c r="A2208" s="1" t="s">
        <v>1</v>
      </c>
      <c r="B2208" s="2" t="s">
        <v>911</v>
      </c>
      <c r="C2208" s="1" t="str">
        <f>CONCATENATE(veg__36[[#This Row],[Column1]],veg__36[[#This Row],[Column5]])</f>
        <v>Spacing:</v>
      </c>
      <c r="D2208" s="1" t="str">
        <f>CONCATENATE(,veg__36[[#This Row],[Column6]],I2208,veg__36[[#This Row],[Column6]],veg__36[[#This Row],[Column7]])</f>
        <v>"18 - 24 inches between plants; 24 - 36 inches between rows.",</v>
      </c>
      <c r="E2208" s="1" t="s">
        <v>3</v>
      </c>
      <c r="F2208" s="1" t="s">
        <v>2</v>
      </c>
      <c r="G2208" s="1" t="s">
        <v>22</v>
      </c>
      <c r="I2208" t="str">
        <f>TRIM(veg__36[[#This Row],[Column2]])</f>
        <v>18 - 24 inches between plants; 24 - 36 inches between rows.</v>
      </c>
    </row>
    <row r="2209" spans="1:9" x14ac:dyDescent="0.35">
      <c r="A2209" s="1" t="s">
        <v>1362</v>
      </c>
      <c r="B2209" s="2">
        <v>18</v>
      </c>
      <c r="C2209" s="1" t="str">
        <f>CONCATENATE(veg__36[[#This Row],[Column1]],veg__36[[#This Row],[Column5]])</f>
        <v>PS:</v>
      </c>
      <c r="D2209" s="1" t="str">
        <f>CONCATENATE(,veg__36[[#This Row],[Column6]],I2209,veg__36[[#This Row],[Column6]],veg__36[[#This Row],[Column7]])</f>
        <v>18,</v>
      </c>
      <c r="E2209" s="1" t="s">
        <v>3</v>
      </c>
      <c r="F2209" s="1"/>
      <c r="G2209" s="1" t="s">
        <v>22</v>
      </c>
      <c r="I2209" t="str">
        <f>TRIM(veg__36[[#This Row],[Column2]])</f>
        <v>18</v>
      </c>
    </row>
    <row r="2210" spans="1:9" x14ac:dyDescent="0.35">
      <c r="A2210" s="1" t="s">
        <v>1363</v>
      </c>
      <c r="B2210" s="2">
        <v>24</v>
      </c>
      <c r="C2210" s="1" t="str">
        <f>CONCATENATE(veg__36[[#This Row],[Column1]],veg__36[[#This Row],[Column5]])</f>
        <v>RS:</v>
      </c>
      <c r="D2210" s="1" t="str">
        <f>CONCATENATE(,veg__36[[#This Row],[Column6]],I2210,veg__36[[#This Row],[Column6]],veg__36[[#This Row],[Column7]])</f>
        <v>24,</v>
      </c>
      <c r="E2210" s="1" t="s">
        <v>3</v>
      </c>
      <c r="F2210" s="1"/>
      <c r="G2210" s="1" t="s">
        <v>22</v>
      </c>
      <c r="I2210" t="str">
        <f>TRIM(veg__36[[#This Row],[Column2]])</f>
        <v>24</v>
      </c>
    </row>
    <row r="2211" spans="1:9" x14ac:dyDescent="0.35">
      <c r="A2211" s="1" t="s">
        <v>8</v>
      </c>
      <c r="B2211" s="1" t="s">
        <v>1623</v>
      </c>
      <c r="C2211" s="1" t="str">
        <f>CONCATENATE(veg__36[[#This Row],[Column1]],veg__36[[#This Row],[Column5]])</f>
        <v>Depth:</v>
      </c>
      <c r="D2211" s="1" t="str">
        <f>CONCATENATE(,veg__36[[#This Row],[Column6]],I2211,veg__36[[#This Row],[Column6]],veg__36[[#This Row],[Column7]])</f>
        <v>"Seeds 1/4 - 1/2 inch. Plants at the same depth as in the pot.",</v>
      </c>
      <c r="E2211" s="1" t="s">
        <v>3</v>
      </c>
      <c r="F2211" s="1" t="s">
        <v>2</v>
      </c>
      <c r="G2211" s="1" t="s">
        <v>22</v>
      </c>
      <c r="I2211" t="str">
        <f>TRIM(veg__36[[#This Row],[Column2]])</f>
        <v>Seeds 1/4 - 1/2 inch. Plants at the same depth as in the pot.</v>
      </c>
    </row>
    <row r="2212" spans="1:9" x14ac:dyDescent="0.35">
      <c r="A2212" s="1" t="s">
        <v>10</v>
      </c>
      <c r="B2212" s="2" t="s">
        <v>912</v>
      </c>
      <c r="C2212" s="1" t="str">
        <f>CONCATENATE(veg__36[[#This Row],[Column1]],veg__36[[#This Row],[Column5]])</f>
        <v>Spread:</v>
      </c>
      <c r="D2212" s="1" t="str">
        <f>CONCATENATE(,veg__36[[#This Row],[Column6]],I2212,veg__36[[#This Row],[Column6]],veg__36[[#This Row],[Column7]])</f>
        <v>"20 inches.",</v>
      </c>
      <c r="E2212" s="1" t="s">
        <v>3</v>
      </c>
      <c r="F2212" s="1" t="s">
        <v>2</v>
      </c>
      <c r="G2212" s="1" t="s">
        <v>22</v>
      </c>
      <c r="I2212" t="str">
        <f>TRIM(veg__36[[#This Row],[Column2]])</f>
        <v>20 inches.</v>
      </c>
    </row>
    <row r="2213" spans="1:9" x14ac:dyDescent="0.35">
      <c r="A2213" s="1" t="s">
        <v>1365</v>
      </c>
      <c r="B2213" s="2" t="s">
        <v>49</v>
      </c>
      <c r="C2213" s="1" t="str">
        <f>CONCATENATE(veg__36[[#This Row],[Column1]],veg__36[[#This Row],[Column5]])</f>
        <v>Light:</v>
      </c>
      <c r="D2213" s="1" t="str">
        <f>CONCATENATE(,veg__36[[#This Row],[Column6]],I2213,veg__36[[#This Row],[Column6]],veg__36[[#This Row],[Column7]])</f>
        <v>"Full sun.",</v>
      </c>
      <c r="E2213" s="1" t="s">
        <v>3</v>
      </c>
      <c r="F2213" s="1" t="s">
        <v>2</v>
      </c>
      <c r="G2213" s="1" t="s">
        <v>22</v>
      </c>
      <c r="I2213" t="str">
        <f>TRIM(veg__36[[#This Row],[Column2]])</f>
        <v>Full sun.</v>
      </c>
    </row>
    <row r="2214" spans="1:9" x14ac:dyDescent="0.35">
      <c r="A2214" s="1" t="s">
        <v>50</v>
      </c>
      <c r="B2214" s="2" t="s">
        <v>51</v>
      </c>
      <c r="C2214" s="1" t="str">
        <f>CONCATENATE(veg__36[[#This Row],[Column1]],veg__36[[#This Row],[Column5]])</f>
        <v>Pollinator:</v>
      </c>
      <c r="D2214" s="1" t="str">
        <f>CONCATENATE(,veg__36[[#This Row],[Column6]],I2214,veg__36[[#This Row],[Column6]],veg__36[[#This Row],[Column7]])</f>
        <v>"Self pollinating.",</v>
      </c>
      <c r="E2214" s="1" t="s">
        <v>3</v>
      </c>
      <c r="F2214" s="1" t="s">
        <v>2</v>
      </c>
      <c r="G2214" s="1" t="s">
        <v>22</v>
      </c>
      <c r="I2214" t="str">
        <f>TRIM(veg__36[[#This Row],[Column2]])</f>
        <v>Self pollinating.</v>
      </c>
    </row>
    <row r="2215" spans="1:9" x14ac:dyDescent="0.35">
      <c r="A2215" s="1" t="s">
        <v>13</v>
      </c>
      <c r="B2215" s="2" t="s">
        <v>913</v>
      </c>
      <c r="C2215" s="1" t="str">
        <f>CONCATENATE(veg__36[[#This Row],[Column1]],veg__36[[#This Row],[Column5]])</f>
        <v>Yield:</v>
      </c>
      <c r="D2215" s="1" t="str">
        <f>CONCATENATE(,veg__36[[#This Row],[Column6]],I2215,veg__36[[#This Row],[Column6]],veg__36[[#This Row],[Column7]])</f>
        <v>"60 pounds per 100 foot row.",</v>
      </c>
      <c r="E2215" s="1" t="s">
        <v>3</v>
      </c>
      <c r="F2215" s="1" t="s">
        <v>2</v>
      </c>
      <c r="G2215" s="1" t="s">
        <v>22</v>
      </c>
      <c r="I2215" t="str">
        <f>TRIM(veg__36[[#This Row],[Column2]])</f>
        <v>60 pounds per 100 foot row.</v>
      </c>
    </row>
    <row r="2216" spans="1:9" x14ac:dyDescent="0.35">
      <c r="A2216" s="1" t="s">
        <v>15</v>
      </c>
      <c r="B2216" s="2" t="s">
        <v>331</v>
      </c>
      <c r="C2216" s="1" t="str">
        <f>CONCATENATE(veg__36[[#This Row],[Column1]],veg__36[[#This Row],[Column5]])</f>
        <v>Foliage:</v>
      </c>
      <c r="D2216" s="1" t="str">
        <f>CONCATENATE(,veg__36[[#This Row],[Column6]],I2216,veg__36[[#This Row],[Column6]],veg__36[[#This Row],[Column7]])</f>
        <v>"Medium green foliage.",</v>
      </c>
      <c r="E2216" s="1" t="s">
        <v>3</v>
      </c>
      <c r="F2216" s="1" t="s">
        <v>2</v>
      </c>
      <c r="G2216" s="1" t="s">
        <v>22</v>
      </c>
      <c r="I2216" t="str">
        <f>TRIM(veg__36[[#This Row],[Column2]])</f>
        <v>Medium green foliage.</v>
      </c>
    </row>
    <row r="2217" spans="1:9" ht="29" x14ac:dyDescent="0.35">
      <c r="A2217" s="1" t="s">
        <v>17</v>
      </c>
      <c r="B2217" s="2" t="s">
        <v>914</v>
      </c>
      <c r="C2217" s="1" t="str">
        <f>CONCATENATE(veg__36[[#This Row],[Column1]],veg__36[[#This Row],[Column5]])</f>
        <v>Fruit:</v>
      </c>
      <c r="D2217" s="1" t="str">
        <f>CONCATENATE(,veg__36[[#This Row],[Column6]],I2217,veg__36[[#This Row],[Column6]],veg__36[[#This Row],[Column7]])</f>
        <v>"Sweet, mild, waxy, thin walled. Tapers to a blunt point. 6 inches x 1.5 inches.",</v>
      </c>
      <c r="E2217" s="1" t="s">
        <v>3</v>
      </c>
      <c r="F2217" s="1" t="s">
        <v>2</v>
      </c>
      <c r="G2217" s="1" t="s">
        <v>22</v>
      </c>
      <c r="I2217" t="str">
        <f>TRIM(veg__36[[#This Row],[Column2]])</f>
        <v>Sweet, mild, waxy, thin walled. Tapers to a blunt point. 6 inches x 1.5 inches.</v>
      </c>
    </row>
    <row r="2218" spans="1:9" x14ac:dyDescent="0.35">
      <c r="A2218" s="1" t="s">
        <v>1366</v>
      </c>
      <c r="B2218" s="2" t="s">
        <v>915</v>
      </c>
      <c r="C2218" s="1" t="str">
        <f>CONCATENATE(veg__36[[#This Row],[Column1]],veg__36[[#This Row],[Column5]])</f>
        <v>Maturity:</v>
      </c>
      <c r="D2218" s="1" t="str">
        <f>CONCATENATE(,veg__36[[#This Row],[Column6]],I2218,veg__36[[#This Row],[Column6]],veg__36[[#This Row],[Column7]])</f>
        <v>"68 days from transplant.",</v>
      </c>
      <c r="E2218" s="1" t="s">
        <v>3</v>
      </c>
      <c r="F2218" s="1" t="s">
        <v>2</v>
      </c>
      <c r="G2218" s="1" t="s">
        <v>22</v>
      </c>
      <c r="I2218" t="str">
        <f>TRIM(veg__36[[#This Row],[Column2]])</f>
        <v>68 days from transplant.</v>
      </c>
    </row>
    <row r="2219" spans="1:9" x14ac:dyDescent="0.35">
      <c r="A2219" s="1" t="s">
        <v>20</v>
      </c>
      <c r="B2219" s="2" t="s">
        <v>907</v>
      </c>
      <c r="C2219" s="1" t="str">
        <f>CONCATENATE(veg__36[[#This Row],[Column1]],veg__36[[#This Row],[Column5]])</f>
        <v>Zone:</v>
      </c>
      <c r="D2219" s="1" t="str">
        <f>CONCATENATE(,veg__36[[#This Row],[Column6]],I2219,veg__36[[#This Row],[Column6]],veg__36[[#This Row],[Column7]])</f>
        <v>"3 - 10 annual.",</v>
      </c>
      <c r="E2219" s="1" t="s">
        <v>3</v>
      </c>
      <c r="F2219" s="1" t="s">
        <v>2</v>
      </c>
      <c r="G2219" s="1" t="s">
        <v>22</v>
      </c>
      <c r="I2219" t="str">
        <f>TRIM(veg__36[[#This Row],[Column2]])</f>
        <v>3 - 10 annual.</v>
      </c>
    </row>
    <row r="2220" spans="1:9" x14ac:dyDescent="0.35">
      <c r="A2220" s="1" t="s">
        <v>26</v>
      </c>
      <c r="B2220" s="2" t="s">
        <v>890</v>
      </c>
      <c r="C2220" s="1" t="str">
        <f>CONCATENATE(veg__36[[#This Row],[Column1]],veg__36[[#This Row],[Column5]])</f>
        <v>Germination:</v>
      </c>
      <c r="D2220" s="1" t="str">
        <f>CONCATENATE(,veg__36[[#This Row],[Column6]],I2220,veg__36[[#This Row],[Column6]],veg__36[[#This Row],[Column7]])</f>
        <v>"12 - 20 days.",</v>
      </c>
      <c r="E2220" s="1" t="s">
        <v>3</v>
      </c>
      <c r="F2220" s="1" t="s">
        <v>2</v>
      </c>
      <c r="G2220" s="1" t="s">
        <v>22</v>
      </c>
      <c r="I2220" t="str">
        <f>TRIM(veg__36[[#This Row],[Column2]])</f>
        <v>12 - 20 days.</v>
      </c>
    </row>
    <row r="2221" spans="1:9" x14ac:dyDescent="0.35">
      <c r="A2221" s="1" t="s">
        <v>28</v>
      </c>
      <c r="B2221" s="2" t="s">
        <v>303</v>
      </c>
      <c r="C2221" s="1" t="str">
        <f>CONCATENATE(veg__36[[#This Row],[Column1]],veg__36[[#This Row],[Column5]])</f>
        <v>Form:</v>
      </c>
      <c r="D2221" s="1" t="str">
        <f>CONCATENATE(,veg__36[[#This Row],[Column6]],I2221,veg__36[[#This Row],[Column6]],veg__36[[#This Row],[Column7]])</f>
        <v>"Annual. Upright.",</v>
      </c>
      <c r="E2221" s="1" t="s">
        <v>3</v>
      </c>
      <c r="F2221" s="1" t="s">
        <v>2</v>
      </c>
      <c r="G2221" s="1" t="s">
        <v>22</v>
      </c>
      <c r="I2221" t="str">
        <f>TRIM(veg__36[[#This Row],[Column2]])</f>
        <v>Annual. Upright.</v>
      </c>
    </row>
    <row r="2222" spans="1:9" x14ac:dyDescent="0.35">
      <c r="A2222" s="1" t="s">
        <v>1370</v>
      </c>
      <c r="B2222" s="2" t="s">
        <v>883</v>
      </c>
      <c r="C2222" s="1" t="str">
        <f>CONCATENATE(veg__36[[#This Row],[Column1]],veg__36[[#This Row],[Column5]])</f>
        <v>Flowers:</v>
      </c>
      <c r="D2222" s="1" t="str">
        <f>CONCATENATE(,veg__36[[#This Row],[Column6]],I2222,veg__36[[#This Row],[Column6]],veg__36[[#This Row],[Column7]])</f>
        <v>"Small white blossoms.",</v>
      </c>
      <c r="E2222" s="1" t="s">
        <v>3</v>
      </c>
      <c r="F2222" s="1" t="s">
        <v>2</v>
      </c>
      <c r="G2222" s="1" t="s">
        <v>22</v>
      </c>
      <c r="I2222" t="str">
        <f>TRIM(veg__36[[#This Row],[Column2]])</f>
        <v>Small white blossoms.</v>
      </c>
    </row>
    <row r="2223" spans="1:9" x14ac:dyDescent="0.35">
      <c r="A2223" s="1" t="s">
        <v>0</v>
      </c>
      <c r="B2223" s="2" t="s">
        <v>916</v>
      </c>
      <c r="C2223" s="1" t="str">
        <f>CONCATENATE(veg__36[[#This Row],[Column1]],veg__36[[#This Row],[Column5]])</f>
        <v>Soil:</v>
      </c>
      <c r="D2223" s="1" t="str">
        <f>CONCATENATE(,veg__36[[#This Row],[Column6]],I2223,veg__36[[#This Row],[Column6]],veg__36[[#This Row],[Column7]])</f>
        <v>"Rich, well-drained soil.; pH 5.5-6.8.",</v>
      </c>
      <c r="E2223" s="1" t="s">
        <v>3</v>
      </c>
      <c r="F2223" s="1" t="s">
        <v>2</v>
      </c>
      <c r="G2223" s="1" t="s">
        <v>22</v>
      </c>
      <c r="I2223" t="str">
        <f>TRIM(veg__36[[#This Row],[Column2]])</f>
        <v>Rich, well-drained soil.; pH 5.5-6.8.</v>
      </c>
    </row>
    <row r="2224" spans="1:9" x14ac:dyDescent="0.35">
      <c r="A2224" s="1" t="s">
        <v>1371</v>
      </c>
      <c r="B2224" s="2" t="s">
        <v>1375</v>
      </c>
      <c r="C2224" s="1" t="str">
        <f>CONCATENATE(veg__36[[#This Row],[Column1]],veg__36[[#This Row],[Column5]])</f>
        <v>Growth:</v>
      </c>
      <c r="D2224" s="1" t="str">
        <f>CONCATENATE(,veg__36[[#This Row],[Column6]],I2224,veg__36[[#This Row],[Column6]],veg__36[[#This Row],[Column7]])</f>
        <v>"Moderate Growth.",</v>
      </c>
      <c r="E2224" s="1" t="s">
        <v>3</v>
      </c>
      <c r="F2224" s="1" t="s">
        <v>2</v>
      </c>
      <c r="G2224" s="1" t="s">
        <v>22</v>
      </c>
      <c r="I2224" t="str">
        <f>TRIM(veg__36[[#This Row],[Column2]])</f>
        <v>Moderate Growth.</v>
      </c>
    </row>
    <row r="2225" spans="1:9" x14ac:dyDescent="0.35">
      <c r="A2225" s="1" t="s">
        <v>1364</v>
      </c>
      <c r="B2225" s="2" t="s">
        <v>239</v>
      </c>
      <c r="C2225" s="1" t="str">
        <f>CONCATENATE(veg__36[[#This Row],[Column1]],veg__36[[#This Row],[Column5]])</f>
        <v>Seeds:</v>
      </c>
      <c r="D2225" s="1" t="str">
        <f>CONCATENATE(,veg__36[[#This Row],[Column6]],I2225,veg__36[[#This Row],[Column6]],veg__36[[#This Row],[Column7]])</f>
        <v>"Approximately 100 seeds per packet.",</v>
      </c>
      <c r="E2225" s="1" t="s">
        <v>3</v>
      </c>
      <c r="F2225" s="1" t="s">
        <v>2</v>
      </c>
      <c r="G2225" s="1" t="s">
        <v>22</v>
      </c>
      <c r="I2225" t="str">
        <f>TRIM(veg__36[[#This Row],[Column2]])</f>
        <v>Approximately 100 seeds per packet.</v>
      </c>
    </row>
    <row r="2226" spans="1:9" x14ac:dyDescent="0.35">
      <c r="A2226" s="1" t="s">
        <v>32</v>
      </c>
      <c r="B2226" s="2" t="s">
        <v>33</v>
      </c>
      <c r="C2226" s="1" t="str">
        <f>CONCATENATE(veg__36[[#This Row],[Column1]],veg__36[[#This Row],[Column5]])</f>
        <v>Pruning:</v>
      </c>
      <c r="D2226" s="1" t="str">
        <f>CONCATENATE(,veg__36[[#This Row],[Column6]],I2226,veg__36[[#This Row],[Column6]],veg__36[[#This Row],[Column7]])</f>
        <v>"None needed.",</v>
      </c>
      <c r="E2226" s="1" t="s">
        <v>3</v>
      </c>
      <c r="F2226" s="1" t="s">
        <v>2</v>
      </c>
      <c r="G2226" s="1" t="s">
        <v>22</v>
      </c>
      <c r="I2226" t="str">
        <f>TRIM(veg__36[[#This Row],[Column2]])</f>
        <v>None needed.</v>
      </c>
    </row>
    <row r="2227" spans="1:9" ht="130.5" x14ac:dyDescent="0.35">
      <c r="A2227" s="1" t="s">
        <v>34</v>
      </c>
      <c r="B2227" s="2" t="s">
        <v>917</v>
      </c>
      <c r="C2227" s="1" t="str">
        <f>CONCATENATE(veg__36[[#This Row],[Column1]],veg__36[[#This Row],[Column5]])</f>
        <v>Comments:</v>
      </c>
      <c r="D2227" s="1" t="str">
        <f>CONCATENATE(,veg__36[[#This Row],[Column6]],I2227,veg__36[[#This Row],[Column6]],veg__36[[#This Row],[Column7]])</f>
        <v>"Named for its bananalike shape, these elongated, 6" peppers turn scarlet when fully ripe and are delightful in salads and exquisitely pungent when pickled. Sweet Banana Pepper is famous for its amazing yields. Fruit turns from yellow to red. Leaves no bitter after-taste. Early, productive. Hungarian Yellow Wax sweet pepper. Very prolific. Not spicy.",</v>
      </c>
      <c r="E2227" s="1" t="s">
        <v>3</v>
      </c>
      <c r="F2227" s="1" t="s">
        <v>2</v>
      </c>
      <c r="G2227" s="1" t="s">
        <v>22</v>
      </c>
      <c r="I2227" t="str">
        <f>TRIM(veg__36[[#This Row],[Column2]])</f>
        <v>Named for its bananalike shape, these elongated, 6" peppers turn scarlet when fully ripe and are delightful in salads and exquisitely pungent when pickled. Sweet Banana Pepper is famous for its amazing yields. Fruit turns from yellow to red. Leaves no bitter after-taste. Early, productive. Hungarian Yellow Wax sweet pepper. Very prolific. Not spicy.</v>
      </c>
    </row>
    <row r="2228" spans="1:9" x14ac:dyDescent="0.35">
      <c r="A2228" s="1" t="s">
        <v>42</v>
      </c>
      <c r="B2228" s="2" t="s">
        <v>24</v>
      </c>
      <c r="C2228" s="1" t="str">
        <f>CONCATENATE(veg__36[[#This Row],[Column1]],veg__36[[#This Row],[Column5]])</f>
        <v>},</v>
      </c>
      <c r="D2228" s="1" t="str">
        <f>CONCATENATE(,veg__36[[#This Row],[Column6]],I2228,veg__36[[#This Row],[Column6]],veg__36[[#This Row],[Column7]])</f>
        <v/>
      </c>
      <c r="E2228" s="1"/>
      <c r="F2228" s="1"/>
      <c r="G2228" s="1"/>
      <c r="I2228" t="str">
        <f>TRIM(veg__36[[#This Row],[Column2]])</f>
        <v/>
      </c>
    </row>
    <row r="2229" spans="1:9" x14ac:dyDescent="0.35">
      <c r="A2229" s="1" t="s">
        <v>39</v>
      </c>
      <c r="B2229" s="2" t="s">
        <v>24</v>
      </c>
      <c r="C2229" s="1" t="str">
        <f>CONCATENATE(veg__36[[#This Row],[Column1]],veg__36[[#This Row],[Column5]])</f>
        <v>{</v>
      </c>
      <c r="D2229" s="1" t="str">
        <f>CONCATENATE(,veg__36[[#This Row],[Column6]],I2229,veg__36[[#This Row],[Column6]],veg__36[[#This Row],[Column7]])</f>
        <v/>
      </c>
      <c r="E2229" s="1"/>
      <c r="F2229" s="1"/>
      <c r="G2229" s="1"/>
      <c r="I2229" t="str">
        <f>TRIM(veg__36[[#This Row],[Column2]])</f>
        <v/>
      </c>
    </row>
    <row r="2230" spans="1:9" x14ac:dyDescent="0.35">
      <c r="A2230" s="1" t="s">
        <v>37</v>
      </c>
      <c r="B2230" s="2" t="s">
        <v>1616</v>
      </c>
      <c r="C2230" s="1" t="str">
        <f>CONCATENATE(veg__36[[#This Row],[Column1]],veg__36[[#This Row],[Column5]])</f>
        <v>Type:</v>
      </c>
      <c r="D2230" s="1" t="str">
        <f>CONCATENATE(,veg__36[[#This Row],[Column6]],I2230,veg__36[[#This Row],[Column6]],veg__36[[#This Row],[Column7]])</f>
        <v>"Peppers - Sweet",</v>
      </c>
      <c r="E2230" s="1" t="s">
        <v>3</v>
      </c>
      <c r="F2230" s="1" t="s">
        <v>2</v>
      </c>
      <c r="G2230" s="1" t="s">
        <v>22</v>
      </c>
      <c r="I2230" t="str">
        <f>TRIM(veg__36[[#This Row],[Column2]])</f>
        <v>Peppers - Sweet</v>
      </c>
    </row>
    <row r="2231" spans="1:9" x14ac:dyDescent="0.35">
      <c r="A2231" s="1" t="s">
        <v>38</v>
      </c>
      <c r="B2231" s="2" t="s">
        <v>1624</v>
      </c>
      <c r="C2231" s="1" t="str">
        <f>CONCATENATE(veg__36[[#This Row],[Column1]],veg__36[[#This Row],[Column5]])</f>
        <v>Name:</v>
      </c>
      <c r="D2231" s="1" t="str">
        <f>CONCATENATE(,veg__36[[#This Row],[Column6]],I2231,veg__36[[#This Row],[Column6]],veg__36[[#This Row],[Column7]])</f>
        <v>"Calwonder 300 TMR Sweet Pepper",</v>
      </c>
      <c r="E2231" s="1" t="s">
        <v>3</v>
      </c>
      <c r="F2231" s="1" t="s">
        <v>2</v>
      </c>
      <c r="G2231" s="1" t="s">
        <v>22</v>
      </c>
      <c r="I2231" t="str">
        <f>TRIM(veg__36[[#This Row],[Column2]])</f>
        <v>Calwonder 300 TMR Sweet Pepper</v>
      </c>
    </row>
    <row r="2232" spans="1:9" ht="43.5" x14ac:dyDescent="0.35">
      <c r="A2232" s="1" t="s">
        <v>36</v>
      </c>
      <c r="B2232" s="2" t="s">
        <v>1625</v>
      </c>
      <c r="C2232" s="1" t="str">
        <f>CONCATENATE(veg__36[[#This Row],[Column1]],veg__36[[#This Row],[Column5]])</f>
        <v>Image:</v>
      </c>
      <c r="D2232" s="1" t="str">
        <f>CONCATENATE(,veg__36[[#This Row],[Column6]],I2232,veg__36[[#This Row],[Column6]],veg__36[[#This Row],[Column7]])</f>
        <v>"https://s3.amazonaws.com/cdn.gurneys.com/images/475/87407.jpg",</v>
      </c>
      <c r="E2232" s="1" t="s">
        <v>3</v>
      </c>
      <c r="F2232" s="1" t="s">
        <v>2</v>
      </c>
      <c r="G2232" s="1" t="s">
        <v>22</v>
      </c>
      <c r="I2232" t="str">
        <f>TRIM(veg__36[[#This Row],[Column2]])</f>
        <v>https://s3.amazonaws.com/cdn.gurneys.com/images/475/87407.jpg</v>
      </c>
    </row>
    <row r="2233" spans="1:9" x14ac:dyDescent="0.35">
      <c r="A2233" s="1" t="s">
        <v>1360</v>
      </c>
      <c r="B2233" s="2" t="s">
        <v>918</v>
      </c>
      <c r="C2233" s="1" t="str">
        <f>CONCATENATE(veg__36[[#This Row],[Column1]],veg__36[[#This Row],[Column5]])</f>
        <v>BotanicalName:</v>
      </c>
      <c r="D2233" s="1" t="str">
        <f>CONCATENATE(,veg__36[[#This Row],[Column6]],I2233,veg__36[[#This Row],[Column6]],veg__36[[#This Row],[Column7]])</f>
        <v>"Capsicum annum",</v>
      </c>
      <c r="E2233" s="1" t="s">
        <v>3</v>
      </c>
      <c r="F2233" s="1" t="s">
        <v>2</v>
      </c>
      <c r="G2233" s="1" t="s">
        <v>22</v>
      </c>
      <c r="I2233" t="str">
        <f>TRIM(veg__36[[#This Row],[Column2]])</f>
        <v>Capsicum annum</v>
      </c>
    </row>
    <row r="2234" spans="1:9" x14ac:dyDescent="0.35">
      <c r="A2234" s="1" t="s">
        <v>5</v>
      </c>
      <c r="B2234" s="2" t="s">
        <v>557</v>
      </c>
      <c r="C2234" s="1" t="str">
        <f>CONCATENATE(veg__36[[#This Row],[Column1]],veg__36[[#This Row],[Column5]])</f>
        <v>Height:</v>
      </c>
      <c r="D2234" s="1" t="str">
        <f>CONCATENATE(,veg__36[[#This Row],[Column6]],I2234,veg__36[[#This Row],[Column6]],veg__36[[#This Row],[Column7]])</f>
        <v>"24 inches",</v>
      </c>
      <c r="E2234" s="1" t="s">
        <v>3</v>
      </c>
      <c r="F2234" s="1" t="s">
        <v>2</v>
      </c>
      <c r="G2234" s="1" t="s">
        <v>22</v>
      </c>
      <c r="I2234" t="str">
        <f>TRIM(veg__36[[#This Row],[Column2]])</f>
        <v>24 inches</v>
      </c>
    </row>
    <row r="2235" spans="1:9" ht="29" x14ac:dyDescent="0.35">
      <c r="A2235" s="1" t="s">
        <v>1</v>
      </c>
      <c r="B2235" s="2" t="s">
        <v>919</v>
      </c>
      <c r="C2235" s="1" t="str">
        <f>CONCATENATE(veg__36[[#This Row],[Column1]],veg__36[[#This Row],[Column5]])</f>
        <v>Spacing:</v>
      </c>
      <c r="D2235" s="1" t="str">
        <f>CONCATENATE(,veg__36[[#This Row],[Column6]],I2235,veg__36[[#This Row],[Column6]],veg__36[[#This Row],[Column7]])</f>
        <v>"18 - 24 inches between plants, 24 - 36 in between rows.",</v>
      </c>
      <c r="E2235" s="1" t="s">
        <v>3</v>
      </c>
      <c r="F2235" s="1" t="s">
        <v>2</v>
      </c>
      <c r="G2235" s="1" t="s">
        <v>22</v>
      </c>
      <c r="I2235" t="str">
        <f>TRIM(veg__36[[#This Row],[Column2]])</f>
        <v>18 - 24 inches between plants, 24 - 36 in between rows.</v>
      </c>
    </row>
    <row r="2236" spans="1:9" x14ac:dyDescent="0.35">
      <c r="A2236" s="1" t="s">
        <v>1362</v>
      </c>
      <c r="B2236" s="2">
        <v>18</v>
      </c>
      <c r="C2236" s="1" t="str">
        <f>CONCATENATE(veg__36[[#This Row],[Column1]],veg__36[[#This Row],[Column5]])</f>
        <v>PS:</v>
      </c>
      <c r="D2236" s="1" t="str">
        <f>CONCATENATE(,veg__36[[#This Row],[Column6]],I2236,veg__36[[#This Row],[Column6]],veg__36[[#This Row],[Column7]])</f>
        <v>18,</v>
      </c>
      <c r="E2236" s="1" t="s">
        <v>3</v>
      </c>
      <c r="F2236" s="1"/>
      <c r="G2236" s="1" t="s">
        <v>22</v>
      </c>
      <c r="I2236" t="str">
        <f>TRIM(veg__36[[#This Row],[Column2]])</f>
        <v>18</v>
      </c>
    </row>
    <row r="2237" spans="1:9" x14ac:dyDescent="0.35">
      <c r="A2237" s="1" t="s">
        <v>1363</v>
      </c>
      <c r="B2237" s="2">
        <v>24</v>
      </c>
      <c r="C2237" s="1" t="str">
        <f>CONCATENATE(veg__36[[#This Row],[Column1]],veg__36[[#This Row],[Column5]])</f>
        <v>RS:</v>
      </c>
      <c r="D2237" s="1" t="str">
        <f>CONCATENATE(,veg__36[[#This Row],[Column6]],I2237,veg__36[[#This Row],[Column6]],veg__36[[#This Row],[Column7]])</f>
        <v>24,</v>
      </c>
      <c r="E2237" s="1" t="s">
        <v>3</v>
      </c>
      <c r="F2237" s="1"/>
      <c r="G2237" s="1" t="s">
        <v>22</v>
      </c>
      <c r="I2237" t="str">
        <f>TRIM(veg__36[[#This Row],[Column2]])</f>
        <v>24</v>
      </c>
    </row>
    <row r="2238" spans="1:9" ht="58" x14ac:dyDescent="0.35">
      <c r="A2238" s="1" t="s">
        <v>8</v>
      </c>
      <c r="B2238" s="2" t="s">
        <v>878</v>
      </c>
      <c r="C2238" s="1" t="str">
        <f>CONCATENATE(veg__36[[#This Row],[Column1]],veg__36[[#This Row],[Column5]])</f>
        <v>Depth:</v>
      </c>
      <c r="D2238" s="1" t="str">
        <f>CONCATENATE(,veg__36[[#This Row],[Column6]],I2238,veg__36[[#This Row],[Column6]],veg__36[[#This Row],[Column7]])</f>
        <v>"Plant the seeds 1/2 inch deep. Start seeds indoors 6 - 8 weeks before the last frost date. The plants should be planted the same depth as in the pots.",</v>
      </c>
      <c r="E2238" s="1" t="s">
        <v>3</v>
      </c>
      <c r="F2238" s="1" t="s">
        <v>2</v>
      </c>
      <c r="G2238" s="1" t="s">
        <v>22</v>
      </c>
      <c r="I2238" t="str">
        <f>TRIM(veg__36[[#This Row],[Column2]])</f>
        <v>Plant the seeds 1/2 inch deep. Start seeds indoors 6 - 8 weeks before the last frost date. The plants should be planted the same depth as in the pots.</v>
      </c>
    </row>
    <row r="2239" spans="1:9" x14ac:dyDescent="0.35">
      <c r="A2239" s="1" t="s">
        <v>10</v>
      </c>
      <c r="B2239" s="2" t="s">
        <v>557</v>
      </c>
      <c r="C2239" s="1" t="str">
        <f>CONCATENATE(veg__36[[#This Row],[Column1]],veg__36[[#This Row],[Column5]])</f>
        <v>Spread:</v>
      </c>
      <c r="D2239" s="1" t="str">
        <f>CONCATENATE(,veg__36[[#This Row],[Column6]],I2239,veg__36[[#This Row],[Column6]],veg__36[[#This Row],[Column7]])</f>
        <v>"24 inches",</v>
      </c>
      <c r="E2239" s="1" t="s">
        <v>3</v>
      </c>
      <c r="F2239" s="1" t="s">
        <v>2</v>
      </c>
      <c r="G2239" s="1" t="s">
        <v>22</v>
      </c>
      <c r="I2239" t="str">
        <f>TRIM(veg__36[[#This Row],[Column2]])</f>
        <v>24 inches</v>
      </c>
    </row>
    <row r="2240" spans="1:9" x14ac:dyDescent="0.35">
      <c r="A2240" s="1" t="s">
        <v>1365</v>
      </c>
      <c r="B2240" s="2" t="s">
        <v>113</v>
      </c>
      <c r="C2240" s="1" t="str">
        <f>CONCATENATE(veg__36[[#This Row],[Column1]],veg__36[[#This Row],[Column5]])</f>
        <v>Light:</v>
      </c>
      <c r="D2240" s="1" t="str">
        <f>CONCATENATE(,veg__36[[#This Row],[Column6]],I2240,veg__36[[#This Row],[Column6]],veg__36[[#This Row],[Column7]])</f>
        <v>"Full Sun",</v>
      </c>
      <c r="E2240" s="1" t="s">
        <v>3</v>
      </c>
      <c r="F2240" s="1" t="s">
        <v>2</v>
      </c>
      <c r="G2240" s="1" t="s">
        <v>22</v>
      </c>
      <c r="I2240" t="str">
        <f>TRIM(veg__36[[#This Row],[Column2]])</f>
        <v>Full Sun</v>
      </c>
    </row>
    <row r="2241" spans="1:9" x14ac:dyDescent="0.35">
      <c r="A2241" s="1" t="s">
        <v>15</v>
      </c>
      <c r="B2241" s="2" t="s">
        <v>53</v>
      </c>
      <c r="C2241" s="1" t="str">
        <f>CONCATENATE(veg__36[[#This Row],[Column1]],veg__36[[#This Row],[Column5]])</f>
        <v>Foliage:</v>
      </c>
      <c r="D2241" s="1" t="str">
        <f>CONCATENATE(,veg__36[[#This Row],[Column6]],I2241,veg__36[[#This Row],[Column6]],veg__36[[#This Row],[Column7]])</f>
        <v>"Green foliage.",</v>
      </c>
      <c r="E2241" s="1" t="s">
        <v>3</v>
      </c>
      <c r="F2241" s="1" t="s">
        <v>2</v>
      </c>
      <c r="G2241" s="1" t="s">
        <v>22</v>
      </c>
      <c r="I2241" t="str">
        <f>TRIM(veg__36[[#This Row],[Column2]])</f>
        <v>Green foliage.</v>
      </c>
    </row>
    <row r="2242" spans="1:9" ht="43.5" x14ac:dyDescent="0.35">
      <c r="A2242" s="1" t="s">
        <v>17</v>
      </c>
      <c r="B2242" s="2" t="s">
        <v>920</v>
      </c>
      <c r="C2242" s="1" t="str">
        <f>CONCATENATE(veg__36[[#This Row],[Column1]],veg__36[[#This Row],[Column5]])</f>
        <v>Fruit:</v>
      </c>
      <c r="D2242" s="1" t="str">
        <f>CONCATENATE(,veg__36[[#This Row],[Column6]],I2242,veg__36[[#This Row],[Column6]],veg__36[[#This Row],[Column7]])</f>
        <v>"Its blocky, thick skin is perfect for stuffing. The 4-6 oz. fruit turns quickly from green to red while still on the bush.",</v>
      </c>
      <c r="E2242" s="1" t="s">
        <v>3</v>
      </c>
      <c r="F2242" s="1" t="s">
        <v>2</v>
      </c>
      <c r="G2242" s="1" t="s">
        <v>22</v>
      </c>
      <c r="I2242" t="str">
        <f>TRIM(veg__36[[#This Row],[Column2]])</f>
        <v>Its blocky, thick skin is perfect for stuffing. The 4-6 oz. fruit turns quickly from green to red while still on the bush.</v>
      </c>
    </row>
    <row r="2243" spans="1:9" x14ac:dyDescent="0.35">
      <c r="A2243" s="1" t="s">
        <v>1366</v>
      </c>
      <c r="B2243" s="2" t="s">
        <v>889</v>
      </c>
      <c r="C2243" s="1" t="str">
        <f>CONCATENATE(veg__36[[#This Row],[Column1]],veg__36[[#This Row],[Column5]])</f>
        <v>Maturity:</v>
      </c>
      <c r="D2243" s="1" t="str">
        <f>CONCATENATE(,veg__36[[#This Row],[Column6]],I2243,veg__36[[#This Row],[Column6]],veg__36[[#This Row],[Column7]])</f>
        <v>"65 days from transplant.",</v>
      </c>
      <c r="E2243" s="1" t="s">
        <v>3</v>
      </c>
      <c r="F2243" s="1" t="s">
        <v>2</v>
      </c>
      <c r="G2243" s="1" t="s">
        <v>22</v>
      </c>
      <c r="I2243" t="str">
        <f>TRIM(veg__36[[#This Row],[Column2]])</f>
        <v>65 days from transplant.</v>
      </c>
    </row>
    <row r="2244" spans="1:9" x14ac:dyDescent="0.35">
      <c r="A2244" s="1" t="s">
        <v>20</v>
      </c>
      <c r="B2244" s="2" t="s">
        <v>56</v>
      </c>
      <c r="C2244" s="1" t="str">
        <f>CONCATENATE(veg__36[[#This Row],[Column1]],veg__36[[#This Row],[Column5]])</f>
        <v>Zone:</v>
      </c>
      <c r="D2244" s="1" t="str">
        <f>CONCATENATE(,veg__36[[#This Row],[Column6]],I2244,veg__36[[#This Row],[Column6]],veg__36[[#This Row],[Column7]])</f>
        <v>"3 - 9 annual.",</v>
      </c>
      <c r="E2244" s="1" t="s">
        <v>3</v>
      </c>
      <c r="F2244" s="1" t="s">
        <v>2</v>
      </c>
      <c r="G2244" s="1" t="s">
        <v>22</v>
      </c>
      <c r="I2244" t="str">
        <f>TRIM(veg__36[[#This Row],[Column2]])</f>
        <v>3 - 9 annual.</v>
      </c>
    </row>
    <row r="2245" spans="1:9" x14ac:dyDescent="0.35">
      <c r="A2245" s="1" t="s">
        <v>26</v>
      </c>
      <c r="B2245" s="2" t="s">
        <v>921</v>
      </c>
      <c r="C2245" s="1" t="str">
        <f>CONCATENATE(veg__36[[#This Row],[Column1]],veg__36[[#This Row],[Column5]])</f>
        <v>Germination:</v>
      </c>
      <c r="D2245" s="1" t="str">
        <f>CONCATENATE(,veg__36[[#This Row],[Column6]],I2245,veg__36[[#This Row],[Column6]],veg__36[[#This Row],[Column7]])</f>
        <v>"5 - 10 days",</v>
      </c>
      <c r="E2245" s="1" t="s">
        <v>3</v>
      </c>
      <c r="F2245" s="1" t="s">
        <v>2</v>
      </c>
      <c r="G2245" s="1" t="s">
        <v>22</v>
      </c>
      <c r="I2245" t="str">
        <f>TRIM(veg__36[[#This Row],[Column2]])</f>
        <v>5 - 10 days</v>
      </c>
    </row>
    <row r="2246" spans="1:9" x14ac:dyDescent="0.35">
      <c r="A2246" s="1" t="s">
        <v>28</v>
      </c>
      <c r="B2246" s="2" t="s">
        <v>922</v>
      </c>
      <c r="C2246" s="1" t="str">
        <f>CONCATENATE(veg__36[[#This Row],[Column1]],veg__36[[#This Row],[Column5]])</f>
        <v>Form:</v>
      </c>
      <c r="D2246" s="1" t="str">
        <f>CONCATENATE(,veg__36[[#This Row],[Column6]],I2246,veg__36[[#This Row],[Column6]],veg__36[[#This Row],[Column7]])</f>
        <v>"Upright, bushy annual.",</v>
      </c>
      <c r="E2246" s="1" t="s">
        <v>3</v>
      </c>
      <c r="F2246" s="1" t="s">
        <v>2</v>
      </c>
      <c r="G2246" s="1" t="s">
        <v>22</v>
      </c>
      <c r="I2246" t="str">
        <f>TRIM(veg__36[[#This Row],[Column2]])</f>
        <v>Upright, bushy annual.</v>
      </c>
    </row>
    <row r="2247" spans="1:9" x14ac:dyDescent="0.35">
      <c r="A2247" s="1" t="s">
        <v>1370</v>
      </c>
      <c r="B2247" s="2" t="s">
        <v>41</v>
      </c>
      <c r="C2247" s="1" t="str">
        <f>CONCATENATE(veg__36[[#This Row],[Column1]],veg__36[[#This Row],[Column5]])</f>
        <v>Flowers:</v>
      </c>
      <c r="D2247" s="1" t="str">
        <f>CONCATENATE(,veg__36[[#This Row],[Column6]],I2247,veg__36[[#This Row],[Column6]],veg__36[[#This Row],[Column7]])</f>
        <v>"Small white flowers.",</v>
      </c>
      <c r="E2247" s="1" t="s">
        <v>3</v>
      </c>
      <c r="F2247" s="1" t="s">
        <v>2</v>
      </c>
      <c r="G2247" s="1" t="s">
        <v>22</v>
      </c>
      <c r="I2247" t="str">
        <f>TRIM(veg__36[[#This Row],[Column2]])</f>
        <v>Small white flowers.</v>
      </c>
    </row>
    <row r="2248" spans="1:9" x14ac:dyDescent="0.35">
      <c r="A2248" s="1" t="s">
        <v>0</v>
      </c>
      <c r="B2248" s="2" t="s">
        <v>30</v>
      </c>
      <c r="C2248" s="1" t="str">
        <f>CONCATENATE(veg__36[[#This Row],[Column1]],veg__36[[#This Row],[Column5]])</f>
        <v>Soil:</v>
      </c>
      <c r="D2248" s="1" t="str">
        <f>CONCATENATE(,veg__36[[#This Row],[Column6]],I2248,veg__36[[#This Row],[Column6]],veg__36[[#This Row],[Column7]])</f>
        <v>"Rich, well-drained soil.",</v>
      </c>
      <c r="E2248" s="1" t="s">
        <v>3</v>
      </c>
      <c r="F2248" s="1" t="s">
        <v>2</v>
      </c>
      <c r="G2248" s="1" t="s">
        <v>22</v>
      </c>
      <c r="I2248" t="str">
        <f>TRIM(veg__36[[#This Row],[Column2]])</f>
        <v>Rich, well-drained soil.</v>
      </c>
    </row>
    <row r="2249" spans="1:9" x14ac:dyDescent="0.35">
      <c r="A2249" s="1" t="s">
        <v>1371</v>
      </c>
      <c r="B2249" s="2" t="s">
        <v>1375</v>
      </c>
      <c r="C2249" s="1" t="str">
        <f>CONCATENATE(veg__36[[#This Row],[Column1]],veg__36[[#This Row],[Column5]])</f>
        <v>Growth:</v>
      </c>
      <c r="D2249" s="1" t="str">
        <f>CONCATENATE(,veg__36[[#This Row],[Column6]],I2249,veg__36[[#This Row],[Column6]],veg__36[[#This Row],[Column7]])</f>
        <v>"Moderate Growth.",</v>
      </c>
      <c r="E2249" s="1" t="s">
        <v>3</v>
      </c>
      <c r="F2249" s="1" t="s">
        <v>2</v>
      </c>
      <c r="G2249" s="1" t="s">
        <v>22</v>
      </c>
      <c r="I2249" t="str">
        <f>TRIM(veg__36[[#This Row],[Column2]])</f>
        <v>Moderate Growth.</v>
      </c>
    </row>
    <row r="2250" spans="1:9" x14ac:dyDescent="0.35">
      <c r="A2250" s="1" t="s">
        <v>1364</v>
      </c>
      <c r="B2250" s="2" t="s">
        <v>421</v>
      </c>
      <c r="C2250" s="1" t="str">
        <f>CONCATENATE(veg__36[[#This Row],[Column1]],veg__36[[#This Row],[Column5]])</f>
        <v>Seeds:</v>
      </c>
      <c r="D2250" s="1" t="str">
        <f>CONCATENATE(,veg__36[[#This Row],[Column6]],I2250,veg__36[[#This Row],[Column6]],veg__36[[#This Row],[Column7]])</f>
        <v>"Approximately 35 seeds per packet.",</v>
      </c>
      <c r="E2250" s="1" t="s">
        <v>3</v>
      </c>
      <c r="F2250" s="1" t="s">
        <v>2</v>
      </c>
      <c r="G2250" s="1" t="s">
        <v>22</v>
      </c>
      <c r="I2250" t="str">
        <f>TRIM(veg__36[[#This Row],[Column2]])</f>
        <v>Approximately 35 seeds per packet.</v>
      </c>
    </row>
    <row r="2251" spans="1:9" ht="130.5" x14ac:dyDescent="0.35">
      <c r="A2251" s="1" t="s">
        <v>34</v>
      </c>
      <c r="B2251" s="2" t="s">
        <v>923</v>
      </c>
      <c r="C2251" s="1" t="str">
        <f>CONCATENATE(veg__36[[#This Row],[Column1]],veg__36[[#This Row],[Column5]])</f>
        <v>Comments:</v>
      </c>
      <c r="D2251" s="1" t="str">
        <f>CONCATENATE(,veg__36[[#This Row],[Column6]],I2251,veg__36[[#This Row],[Column6]],veg__36[[#This Row],[Column7]])</f>
        <v>"Handles humidity and high temperatures; widely grown and proven in the South. On the recommended variety list for Florida, Mississippi, Texas, Tennessee and New Mexico, so it should do well anywhere in Zones 7-10. Thick green walls ripen to red. Can be used at green or red stage of maturity. Sweet, high yielding and drought tolerant. Great stuffer.",</v>
      </c>
      <c r="E2251" s="1" t="s">
        <v>3</v>
      </c>
      <c r="F2251" s="1" t="s">
        <v>2</v>
      </c>
      <c r="G2251" s="1" t="s">
        <v>22</v>
      </c>
      <c r="I2251" t="str">
        <f>TRIM(veg__36[[#This Row],[Column2]])</f>
        <v>Handles humidity and high temperatures; widely grown and proven in the South. On the recommended variety list for Florida, Mississippi, Texas, Tennessee and New Mexico, so it should do well anywhere in Zones 7-10. Thick green walls ripen to red. Can be used at green or red stage of maturity. Sweet, high yielding and drought tolerant. Great stuffer.</v>
      </c>
    </row>
    <row r="2252" spans="1:9" x14ac:dyDescent="0.35">
      <c r="A2252" s="1" t="s">
        <v>42</v>
      </c>
      <c r="B2252" s="2" t="s">
        <v>24</v>
      </c>
      <c r="C2252" s="1" t="str">
        <f>CONCATENATE(veg__36[[#This Row],[Column1]],veg__36[[#This Row],[Column5]])</f>
        <v>},</v>
      </c>
      <c r="D2252" s="1" t="str">
        <f>CONCATENATE(,veg__36[[#This Row],[Column6]],I2252,veg__36[[#This Row],[Column6]],veg__36[[#This Row],[Column7]])</f>
        <v/>
      </c>
      <c r="E2252" s="1"/>
      <c r="F2252" s="1"/>
      <c r="G2252" s="1"/>
      <c r="I2252" t="str">
        <f>TRIM(veg__36[[#This Row],[Column2]])</f>
        <v/>
      </c>
    </row>
    <row r="2253" spans="1:9" x14ac:dyDescent="0.35">
      <c r="A2253" s="1" t="s">
        <v>39</v>
      </c>
      <c r="B2253" s="2" t="s">
        <v>24</v>
      </c>
      <c r="C2253" s="1" t="str">
        <f>CONCATENATE(veg__36[[#This Row],[Column1]],veg__36[[#This Row],[Column5]])</f>
        <v>{</v>
      </c>
      <c r="D2253" s="1" t="str">
        <f>CONCATENATE(,veg__36[[#This Row],[Column6]],I2253,veg__36[[#This Row],[Column6]],veg__36[[#This Row],[Column7]])</f>
        <v/>
      </c>
      <c r="E2253" s="1"/>
      <c r="F2253" s="1"/>
      <c r="G2253" s="1"/>
      <c r="I2253" t="str">
        <f>TRIM(veg__36[[#This Row],[Column2]])</f>
        <v/>
      </c>
    </row>
    <row r="2254" spans="1:9" x14ac:dyDescent="0.35">
      <c r="A2254" s="1" t="s">
        <v>37</v>
      </c>
      <c r="B2254" s="2" t="s">
        <v>1629</v>
      </c>
      <c r="C2254" s="1" t="str">
        <f>CONCATENATE(veg__36[[#This Row],[Column1]],veg__36[[#This Row],[Column5]])</f>
        <v>Type:</v>
      </c>
      <c r="D2254" s="1" t="str">
        <f>CONCATENATE(,veg__36[[#This Row],[Column6]],I2254,veg__36[[#This Row],[Column6]],veg__36[[#This Row],[Column7]])</f>
        <v>"Potatoes",</v>
      </c>
      <c r="E2254" s="1" t="s">
        <v>3</v>
      </c>
      <c r="F2254" s="1" t="s">
        <v>2</v>
      </c>
      <c r="G2254" s="1" t="s">
        <v>22</v>
      </c>
      <c r="I2254" t="str">
        <f>TRIM(veg__36[[#This Row],[Column2]])</f>
        <v>Potatoes</v>
      </c>
    </row>
    <row r="2255" spans="1:9" x14ac:dyDescent="0.35">
      <c r="A2255" s="1" t="s">
        <v>38</v>
      </c>
      <c r="B2255" s="2" t="s">
        <v>1626</v>
      </c>
      <c r="C2255" s="1" t="str">
        <f>CONCATENATE(veg__36[[#This Row],[Column1]],veg__36[[#This Row],[Column5]])</f>
        <v>Name:</v>
      </c>
      <c r="D2255" s="1" t="str">
        <f>CONCATENATE(,veg__36[[#This Row],[Column6]],I2255,veg__36[[#This Row],[Column6]],veg__36[[#This Row],[Column7]])</f>
        <v>"German Butterball Potato",</v>
      </c>
      <c r="E2255" s="1" t="s">
        <v>3</v>
      </c>
      <c r="F2255" s="1" t="s">
        <v>2</v>
      </c>
      <c r="G2255" s="1" t="s">
        <v>22</v>
      </c>
      <c r="I2255" t="str">
        <f>TRIM(veg__36[[#This Row],[Column2]])</f>
        <v>German Butterball Potato</v>
      </c>
    </row>
    <row r="2256" spans="1:9" ht="43.5" x14ac:dyDescent="0.35">
      <c r="A2256" s="1" t="s">
        <v>36</v>
      </c>
      <c r="B2256" s="2" t="s">
        <v>1627</v>
      </c>
      <c r="C2256" s="1" t="str">
        <f>CONCATENATE(veg__36[[#This Row],[Column1]],veg__36[[#This Row],[Column5]])</f>
        <v>Image:</v>
      </c>
      <c r="D2256" s="1" t="str">
        <f>CONCATENATE(,veg__36[[#This Row],[Column6]],I2256,veg__36[[#This Row],[Column6]],veg__36[[#This Row],[Column7]])</f>
        <v>"https://s3.amazonaws.com/cdn.gurneys.com/images/475/83382.jpg",</v>
      </c>
      <c r="E2256" s="1" t="s">
        <v>3</v>
      </c>
      <c r="F2256" s="1" t="s">
        <v>2</v>
      </c>
      <c r="G2256" s="1" t="s">
        <v>22</v>
      </c>
      <c r="I2256" t="str">
        <f>TRIM(veg__36[[#This Row],[Column2]])</f>
        <v>https://s3.amazonaws.com/cdn.gurneys.com/images/475/83382.jpg</v>
      </c>
    </row>
    <row r="2257" spans="1:9" x14ac:dyDescent="0.35">
      <c r="A2257" s="1" t="s">
        <v>1360</v>
      </c>
      <c r="B2257" s="2" t="s">
        <v>924</v>
      </c>
      <c r="C2257" s="1" t="str">
        <f>CONCATENATE(veg__36[[#This Row],[Column1]],veg__36[[#This Row],[Column5]])</f>
        <v>BotanicalName:</v>
      </c>
      <c r="D2257" s="1" t="str">
        <f>CONCATENATE(,veg__36[[#This Row],[Column6]],I2257,veg__36[[#This Row],[Column6]],veg__36[[#This Row],[Column7]])</f>
        <v>"Solanum tuberosum 'German Butterball'.",</v>
      </c>
      <c r="E2257" s="1" t="s">
        <v>3</v>
      </c>
      <c r="F2257" s="1" t="s">
        <v>2</v>
      </c>
      <c r="G2257" s="1" t="s">
        <v>22</v>
      </c>
      <c r="I2257" t="str">
        <f>TRIM(veg__36[[#This Row],[Column2]])</f>
        <v>Solanum tuberosum 'German Butterball'.</v>
      </c>
    </row>
    <row r="2258" spans="1:9" x14ac:dyDescent="0.35">
      <c r="A2258" s="1" t="s">
        <v>5</v>
      </c>
      <c r="B2258" s="2" t="s">
        <v>435</v>
      </c>
      <c r="C2258" s="1" t="str">
        <f>CONCATENATE(veg__36[[#This Row],[Column1]],veg__36[[#This Row],[Column5]])</f>
        <v>Height:</v>
      </c>
      <c r="D2258" s="1" t="str">
        <f>CONCATENATE(,veg__36[[#This Row],[Column6]],I2258,veg__36[[#This Row],[Column6]],veg__36[[#This Row],[Column7]])</f>
        <v>"24 - 36 inches.",</v>
      </c>
      <c r="E2258" s="1" t="s">
        <v>3</v>
      </c>
      <c r="F2258" s="1" t="s">
        <v>2</v>
      </c>
      <c r="G2258" s="1" t="s">
        <v>22</v>
      </c>
      <c r="I2258" t="str">
        <f>TRIM(veg__36[[#This Row],[Column2]])</f>
        <v>24 - 36 inches.</v>
      </c>
    </row>
    <row r="2259" spans="1:9" ht="29" x14ac:dyDescent="0.35">
      <c r="A2259" s="1" t="s">
        <v>1</v>
      </c>
      <c r="B2259" s="2" t="s">
        <v>925</v>
      </c>
      <c r="C2259" s="1" t="str">
        <f>CONCATENATE(veg__36[[#This Row],[Column1]],veg__36[[#This Row],[Column5]])</f>
        <v>Spacing:</v>
      </c>
      <c r="D2259" s="1" t="str">
        <f>CONCATENATE(,veg__36[[#This Row],[Column6]],I2259,veg__36[[#This Row],[Column6]],veg__36[[#This Row],[Column7]])</f>
        <v>"12 to 15 inches with 30 - 36 inches between rows.",</v>
      </c>
      <c r="E2259" s="1" t="s">
        <v>3</v>
      </c>
      <c r="F2259" s="1" t="s">
        <v>2</v>
      </c>
      <c r="G2259" s="1" t="s">
        <v>22</v>
      </c>
      <c r="I2259" t="str">
        <f>TRIM(veg__36[[#This Row],[Column2]])</f>
        <v>12 to 15 inches with 30 - 36 inches between rows.</v>
      </c>
    </row>
    <row r="2260" spans="1:9" x14ac:dyDescent="0.35">
      <c r="A2260" s="1" t="s">
        <v>1362</v>
      </c>
      <c r="B2260" s="2">
        <v>12</v>
      </c>
      <c r="C2260" s="1" t="str">
        <f>CONCATENATE(veg__36[[#This Row],[Column1]],veg__36[[#This Row],[Column5]])</f>
        <v>PS:</v>
      </c>
      <c r="D2260" s="1" t="str">
        <f>CONCATENATE(,veg__36[[#This Row],[Column6]],I2260,veg__36[[#This Row],[Column6]],veg__36[[#This Row],[Column7]])</f>
        <v>12,</v>
      </c>
      <c r="E2260" s="1" t="s">
        <v>3</v>
      </c>
      <c r="F2260" s="1"/>
      <c r="G2260" s="1" t="s">
        <v>22</v>
      </c>
      <c r="I2260" t="str">
        <f>TRIM(veg__36[[#This Row],[Column2]])</f>
        <v>12</v>
      </c>
    </row>
    <row r="2261" spans="1:9" x14ac:dyDescent="0.35">
      <c r="A2261" s="1" t="s">
        <v>1363</v>
      </c>
      <c r="B2261" s="2">
        <v>30</v>
      </c>
      <c r="C2261" s="1" t="str">
        <f>CONCATENATE(veg__36[[#This Row],[Column1]],veg__36[[#This Row],[Column5]])</f>
        <v>RS:</v>
      </c>
      <c r="D2261" s="1" t="str">
        <f>CONCATENATE(,veg__36[[#This Row],[Column6]],I2261,veg__36[[#This Row],[Column6]],veg__36[[#This Row],[Column7]])</f>
        <v>30,</v>
      </c>
      <c r="E2261" s="1" t="s">
        <v>3</v>
      </c>
      <c r="F2261" s="1"/>
      <c r="G2261" s="1" t="s">
        <v>22</v>
      </c>
      <c r="I2261" t="str">
        <f>TRIM(veg__36[[#This Row],[Column2]])</f>
        <v>30</v>
      </c>
    </row>
    <row r="2262" spans="1:9" x14ac:dyDescent="0.35">
      <c r="A2262" s="1" t="s">
        <v>8</v>
      </c>
      <c r="B2262" s="2" t="s">
        <v>574</v>
      </c>
      <c r="C2262" s="1" t="str">
        <f>CONCATENATE(veg__36[[#This Row],[Column1]],veg__36[[#This Row],[Column5]])</f>
        <v>Depth:</v>
      </c>
      <c r="D2262" s="1" t="str">
        <f>CONCATENATE(,veg__36[[#This Row],[Column6]],I2262,veg__36[[#This Row],[Column6]],veg__36[[#This Row],[Column7]])</f>
        <v>"3 to 5 inches.",</v>
      </c>
      <c r="E2262" s="1" t="s">
        <v>3</v>
      </c>
      <c r="F2262" s="1" t="s">
        <v>2</v>
      </c>
      <c r="G2262" s="1" t="s">
        <v>22</v>
      </c>
      <c r="I2262" t="str">
        <f>TRIM(veg__36[[#This Row],[Column2]])</f>
        <v>3 to 5 inches.</v>
      </c>
    </row>
    <row r="2263" spans="1:9" x14ac:dyDescent="0.35">
      <c r="A2263" s="1" t="s">
        <v>10</v>
      </c>
      <c r="B2263" s="2" t="s">
        <v>154</v>
      </c>
      <c r="C2263" s="1" t="str">
        <f>CONCATENATE(veg__36[[#This Row],[Column1]],veg__36[[#This Row],[Column5]])</f>
        <v>Spread:</v>
      </c>
      <c r="D2263" s="1" t="str">
        <f>CONCATENATE(,veg__36[[#This Row],[Column6]],I2263,veg__36[[#This Row],[Column6]],veg__36[[#This Row],[Column7]])</f>
        <v>"18 - 24 inches.",</v>
      </c>
      <c r="E2263" s="1" t="s">
        <v>3</v>
      </c>
      <c r="F2263" s="1" t="s">
        <v>2</v>
      </c>
      <c r="G2263" s="1" t="s">
        <v>22</v>
      </c>
      <c r="I2263" t="str">
        <f>TRIM(veg__36[[#This Row],[Column2]])</f>
        <v>18 - 24 inches.</v>
      </c>
    </row>
    <row r="2264" spans="1:9" x14ac:dyDescent="0.35">
      <c r="A2264" s="1" t="s">
        <v>1365</v>
      </c>
      <c r="B2264" s="2" t="s">
        <v>12</v>
      </c>
      <c r="C2264" s="1" t="str">
        <f>CONCATENATE(veg__36[[#This Row],[Column1]],veg__36[[#This Row],[Column5]])</f>
        <v>Light:</v>
      </c>
      <c r="D2264" s="1" t="str">
        <f>CONCATENATE(,veg__36[[#This Row],[Column6]],I2264,veg__36[[#This Row],[Column6]],veg__36[[#This Row],[Column7]])</f>
        <v>"Full Sun.",</v>
      </c>
      <c r="E2264" s="1" t="s">
        <v>3</v>
      </c>
      <c r="F2264" s="1" t="s">
        <v>2</v>
      </c>
      <c r="G2264" s="1" t="s">
        <v>22</v>
      </c>
      <c r="I2264" t="str">
        <f>TRIM(veg__36[[#This Row],[Column2]])</f>
        <v>Full Sun.</v>
      </c>
    </row>
    <row r="2265" spans="1:9" ht="43.5" x14ac:dyDescent="0.35">
      <c r="A2265" s="1" t="s">
        <v>13</v>
      </c>
      <c r="B2265" s="2" t="s">
        <v>926</v>
      </c>
      <c r="C2265" s="1" t="str">
        <f>CONCATENATE(veg__36[[#This Row],[Column1]],veg__36[[#This Row],[Column5]])</f>
        <v>Yield:</v>
      </c>
      <c r="D2265" s="1" t="str">
        <f>CONCATENATE(,veg__36[[#This Row],[Column6]],I2265,veg__36[[#This Row],[Column6]],veg__36[[#This Row],[Column7]])</f>
        <v>"Since a single plant will likely produce up to 2 - 4 pounds, the yield from a 10 foot row could be anywhere from 25 - 35 pounds.",</v>
      </c>
      <c r="E2265" s="1" t="s">
        <v>3</v>
      </c>
      <c r="F2265" s="1" t="s">
        <v>2</v>
      </c>
      <c r="G2265" s="1" t="s">
        <v>22</v>
      </c>
      <c r="I2265" t="str">
        <f>TRIM(veg__36[[#This Row],[Column2]])</f>
        <v>Since a single plant will likely produce up to 2 - 4 pounds, the yield from a 10 foot row could be anywhere from 25 - 35 pounds.</v>
      </c>
    </row>
    <row r="2266" spans="1:9" x14ac:dyDescent="0.35">
      <c r="A2266" s="1" t="s">
        <v>15</v>
      </c>
      <c r="B2266" s="2" t="s">
        <v>927</v>
      </c>
      <c r="C2266" s="1" t="str">
        <f>CONCATENATE(veg__36[[#This Row],[Column1]],veg__36[[#This Row],[Column5]])</f>
        <v>Foliage:</v>
      </c>
      <c r="D2266" s="1" t="str">
        <f>CONCATENATE(,veg__36[[#This Row],[Column6]],I2266,veg__36[[#This Row],[Column6]],veg__36[[#This Row],[Column7]])</f>
        <v>"Large, abundant green foliage.",</v>
      </c>
      <c r="E2266" s="1" t="s">
        <v>3</v>
      </c>
      <c r="F2266" s="1" t="s">
        <v>2</v>
      </c>
      <c r="G2266" s="1" t="s">
        <v>22</v>
      </c>
      <c r="I2266" t="str">
        <f>TRIM(veg__36[[#This Row],[Column2]])</f>
        <v>Large, abundant green foliage.</v>
      </c>
    </row>
    <row r="2267" spans="1:9" x14ac:dyDescent="0.35">
      <c r="A2267" s="1" t="s">
        <v>266</v>
      </c>
      <c r="B2267" s="2" t="s">
        <v>436</v>
      </c>
      <c r="C2267" s="1" t="str">
        <f>CONCATENATE(veg__36[[#This Row],[Column1]],veg__36[[#This Row],[Column5]])</f>
        <v>Blooms:</v>
      </c>
      <c r="D2267" s="1" t="str">
        <f>CONCATENATE(,veg__36[[#This Row],[Column6]],I2267,veg__36[[#This Row],[Column6]],veg__36[[#This Row],[Column7]])</f>
        <v>"Summer",</v>
      </c>
      <c r="E2267" s="1" t="s">
        <v>3</v>
      </c>
      <c r="F2267" s="1" t="s">
        <v>2</v>
      </c>
      <c r="G2267" s="1" t="s">
        <v>22</v>
      </c>
      <c r="I2267" t="str">
        <f>TRIM(veg__36[[#This Row],[Column2]])</f>
        <v>Summer</v>
      </c>
    </row>
    <row r="2268" spans="1:9" ht="43.5" x14ac:dyDescent="0.35">
      <c r="A2268" s="1" t="s">
        <v>17</v>
      </c>
      <c r="B2268" s="2" t="s">
        <v>928</v>
      </c>
      <c r="C2268" s="1" t="str">
        <f>CONCATENATE(veg__36[[#This Row],[Column1]],veg__36[[#This Row],[Column5]])</f>
        <v>Fruit:</v>
      </c>
      <c r="D2268" s="1" t="str">
        <f>CONCATENATE(,veg__36[[#This Row],[Column6]],I2268,veg__36[[#This Row],[Column6]],veg__36[[#This Row],[Column7]])</f>
        <v>"Russet-type with rich, golden, slightly flaky flesh. Medium, oblong to round potatoes. Smooth golden skin &amp; flesh.",</v>
      </c>
      <c r="E2268" s="1" t="s">
        <v>3</v>
      </c>
      <c r="F2268" s="1" t="s">
        <v>2</v>
      </c>
      <c r="G2268" s="1" t="s">
        <v>22</v>
      </c>
      <c r="I2268" t="str">
        <f>TRIM(veg__36[[#This Row],[Column2]])</f>
        <v>Russet-type with rich, golden, slightly flaky flesh. Medium, oblong to round potatoes. Smooth golden skin &amp; flesh.</v>
      </c>
    </row>
    <row r="2269" spans="1:9" x14ac:dyDescent="0.35">
      <c r="A2269" s="1" t="s">
        <v>1366</v>
      </c>
      <c r="B2269" s="2" t="s">
        <v>929</v>
      </c>
      <c r="C2269" s="1" t="str">
        <f>CONCATENATE(veg__36[[#This Row],[Column1]],veg__36[[#This Row],[Column5]])</f>
        <v>Maturity:</v>
      </c>
      <c r="D2269" s="1" t="str">
        <f>CONCATENATE(,veg__36[[#This Row],[Column6]],I2269,veg__36[[#This Row],[Column6]],veg__36[[#This Row],[Column7]])</f>
        <v>"100 - 130 days. Late-season.",</v>
      </c>
      <c r="E2269" s="1" t="s">
        <v>3</v>
      </c>
      <c r="F2269" s="1" t="s">
        <v>2</v>
      </c>
      <c r="G2269" s="1" t="s">
        <v>22</v>
      </c>
      <c r="I2269" t="str">
        <f>TRIM(veg__36[[#This Row],[Column2]])</f>
        <v>100 - 130 days. Late-season.</v>
      </c>
    </row>
    <row r="2270" spans="1:9" x14ac:dyDescent="0.35">
      <c r="A2270" s="1" t="s">
        <v>20</v>
      </c>
      <c r="B2270" s="2" t="s">
        <v>56</v>
      </c>
      <c r="C2270" s="1" t="str">
        <f>CONCATENATE(veg__36[[#This Row],[Column1]],veg__36[[#This Row],[Column5]])</f>
        <v>Zone:</v>
      </c>
      <c r="D2270" s="1" t="str">
        <f>CONCATENATE(,veg__36[[#This Row],[Column6]],I2270,veg__36[[#This Row],[Column6]],veg__36[[#This Row],[Column7]])</f>
        <v>"3 - 9 annual.",</v>
      </c>
      <c r="E2270" s="1" t="s">
        <v>3</v>
      </c>
      <c r="F2270" s="1" t="s">
        <v>2</v>
      </c>
      <c r="G2270" s="1" t="s">
        <v>22</v>
      </c>
      <c r="I2270" t="str">
        <f>TRIM(veg__36[[#This Row],[Column2]])</f>
        <v>3 - 9 annual.</v>
      </c>
    </row>
    <row r="2271" spans="1:9" x14ac:dyDescent="0.35">
      <c r="A2271" s="1" t="s">
        <v>28</v>
      </c>
      <c r="B2271" s="2" t="s">
        <v>930</v>
      </c>
      <c r="C2271" s="1" t="str">
        <f>CONCATENATE(veg__36[[#This Row],[Column1]],veg__36[[#This Row],[Column5]])</f>
        <v>Form:</v>
      </c>
      <c r="D2271" s="1" t="str">
        <f>CONCATENATE(,veg__36[[#This Row],[Column6]],I2271,veg__36[[#This Row],[Column6]],veg__36[[#This Row],[Column7]])</f>
        <v>"Annual. Vining.",</v>
      </c>
      <c r="E2271" s="1" t="s">
        <v>3</v>
      </c>
      <c r="F2271" s="1" t="s">
        <v>2</v>
      </c>
      <c r="G2271" s="1" t="s">
        <v>22</v>
      </c>
      <c r="I2271" t="str">
        <f>TRIM(veg__36[[#This Row],[Column2]])</f>
        <v>Annual. Vining.</v>
      </c>
    </row>
    <row r="2272" spans="1:9" x14ac:dyDescent="0.35">
      <c r="A2272" s="1" t="s">
        <v>1370</v>
      </c>
      <c r="B2272" s="2" t="s">
        <v>931</v>
      </c>
      <c r="C2272" s="1" t="str">
        <f>CONCATENATE(veg__36[[#This Row],[Column1]],veg__36[[#This Row],[Column5]])</f>
        <v>Flowers:</v>
      </c>
      <c r="D2272" s="1" t="str">
        <f>CONCATENATE(,veg__36[[#This Row],[Column6]],I2272,veg__36[[#This Row],[Column6]],veg__36[[#This Row],[Column7]])</f>
        <v>"Star shaped purple blooms.",</v>
      </c>
      <c r="E2272" s="1" t="s">
        <v>3</v>
      </c>
      <c r="F2272" s="1" t="s">
        <v>2</v>
      </c>
      <c r="G2272" s="1" t="s">
        <v>22</v>
      </c>
      <c r="I2272" t="str">
        <f>TRIM(veg__36[[#This Row],[Column2]])</f>
        <v>Star shaped purple blooms.</v>
      </c>
    </row>
    <row r="2273" spans="1:9" ht="43.5" x14ac:dyDescent="0.35">
      <c r="A2273" s="1" t="s">
        <v>0</v>
      </c>
      <c r="B2273" s="2" t="s">
        <v>932</v>
      </c>
      <c r="C2273" s="1" t="str">
        <f>CONCATENATE(veg__36[[#This Row],[Column1]],veg__36[[#This Row],[Column5]])</f>
        <v>Soil:</v>
      </c>
      <c r="D2273" s="1" t="str">
        <f>CONCATENATE(,veg__36[[#This Row],[Column6]],I2273,veg__36[[#This Row],[Column6]],veg__36[[#This Row],[Column7]])</f>
        <v>"Fertile, well-drained sandy loam soil. pH 4.8-5.4 Will grow in higher pH, but sometimes become scabby",</v>
      </c>
      <c r="E2273" s="1" t="s">
        <v>3</v>
      </c>
      <c r="F2273" s="1" t="s">
        <v>2</v>
      </c>
      <c r="G2273" s="1" t="s">
        <v>22</v>
      </c>
      <c r="I2273" t="str">
        <f>TRIM(veg__36[[#This Row],[Column2]])</f>
        <v>Fertile, well-drained sandy loam soil. pH 4.8-5.4 Will grow in higher pH, but sometimes become scabby</v>
      </c>
    </row>
    <row r="2274" spans="1:9" x14ac:dyDescent="0.35">
      <c r="A2274" s="1" t="s">
        <v>1371</v>
      </c>
      <c r="B2274" s="2" t="s">
        <v>1375</v>
      </c>
      <c r="C2274" s="1" t="str">
        <f>CONCATENATE(veg__36[[#This Row],[Column1]],veg__36[[#This Row],[Column5]])</f>
        <v>Growth:</v>
      </c>
      <c r="D2274" s="1" t="str">
        <f>CONCATENATE(,veg__36[[#This Row],[Column6]],I2274,veg__36[[#This Row],[Column6]],veg__36[[#This Row],[Column7]])</f>
        <v>"Moderate Growth.",</v>
      </c>
      <c r="E2274" s="1" t="s">
        <v>3</v>
      </c>
      <c r="F2274" s="1" t="s">
        <v>2</v>
      </c>
      <c r="G2274" s="1" t="s">
        <v>22</v>
      </c>
      <c r="I2274" t="str">
        <f>TRIM(veg__36[[#This Row],[Column2]])</f>
        <v>Moderate Growth.</v>
      </c>
    </row>
    <row r="2275" spans="1:9" ht="72.5" x14ac:dyDescent="0.35">
      <c r="A2275" s="1" t="s">
        <v>1364</v>
      </c>
      <c r="B2275" s="2" t="s">
        <v>933</v>
      </c>
      <c r="C2275" s="1" t="str">
        <f>CONCATENATE(veg__36[[#This Row],[Column1]],veg__36[[#This Row],[Column5]])</f>
        <v>Seeds:</v>
      </c>
      <c r="D2275" s="1" t="str">
        <f>CONCATENATE(,veg__36[[#This Row],[Column6]],I2275,veg__36[[#This Row],[Column6]],veg__36[[#This Row],[Column7]])</f>
        <v>"2 lbs. of seed potatoes. If a seed potato is over 1 inch in diameter, you can cut them into pieces, leaving 1 - 2 eyes per piece. 2 lbs. of seed potatoes will make about 10 - 15 potato sets when cut.",</v>
      </c>
      <c r="E2275" s="1" t="s">
        <v>3</v>
      </c>
      <c r="F2275" s="1" t="s">
        <v>2</v>
      </c>
      <c r="G2275" s="1" t="s">
        <v>22</v>
      </c>
      <c r="I2275" t="str">
        <f>TRIM(veg__36[[#This Row],[Column2]])</f>
        <v>2 lbs. of seed potatoes. If a seed potato is over 1 inch in diameter, you can cut them into pieces, leaving 1 - 2 eyes per piece. 2 lbs. of seed potatoes will make about 10 - 15 potato sets when cut.</v>
      </c>
    </row>
    <row r="2276" spans="1:9" ht="58" x14ac:dyDescent="0.35">
      <c r="A2276" s="1" t="s">
        <v>34</v>
      </c>
      <c r="B2276" s="2" t="s">
        <v>934</v>
      </c>
      <c r="C2276" s="1" t="str">
        <f>CONCATENATE(veg__36[[#This Row],[Column1]],veg__36[[#This Row],[Column5]])</f>
        <v>Comments:</v>
      </c>
      <c r="D2276" s="1" t="str">
        <f>CONCATENATE(,veg__36[[#This Row],[Column6]],I2276,veg__36[[#This Row],[Column6]],veg__36[[#This Row],[Column7]])</f>
        <v>"A favorite heirloom variety for it's superior flavor, versatility and storage. Buttery delicious flavor. A favorite all-purpose potato, excellent storage.",</v>
      </c>
      <c r="E2276" s="1" t="s">
        <v>3</v>
      </c>
      <c r="F2276" s="1" t="s">
        <v>2</v>
      </c>
      <c r="G2276" s="1" t="s">
        <v>22</v>
      </c>
      <c r="I2276" t="str">
        <f>TRIM(veg__36[[#This Row],[Column2]])</f>
        <v>A favorite heirloom variety for it's superior flavor, versatility and storage. Buttery delicious flavor. A favorite all-purpose potato, excellent storage.</v>
      </c>
    </row>
    <row r="2277" spans="1:9" x14ac:dyDescent="0.35">
      <c r="A2277" s="1" t="s">
        <v>42</v>
      </c>
      <c r="B2277" s="2" t="s">
        <v>24</v>
      </c>
      <c r="C2277" s="1" t="str">
        <f>CONCATENATE(veg__36[[#This Row],[Column1]],veg__36[[#This Row],[Column5]])</f>
        <v>},</v>
      </c>
      <c r="D2277" s="1" t="str">
        <f>CONCATENATE(,veg__36[[#This Row],[Column6]],I2277,veg__36[[#This Row],[Column6]],veg__36[[#This Row],[Column7]])</f>
        <v/>
      </c>
      <c r="E2277" s="1"/>
      <c r="F2277" s="1"/>
      <c r="G2277" s="1"/>
      <c r="I2277" t="str">
        <f>TRIM(veg__36[[#This Row],[Column2]])</f>
        <v/>
      </c>
    </row>
    <row r="2278" spans="1:9" x14ac:dyDescent="0.35">
      <c r="A2278" s="1" t="s">
        <v>39</v>
      </c>
      <c r="B2278" s="2" t="s">
        <v>24</v>
      </c>
      <c r="C2278" s="1" t="str">
        <f>CONCATENATE(veg__36[[#This Row],[Column1]],veg__36[[#This Row],[Column5]])</f>
        <v>{</v>
      </c>
      <c r="D2278" s="1" t="str">
        <f>CONCATENATE(,veg__36[[#This Row],[Column6]],I2278,veg__36[[#This Row],[Column6]],veg__36[[#This Row],[Column7]])</f>
        <v/>
      </c>
      <c r="E2278" s="1"/>
      <c r="F2278" s="1"/>
      <c r="G2278" s="1"/>
      <c r="I2278" t="str">
        <f>TRIM(veg__36[[#This Row],[Column2]])</f>
        <v/>
      </c>
    </row>
    <row r="2279" spans="1:9" x14ac:dyDescent="0.35">
      <c r="A2279" s="1" t="s">
        <v>37</v>
      </c>
      <c r="B2279" s="2" t="s">
        <v>1629</v>
      </c>
      <c r="C2279" s="1" t="str">
        <f>CONCATENATE(veg__36[[#This Row],[Column1]],veg__36[[#This Row],[Column5]])</f>
        <v>Type:</v>
      </c>
      <c r="D2279" s="1" t="str">
        <f>CONCATENATE(,veg__36[[#This Row],[Column6]],I2279,veg__36[[#This Row],[Column6]],veg__36[[#This Row],[Column7]])</f>
        <v>"Potatoes",</v>
      </c>
      <c r="E2279" s="1" t="s">
        <v>3</v>
      </c>
      <c r="F2279" s="1" t="s">
        <v>2</v>
      </c>
      <c r="G2279" s="1" t="s">
        <v>22</v>
      </c>
      <c r="I2279" t="str">
        <f>TRIM(veg__36[[#This Row],[Column2]])</f>
        <v>Potatoes</v>
      </c>
    </row>
    <row r="2280" spans="1:9" x14ac:dyDescent="0.35">
      <c r="A2280" s="1" t="s">
        <v>38</v>
      </c>
      <c r="B2280" s="2" t="s">
        <v>1628</v>
      </c>
      <c r="C2280" s="1" t="str">
        <f>CONCATENATE(veg__36[[#This Row],[Column1]],veg__36[[#This Row],[Column5]])</f>
        <v>Name:</v>
      </c>
      <c r="D2280" s="1" t="str">
        <f>CONCATENATE(,veg__36[[#This Row],[Column6]],I2280,veg__36[[#This Row],[Column6]],veg__36[[#This Row],[Column7]])</f>
        <v>"Red La Soda Potato",</v>
      </c>
      <c r="E2280" s="1" t="s">
        <v>3</v>
      </c>
      <c r="F2280" s="1" t="s">
        <v>2</v>
      </c>
      <c r="G2280" s="1" t="s">
        <v>22</v>
      </c>
      <c r="I2280" t="str">
        <f>TRIM(veg__36[[#This Row],[Column2]])</f>
        <v>Red La Soda Potato</v>
      </c>
    </row>
    <row r="2281" spans="1:9" ht="43.5" x14ac:dyDescent="0.35">
      <c r="A2281" s="1" t="s">
        <v>36</v>
      </c>
      <c r="B2281" s="2" t="s">
        <v>1630</v>
      </c>
      <c r="C2281" s="1" t="str">
        <f>CONCATENATE(veg__36[[#This Row],[Column1]],veg__36[[#This Row],[Column5]])</f>
        <v>Image:</v>
      </c>
      <c r="D2281" s="1" t="str">
        <f>CONCATENATE(,veg__36[[#This Row],[Column6]],I2281,veg__36[[#This Row],[Column6]],veg__36[[#This Row],[Column7]])</f>
        <v>"https://s3.amazonaws.com/cdn.gurneys.com/images/475/76131.jpg",</v>
      </c>
      <c r="E2281" s="1" t="s">
        <v>3</v>
      </c>
      <c r="F2281" s="1" t="s">
        <v>2</v>
      </c>
      <c r="G2281" s="1" t="s">
        <v>22</v>
      </c>
      <c r="I2281" t="str">
        <f>TRIM(veg__36[[#This Row],[Column2]])</f>
        <v>https://s3.amazonaws.com/cdn.gurneys.com/images/475/76131.jpg</v>
      </c>
    </row>
    <row r="2282" spans="1:9" ht="29" x14ac:dyDescent="0.35">
      <c r="A2282" s="1" t="s">
        <v>1360</v>
      </c>
      <c r="B2282" s="2" t="s">
        <v>1631</v>
      </c>
      <c r="C2282" s="1" t="str">
        <f>CONCATENATE(veg__36[[#This Row],[Column1]],veg__36[[#This Row],[Column5]])</f>
        <v>BotanicalName:</v>
      </c>
      <c r="D2282" s="1" t="str">
        <f>CONCATENATE(,veg__36[[#This Row],[Column6]],I2282,veg__36[[#This Row],[Column6]],veg__36[[#This Row],[Column7]])</f>
        <v>"Solanum tuberosum 'Red La Soda'; Family; Solanaceae (Nightshade Family)",</v>
      </c>
      <c r="E2282" s="1" t="s">
        <v>3</v>
      </c>
      <c r="F2282" s="1" t="s">
        <v>2</v>
      </c>
      <c r="G2282" s="1" t="s">
        <v>22</v>
      </c>
      <c r="I2282" t="str">
        <f>TRIM(veg__36[[#This Row],[Column2]])</f>
        <v>Solanum tuberosum 'Red La Soda'; Family; Solanaceae (Nightshade Family)</v>
      </c>
    </row>
    <row r="2283" spans="1:9" x14ac:dyDescent="0.35">
      <c r="A2283" s="1" t="s">
        <v>5</v>
      </c>
      <c r="B2283" s="2" t="s">
        <v>435</v>
      </c>
      <c r="C2283" s="1" t="str">
        <f>CONCATENATE(veg__36[[#This Row],[Column1]],veg__36[[#This Row],[Column5]])</f>
        <v>Height:</v>
      </c>
      <c r="D2283" s="1" t="str">
        <f>CONCATENATE(,veg__36[[#This Row],[Column6]],I2283,veg__36[[#This Row],[Column6]],veg__36[[#This Row],[Column7]])</f>
        <v>"24 - 36 inches.",</v>
      </c>
      <c r="E2283" s="1" t="s">
        <v>3</v>
      </c>
      <c r="F2283" s="1" t="s">
        <v>2</v>
      </c>
      <c r="G2283" s="1" t="s">
        <v>22</v>
      </c>
      <c r="I2283" t="str">
        <f>TRIM(veg__36[[#This Row],[Column2]])</f>
        <v>24 - 36 inches.</v>
      </c>
    </row>
    <row r="2284" spans="1:9" ht="29" x14ac:dyDescent="0.35">
      <c r="A2284" s="1" t="s">
        <v>1</v>
      </c>
      <c r="B2284" s="2" t="s">
        <v>935</v>
      </c>
      <c r="C2284" s="1" t="str">
        <f>CONCATENATE(veg__36[[#This Row],[Column1]],veg__36[[#This Row],[Column5]])</f>
        <v>Spacing:</v>
      </c>
      <c r="D2284" s="1" t="str">
        <f>CONCATENATE(,veg__36[[#This Row],[Column6]],I2284,veg__36[[#This Row],[Column6]],veg__36[[#This Row],[Column7]])</f>
        <v>"12 to 15 inches with 30 - 36 inches between row.",</v>
      </c>
      <c r="E2284" s="1" t="s">
        <v>3</v>
      </c>
      <c r="F2284" s="1" t="s">
        <v>2</v>
      </c>
      <c r="G2284" s="1" t="s">
        <v>22</v>
      </c>
      <c r="I2284" t="str">
        <f>TRIM(veg__36[[#This Row],[Column2]])</f>
        <v>12 to 15 inches with 30 - 36 inches between row.</v>
      </c>
    </row>
    <row r="2285" spans="1:9" x14ac:dyDescent="0.35">
      <c r="A2285" s="1" t="s">
        <v>1362</v>
      </c>
      <c r="B2285" s="2">
        <v>12</v>
      </c>
      <c r="C2285" s="1" t="str">
        <f>CONCATENATE(veg__36[[#This Row],[Column1]],veg__36[[#This Row],[Column5]])</f>
        <v>PS:</v>
      </c>
      <c r="D2285" s="1" t="str">
        <f>CONCATENATE(,veg__36[[#This Row],[Column6]],I2285,veg__36[[#This Row],[Column6]],veg__36[[#This Row],[Column7]])</f>
        <v>12,</v>
      </c>
      <c r="E2285" s="1" t="s">
        <v>3</v>
      </c>
      <c r="F2285" s="1"/>
      <c r="G2285" s="1" t="s">
        <v>22</v>
      </c>
      <c r="I2285" t="str">
        <f>TRIM(veg__36[[#This Row],[Column2]])</f>
        <v>12</v>
      </c>
    </row>
    <row r="2286" spans="1:9" x14ac:dyDescent="0.35">
      <c r="A2286" s="1" t="s">
        <v>1363</v>
      </c>
      <c r="B2286" s="2">
        <v>30</v>
      </c>
      <c r="C2286" s="1" t="str">
        <f>CONCATENATE(veg__36[[#This Row],[Column1]],veg__36[[#This Row],[Column5]])</f>
        <v>RS:</v>
      </c>
      <c r="D2286" s="1" t="str">
        <f>CONCATENATE(,veg__36[[#This Row],[Column6]],I2286,veg__36[[#This Row],[Column6]],veg__36[[#This Row],[Column7]])</f>
        <v>30,</v>
      </c>
      <c r="E2286" s="1" t="s">
        <v>3</v>
      </c>
      <c r="F2286" s="1"/>
      <c r="G2286" s="1" t="s">
        <v>22</v>
      </c>
      <c r="I2286" t="str">
        <f>TRIM(veg__36[[#This Row],[Column2]])</f>
        <v>30</v>
      </c>
    </row>
    <row r="2287" spans="1:9" x14ac:dyDescent="0.35">
      <c r="A2287" s="1" t="s">
        <v>8</v>
      </c>
      <c r="B2287" s="2" t="s">
        <v>574</v>
      </c>
      <c r="C2287" s="1" t="str">
        <f>CONCATENATE(veg__36[[#This Row],[Column1]],veg__36[[#This Row],[Column5]])</f>
        <v>Depth:</v>
      </c>
      <c r="D2287" s="1" t="str">
        <f>CONCATENATE(,veg__36[[#This Row],[Column6]],I2287,veg__36[[#This Row],[Column6]],veg__36[[#This Row],[Column7]])</f>
        <v>"3 to 5 inches.",</v>
      </c>
      <c r="E2287" s="1" t="s">
        <v>3</v>
      </c>
      <c r="F2287" s="1" t="s">
        <v>2</v>
      </c>
      <c r="G2287" s="1" t="s">
        <v>22</v>
      </c>
      <c r="I2287" t="str">
        <f>TRIM(veg__36[[#This Row],[Column2]])</f>
        <v>3 to 5 inches.</v>
      </c>
    </row>
    <row r="2288" spans="1:9" x14ac:dyDescent="0.35">
      <c r="A2288" s="1" t="s">
        <v>10</v>
      </c>
      <c r="B2288" s="2" t="s">
        <v>154</v>
      </c>
      <c r="C2288" s="1" t="str">
        <f>CONCATENATE(veg__36[[#This Row],[Column1]],veg__36[[#This Row],[Column5]])</f>
        <v>Spread:</v>
      </c>
      <c r="D2288" s="1" t="str">
        <f>CONCATENATE(,veg__36[[#This Row],[Column6]],I2288,veg__36[[#This Row],[Column6]],veg__36[[#This Row],[Column7]])</f>
        <v>"18 - 24 inches.",</v>
      </c>
      <c r="E2288" s="1" t="s">
        <v>3</v>
      </c>
      <c r="F2288" s="1" t="s">
        <v>2</v>
      </c>
      <c r="G2288" s="1" t="s">
        <v>22</v>
      </c>
      <c r="I2288" t="str">
        <f>TRIM(veg__36[[#This Row],[Column2]])</f>
        <v>18 - 24 inches.</v>
      </c>
    </row>
    <row r="2289" spans="1:9" x14ac:dyDescent="0.35">
      <c r="A2289" s="1" t="s">
        <v>1365</v>
      </c>
      <c r="B2289" s="2" t="s">
        <v>49</v>
      </c>
      <c r="C2289" s="1" t="str">
        <f>CONCATENATE(veg__36[[#This Row],[Column1]],veg__36[[#This Row],[Column5]])</f>
        <v>Light:</v>
      </c>
      <c r="D2289" s="1" t="str">
        <f>CONCATENATE(,veg__36[[#This Row],[Column6]],I2289,veg__36[[#This Row],[Column6]],veg__36[[#This Row],[Column7]])</f>
        <v>"Full sun.",</v>
      </c>
      <c r="E2289" s="1" t="s">
        <v>3</v>
      </c>
      <c r="F2289" s="1" t="s">
        <v>2</v>
      </c>
      <c r="G2289" s="1" t="s">
        <v>22</v>
      </c>
      <c r="I2289" t="str">
        <f>TRIM(veg__36[[#This Row],[Column2]])</f>
        <v>Full sun.</v>
      </c>
    </row>
    <row r="2290" spans="1:9" x14ac:dyDescent="0.35">
      <c r="A2290" s="1" t="s">
        <v>13</v>
      </c>
      <c r="B2290" s="2" t="s">
        <v>936</v>
      </c>
      <c r="C2290" s="1" t="str">
        <f>CONCATENATE(veg__36[[#This Row],[Column1]],veg__36[[#This Row],[Column5]])</f>
        <v>Yield:</v>
      </c>
      <c r="D2290" s="1" t="str">
        <f>CONCATENATE(,veg__36[[#This Row],[Column6]],I2290,veg__36[[#This Row],[Column6]],veg__36[[#This Row],[Column7]])</f>
        <v>"100 lbs / 100 foot row.",</v>
      </c>
      <c r="E2290" s="1" t="s">
        <v>3</v>
      </c>
      <c r="F2290" s="1" t="s">
        <v>2</v>
      </c>
      <c r="G2290" s="1" t="s">
        <v>22</v>
      </c>
      <c r="I2290" t="str">
        <f>TRIM(veg__36[[#This Row],[Column2]])</f>
        <v>100 lbs / 100 foot row.</v>
      </c>
    </row>
    <row r="2291" spans="1:9" x14ac:dyDescent="0.35">
      <c r="A2291" s="1" t="s">
        <v>15</v>
      </c>
      <c r="B2291" s="2" t="s">
        <v>16</v>
      </c>
      <c r="C2291" s="1" t="str">
        <f>CONCATENATE(veg__36[[#This Row],[Column1]],veg__36[[#This Row],[Column5]])</f>
        <v>Foliage:</v>
      </c>
      <c r="D2291" s="1" t="str">
        <f>CONCATENATE(,veg__36[[#This Row],[Column6]],I2291,veg__36[[#This Row],[Column6]],veg__36[[#This Row],[Column7]])</f>
        <v>"Dark green foliage.",</v>
      </c>
      <c r="E2291" s="1" t="s">
        <v>3</v>
      </c>
      <c r="F2291" s="1" t="s">
        <v>2</v>
      </c>
      <c r="G2291" s="1" t="s">
        <v>22</v>
      </c>
      <c r="I2291" t="str">
        <f>TRIM(veg__36[[#This Row],[Column2]])</f>
        <v>Dark green foliage.</v>
      </c>
    </row>
    <row r="2292" spans="1:9" x14ac:dyDescent="0.35">
      <c r="A2292" s="1" t="s">
        <v>266</v>
      </c>
      <c r="B2292" s="2" t="s">
        <v>427</v>
      </c>
      <c r="C2292" s="1" t="str">
        <f>CONCATENATE(veg__36[[#This Row],[Column1]],veg__36[[#This Row],[Column5]])</f>
        <v>Blooms:</v>
      </c>
      <c r="D2292" s="1" t="str">
        <f>CONCATENATE(,veg__36[[#This Row],[Column6]],I2292,veg__36[[#This Row],[Column6]],veg__36[[#This Row],[Column7]])</f>
        <v>"Summer.",</v>
      </c>
      <c r="E2292" s="1" t="s">
        <v>3</v>
      </c>
      <c r="F2292" s="1" t="s">
        <v>2</v>
      </c>
      <c r="G2292" s="1" t="s">
        <v>22</v>
      </c>
      <c r="I2292" t="str">
        <f>TRIM(veg__36[[#This Row],[Column2]])</f>
        <v>Summer.</v>
      </c>
    </row>
    <row r="2293" spans="1:9" ht="29" x14ac:dyDescent="0.35">
      <c r="A2293" s="1" t="s">
        <v>17</v>
      </c>
      <c r="B2293" s="2" t="s">
        <v>937</v>
      </c>
      <c r="C2293" s="1" t="str">
        <f>CONCATENATE(veg__36[[#This Row],[Column1]],veg__36[[#This Row],[Column5]])</f>
        <v>Fruit:</v>
      </c>
      <c r="D2293" s="1" t="str">
        <f>CONCATENATE(,veg__36[[#This Row],[Column6]],I2293,veg__36[[#This Row],[Column6]],veg__36[[#This Row],[Column7]])</f>
        <v>"Bright red 1 - 2 lb. tubers, slightly waxy white flesh.",</v>
      </c>
      <c r="E2293" s="1" t="s">
        <v>3</v>
      </c>
      <c r="F2293" s="1" t="s">
        <v>2</v>
      </c>
      <c r="G2293" s="1" t="s">
        <v>22</v>
      </c>
      <c r="I2293" t="str">
        <f>TRIM(veg__36[[#This Row],[Column2]])</f>
        <v>Bright red 1 - 2 lb. tubers, slightly waxy white flesh.</v>
      </c>
    </row>
    <row r="2294" spans="1:9" x14ac:dyDescent="0.35">
      <c r="A2294" s="1" t="s">
        <v>1366</v>
      </c>
      <c r="B2294" s="2" t="s">
        <v>938</v>
      </c>
      <c r="C2294" s="1" t="str">
        <f>CONCATENATE(veg__36[[#This Row],[Column1]],veg__36[[#This Row],[Column5]])</f>
        <v>Maturity:</v>
      </c>
      <c r="D2294" s="1" t="str">
        <f>CONCATENATE(,veg__36[[#This Row],[Column6]],I2294,veg__36[[#This Row],[Column6]],veg__36[[#This Row],[Column7]])</f>
        <v>"80 - 100 days. Main season variety.",</v>
      </c>
      <c r="E2294" s="1" t="s">
        <v>3</v>
      </c>
      <c r="F2294" s="1" t="s">
        <v>2</v>
      </c>
      <c r="G2294" s="1" t="s">
        <v>22</v>
      </c>
      <c r="I2294" t="str">
        <f>TRIM(veg__36[[#This Row],[Column2]])</f>
        <v>80 - 100 days. Main season variety.</v>
      </c>
    </row>
    <row r="2295" spans="1:9" x14ac:dyDescent="0.35">
      <c r="A2295" s="1" t="s">
        <v>20</v>
      </c>
      <c r="B2295" s="2" t="s">
        <v>56</v>
      </c>
      <c r="C2295" s="1" t="str">
        <f>CONCATENATE(veg__36[[#This Row],[Column1]],veg__36[[#This Row],[Column5]])</f>
        <v>Zone:</v>
      </c>
      <c r="D2295" s="1" t="str">
        <f>CONCATENATE(,veg__36[[#This Row],[Column6]],I2295,veg__36[[#This Row],[Column6]],veg__36[[#This Row],[Column7]])</f>
        <v>"3 - 9 annual.",</v>
      </c>
      <c r="E2295" s="1" t="s">
        <v>3</v>
      </c>
      <c r="F2295" s="1" t="s">
        <v>2</v>
      </c>
      <c r="G2295" s="1" t="s">
        <v>22</v>
      </c>
      <c r="I2295" t="str">
        <f>TRIM(veg__36[[#This Row],[Column2]])</f>
        <v>3 - 9 annual.</v>
      </c>
    </row>
    <row r="2296" spans="1:9" x14ac:dyDescent="0.35">
      <c r="A2296" s="1" t="s">
        <v>28</v>
      </c>
      <c r="B2296" s="2" t="s">
        <v>930</v>
      </c>
      <c r="C2296" s="1" t="str">
        <f>CONCATENATE(veg__36[[#This Row],[Column1]],veg__36[[#This Row],[Column5]])</f>
        <v>Form:</v>
      </c>
      <c r="D2296" s="1" t="str">
        <f>CONCATENATE(,veg__36[[#This Row],[Column6]],I2296,veg__36[[#This Row],[Column6]],veg__36[[#This Row],[Column7]])</f>
        <v>"Annual. Vining.",</v>
      </c>
      <c r="E2296" s="1" t="s">
        <v>3</v>
      </c>
      <c r="F2296" s="1" t="s">
        <v>2</v>
      </c>
      <c r="G2296" s="1" t="s">
        <v>22</v>
      </c>
      <c r="I2296" t="str">
        <f>TRIM(veg__36[[#This Row],[Column2]])</f>
        <v>Annual. Vining.</v>
      </c>
    </row>
    <row r="2297" spans="1:9" ht="43.5" x14ac:dyDescent="0.35">
      <c r="A2297" s="1" t="s">
        <v>0</v>
      </c>
      <c r="B2297" s="2" t="s">
        <v>939</v>
      </c>
      <c r="C2297" s="1" t="str">
        <f>CONCATENATE(veg__36[[#This Row],[Column1]],veg__36[[#This Row],[Column5]])</f>
        <v>Soil:</v>
      </c>
      <c r="D2297" s="1" t="str">
        <f>CONCATENATE(,veg__36[[#This Row],[Column6]],I2297,veg__36[[#This Row],[Column6]],veg__36[[#This Row],[Column7]])</f>
        <v>"Fertile, well-drained sandy loam soil. pH 4.8 - 5.4 Will grow in higher pH but sometimes may become scabby.",</v>
      </c>
      <c r="E2297" s="1" t="s">
        <v>3</v>
      </c>
      <c r="F2297" s="1" t="s">
        <v>2</v>
      </c>
      <c r="G2297" s="1" t="s">
        <v>22</v>
      </c>
      <c r="I2297" t="str">
        <f>TRIM(veg__36[[#This Row],[Column2]])</f>
        <v>Fertile, well-drained sandy loam soil. pH 4.8 - 5.4 Will grow in higher pH but sometimes may become scabby.</v>
      </c>
    </row>
    <row r="2298" spans="1:9" x14ac:dyDescent="0.35">
      <c r="A2298" s="1" t="s">
        <v>1371</v>
      </c>
      <c r="B2298" s="2" t="s">
        <v>1372</v>
      </c>
      <c r="C2298" s="1" t="str">
        <f>CONCATENATE(veg__36[[#This Row],[Column1]],veg__36[[#This Row],[Column5]])</f>
        <v>Growth:</v>
      </c>
      <c r="D2298" s="1" t="str">
        <f>CONCATENATE(,veg__36[[#This Row],[Column6]],I2298,veg__36[[#This Row],[Column6]],veg__36[[#This Row],[Column7]])</f>
        <v>"Medium Growth.",</v>
      </c>
      <c r="E2298" s="1" t="s">
        <v>3</v>
      </c>
      <c r="F2298" s="1" t="s">
        <v>2</v>
      </c>
      <c r="G2298" s="1" t="s">
        <v>22</v>
      </c>
      <c r="I2298" t="str">
        <f>TRIM(veg__36[[#This Row],[Column2]])</f>
        <v>Medium Growth.</v>
      </c>
    </row>
    <row r="2299" spans="1:9" ht="29" x14ac:dyDescent="0.35">
      <c r="A2299" s="1" t="s">
        <v>1364</v>
      </c>
      <c r="B2299" s="2" t="s">
        <v>940</v>
      </c>
      <c r="C2299" s="1" t="str">
        <f>CONCATENATE(veg__36[[#This Row],[Column1]],veg__36[[#This Row],[Column5]])</f>
        <v>Seeds:</v>
      </c>
      <c r="D2299" s="1" t="str">
        <f>CONCATENATE(,veg__36[[#This Row],[Column6]],I2299,veg__36[[#This Row],[Column6]],veg__36[[#This Row],[Column7]])</f>
        <v>"2 lbs. of seed potatoes will make about 10 - 15 potato sets when cut.",</v>
      </c>
      <c r="E2299" s="1" t="s">
        <v>3</v>
      </c>
      <c r="F2299" s="1" t="s">
        <v>2</v>
      </c>
      <c r="G2299" s="1" t="s">
        <v>22</v>
      </c>
      <c r="I2299" t="str">
        <f>TRIM(veg__36[[#This Row],[Column2]])</f>
        <v>2 lbs. of seed potatoes will make about 10 - 15 potato sets when cut.</v>
      </c>
    </row>
    <row r="2300" spans="1:9" ht="43.5" x14ac:dyDescent="0.35">
      <c r="A2300" s="1" t="s">
        <v>34</v>
      </c>
      <c r="B2300" s="2" t="s">
        <v>941</v>
      </c>
      <c r="C2300" s="1" t="str">
        <f>CONCATENATE(veg__36[[#This Row],[Column1]],veg__36[[#This Row],[Column5]])</f>
        <v>Comments:</v>
      </c>
      <c r="D2300" s="1" t="str">
        <f>CONCATENATE(,veg__36[[#This Row],[Column6]],I2300,veg__36[[#This Row],[Column6]],veg__36[[#This Row],[Column7]])</f>
        <v>"Adapted to a wide range of soils &amp; climates. Great choice for Southern gardeners. Good keeper.",</v>
      </c>
      <c r="E2300" s="1" t="s">
        <v>3</v>
      </c>
      <c r="F2300" s="1" t="s">
        <v>2</v>
      </c>
      <c r="G2300" s="1" t="s">
        <v>22</v>
      </c>
      <c r="I2300" t="str">
        <f>TRIM(veg__36[[#This Row],[Column2]])</f>
        <v>Adapted to a wide range of soils &amp; climates. Great choice for Southern gardeners. Good keeper.</v>
      </c>
    </row>
    <row r="2301" spans="1:9" x14ac:dyDescent="0.35">
      <c r="A2301" s="1" t="s">
        <v>42</v>
      </c>
      <c r="B2301" s="2" t="s">
        <v>24</v>
      </c>
      <c r="C2301" s="1" t="str">
        <f>CONCATENATE(veg__36[[#This Row],[Column1]],veg__36[[#This Row],[Column5]])</f>
        <v>},</v>
      </c>
      <c r="D2301" s="1" t="str">
        <f>CONCATENATE(,veg__36[[#This Row],[Column6]],I2301,veg__36[[#This Row],[Column6]],veg__36[[#This Row],[Column7]])</f>
        <v/>
      </c>
      <c r="E2301" s="1"/>
      <c r="F2301" s="1"/>
      <c r="G2301" s="1"/>
      <c r="I2301" t="str">
        <f>TRIM(veg__36[[#This Row],[Column2]])</f>
        <v/>
      </c>
    </row>
    <row r="2302" spans="1:9" x14ac:dyDescent="0.35">
      <c r="A2302" s="1" t="s">
        <v>39</v>
      </c>
      <c r="B2302" s="2" t="s">
        <v>24</v>
      </c>
      <c r="C2302" s="1" t="str">
        <f>CONCATENATE(veg__36[[#This Row],[Column1]],veg__36[[#This Row],[Column5]])</f>
        <v>{</v>
      </c>
      <c r="D2302" s="1" t="str">
        <f>CONCATENATE(,veg__36[[#This Row],[Column6]],I2302,veg__36[[#This Row],[Column6]],veg__36[[#This Row],[Column7]])</f>
        <v/>
      </c>
      <c r="E2302" s="1"/>
      <c r="F2302" s="1"/>
      <c r="G2302" s="1"/>
      <c r="I2302" t="str">
        <f>TRIM(veg__36[[#This Row],[Column2]])</f>
        <v/>
      </c>
    </row>
    <row r="2303" spans="1:9" x14ac:dyDescent="0.35">
      <c r="A2303" s="1" t="s">
        <v>37</v>
      </c>
      <c r="B2303" s="2" t="s">
        <v>1629</v>
      </c>
      <c r="C2303" s="1" t="str">
        <f>CONCATENATE(veg__36[[#This Row],[Column1]],veg__36[[#This Row],[Column5]])</f>
        <v>Type:</v>
      </c>
      <c r="D2303" s="1" t="str">
        <f>CONCATENATE(,veg__36[[#This Row],[Column6]],I2303,veg__36[[#This Row],[Column6]],veg__36[[#This Row],[Column7]])</f>
        <v>"Potatoes",</v>
      </c>
      <c r="E2303" s="1" t="s">
        <v>3</v>
      </c>
      <c r="F2303" s="1" t="s">
        <v>2</v>
      </c>
      <c r="G2303" s="1" t="s">
        <v>22</v>
      </c>
      <c r="I2303" t="str">
        <f>TRIM(veg__36[[#This Row],[Column2]])</f>
        <v>Potatoes</v>
      </c>
    </row>
    <row r="2304" spans="1:9" x14ac:dyDescent="0.35">
      <c r="A2304" s="1" t="s">
        <v>38</v>
      </c>
      <c r="B2304" s="2" t="s">
        <v>1632</v>
      </c>
      <c r="C2304" s="1" t="str">
        <f>CONCATENATE(veg__36[[#This Row],[Column1]],veg__36[[#This Row],[Column5]])</f>
        <v>Name:</v>
      </c>
      <c r="D2304" s="1" t="str">
        <f>CONCATENATE(,veg__36[[#This Row],[Column6]],I2304,veg__36[[#This Row],[Column6]],veg__36[[#This Row],[Column7]])</f>
        <v>"Yukon Gold Potato",</v>
      </c>
      <c r="E2304" s="1" t="s">
        <v>3</v>
      </c>
      <c r="F2304" s="1" t="s">
        <v>2</v>
      </c>
      <c r="G2304" s="1" t="s">
        <v>22</v>
      </c>
      <c r="I2304" t="str">
        <f>TRIM(veg__36[[#This Row],[Column2]])</f>
        <v>Yukon Gold Potato</v>
      </c>
    </row>
    <row r="2305" spans="1:9" ht="43.5" x14ac:dyDescent="0.35">
      <c r="A2305" s="1" t="s">
        <v>36</v>
      </c>
      <c r="B2305" s="2" t="s">
        <v>1633</v>
      </c>
      <c r="C2305" s="1" t="str">
        <f>CONCATENATE(veg__36[[#This Row],[Column1]],veg__36[[#This Row],[Column5]])</f>
        <v>Image:</v>
      </c>
      <c r="D2305" s="1" t="str">
        <f>CONCATENATE(,veg__36[[#This Row],[Column6]],I2305,veg__36[[#This Row],[Column6]],veg__36[[#This Row],[Column7]])</f>
        <v>"https://s3.amazonaws.com/cdn.gurneys.com/images/475/74017A.jpg",</v>
      </c>
      <c r="E2305" s="1" t="s">
        <v>3</v>
      </c>
      <c r="F2305" s="1" t="s">
        <v>2</v>
      </c>
      <c r="G2305" s="1" t="s">
        <v>22</v>
      </c>
      <c r="I2305" t="str">
        <f>TRIM(veg__36[[#This Row],[Column2]])</f>
        <v>https://s3.amazonaws.com/cdn.gurneys.com/images/475/74017A.jpg</v>
      </c>
    </row>
    <row r="2306" spans="1:9" ht="29" x14ac:dyDescent="0.35">
      <c r="A2306" s="1" t="s">
        <v>1360</v>
      </c>
      <c r="B2306" s="2" t="s">
        <v>1634</v>
      </c>
      <c r="C2306" s="1" t="str">
        <f>CONCATENATE(veg__36[[#This Row],[Column1]],veg__36[[#This Row],[Column5]])</f>
        <v>BotanicalName:</v>
      </c>
      <c r="D2306" s="1" t="str">
        <f>CONCATENATE(,veg__36[[#This Row],[Column6]],I2306,veg__36[[#This Row],[Column6]],veg__36[[#This Row],[Column7]])</f>
        <v>"Solanum tuberosum 'Yukon Gold'; Family; Solanaceae (Nightshade Family)",</v>
      </c>
      <c r="E2306" s="1" t="s">
        <v>3</v>
      </c>
      <c r="F2306" s="1" t="s">
        <v>2</v>
      </c>
      <c r="G2306" s="1" t="s">
        <v>22</v>
      </c>
      <c r="I2306" t="str">
        <f>TRIM(veg__36[[#This Row],[Column2]])</f>
        <v>Solanum tuberosum 'Yukon Gold'; Family; Solanaceae (Nightshade Family)</v>
      </c>
    </row>
    <row r="2307" spans="1:9" x14ac:dyDescent="0.35">
      <c r="A2307" s="1" t="s">
        <v>5</v>
      </c>
      <c r="B2307" s="2" t="s">
        <v>435</v>
      </c>
      <c r="C2307" s="1" t="str">
        <f>CONCATENATE(veg__36[[#This Row],[Column1]],veg__36[[#This Row],[Column5]])</f>
        <v>Height:</v>
      </c>
      <c r="D2307" s="1" t="str">
        <f>CONCATENATE(,veg__36[[#This Row],[Column6]],I2307,veg__36[[#This Row],[Column6]],veg__36[[#This Row],[Column7]])</f>
        <v>"24 - 36 inches.",</v>
      </c>
      <c r="E2307" s="1" t="s">
        <v>3</v>
      </c>
      <c r="F2307" s="1" t="s">
        <v>2</v>
      </c>
      <c r="G2307" s="1" t="s">
        <v>22</v>
      </c>
      <c r="I2307" t="str">
        <f>TRIM(veg__36[[#This Row],[Column2]])</f>
        <v>24 - 36 inches.</v>
      </c>
    </row>
    <row r="2308" spans="1:9" ht="29" x14ac:dyDescent="0.35">
      <c r="A2308" s="1" t="s">
        <v>1</v>
      </c>
      <c r="B2308" s="2" t="s">
        <v>925</v>
      </c>
      <c r="C2308" s="1" t="str">
        <f>CONCATENATE(veg__36[[#This Row],[Column1]],veg__36[[#This Row],[Column5]])</f>
        <v>Spacing:</v>
      </c>
      <c r="D2308" s="1" t="str">
        <f>CONCATENATE(,veg__36[[#This Row],[Column6]],I2308,veg__36[[#This Row],[Column6]],veg__36[[#This Row],[Column7]])</f>
        <v>"12 to 15 inches with 30 - 36 inches between rows.",</v>
      </c>
      <c r="E2308" s="1" t="s">
        <v>3</v>
      </c>
      <c r="F2308" s="1" t="s">
        <v>2</v>
      </c>
      <c r="G2308" s="1" t="s">
        <v>22</v>
      </c>
      <c r="I2308" t="str">
        <f>TRIM(veg__36[[#This Row],[Column2]])</f>
        <v>12 to 15 inches with 30 - 36 inches between rows.</v>
      </c>
    </row>
    <row r="2309" spans="1:9" x14ac:dyDescent="0.35">
      <c r="A2309" s="1" t="s">
        <v>1362</v>
      </c>
      <c r="B2309" s="2">
        <v>12</v>
      </c>
      <c r="C2309" s="1" t="str">
        <f>CONCATENATE(veg__36[[#This Row],[Column1]],veg__36[[#This Row],[Column5]])</f>
        <v>PS:</v>
      </c>
      <c r="D2309" s="1" t="str">
        <f>CONCATENATE(,veg__36[[#This Row],[Column6]],I2309,veg__36[[#This Row],[Column6]],veg__36[[#This Row],[Column7]])</f>
        <v>12,</v>
      </c>
      <c r="E2309" s="1" t="s">
        <v>3</v>
      </c>
      <c r="F2309" s="1"/>
      <c r="G2309" s="1" t="s">
        <v>22</v>
      </c>
      <c r="I2309" t="str">
        <f>TRIM(veg__36[[#This Row],[Column2]])</f>
        <v>12</v>
      </c>
    </row>
    <row r="2310" spans="1:9" x14ac:dyDescent="0.35">
      <c r="A2310" s="1" t="s">
        <v>1363</v>
      </c>
      <c r="B2310" s="2">
        <v>30</v>
      </c>
      <c r="C2310" s="1" t="str">
        <f>CONCATENATE(veg__36[[#This Row],[Column1]],veg__36[[#This Row],[Column5]])</f>
        <v>RS:</v>
      </c>
      <c r="D2310" s="1" t="str">
        <f>CONCATENATE(,veg__36[[#This Row],[Column6]],I2310,veg__36[[#This Row],[Column6]],veg__36[[#This Row],[Column7]])</f>
        <v>30,</v>
      </c>
      <c r="E2310" s="1" t="s">
        <v>3</v>
      </c>
      <c r="F2310" s="1"/>
      <c r="G2310" s="1" t="s">
        <v>22</v>
      </c>
      <c r="I2310" t="str">
        <f>TRIM(veg__36[[#This Row],[Column2]])</f>
        <v>30</v>
      </c>
    </row>
    <row r="2311" spans="1:9" x14ac:dyDescent="0.35">
      <c r="A2311" s="1" t="s">
        <v>8</v>
      </c>
      <c r="B2311" s="2" t="s">
        <v>574</v>
      </c>
      <c r="C2311" s="1" t="str">
        <f>CONCATENATE(veg__36[[#This Row],[Column1]],veg__36[[#This Row],[Column5]])</f>
        <v>Depth:</v>
      </c>
      <c r="D2311" s="1" t="str">
        <f>CONCATENATE(,veg__36[[#This Row],[Column6]],I2311,veg__36[[#This Row],[Column6]],veg__36[[#This Row],[Column7]])</f>
        <v>"3 to 5 inches.",</v>
      </c>
      <c r="E2311" s="1" t="s">
        <v>3</v>
      </c>
      <c r="F2311" s="1" t="s">
        <v>2</v>
      </c>
      <c r="G2311" s="1" t="s">
        <v>22</v>
      </c>
      <c r="I2311" t="str">
        <f>TRIM(veg__36[[#This Row],[Column2]])</f>
        <v>3 to 5 inches.</v>
      </c>
    </row>
    <row r="2312" spans="1:9" x14ac:dyDescent="0.35">
      <c r="A2312" s="1" t="s">
        <v>10</v>
      </c>
      <c r="B2312" s="2" t="s">
        <v>154</v>
      </c>
      <c r="C2312" s="1" t="str">
        <f>CONCATENATE(veg__36[[#This Row],[Column1]],veg__36[[#This Row],[Column5]])</f>
        <v>Spread:</v>
      </c>
      <c r="D2312" s="1" t="str">
        <f>CONCATENATE(,veg__36[[#This Row],[Column6]],I2312,veg__36[[#This Row],[Column6]],veg__36[[#This Row],[Column7]])</f>
        <v>"18 - 24 inches.",</v>
      </c>
      <c r="E2312" s="1" t="s">
        <v>3</v>
      </c>
      <c r="F2312" s="1" t="s">
        <v>2</v>
      </c>
      <c r="G2312" s="1" t="s">
        <v>22</v>
      </c>
      <c r="I2312" t="str">
        <f>TRIM(veg__36[[#This Row],[Column2]])</f>
        <v>18 - 24 inches.</v>
      </c>
    </row>
    <row r="2313" spans="1:9" x14ac:dyDescent="0.35">
      <c r="A2313" s="1" t="s">
        <v>1365</v>
      </c>
      <c r="B2313" s="2" t="s">
        <v>49</v>
      </c>
      <c r="C2313" s="1" t="str">
        <f>CONCATENATE(veg__36[[#This Row],[Column1]],veg__36[[#This Row],[Column5]])</f>
        <v>Light:</v>
      </c>
      <c r="D2313" s="1" t="str">
        <f>CONCATENATE(,veg__36[[#This Row],[Column6]],I2313,veg__36[[#This Row],[Column6]],veg__36[[#This Row],[Column7]])</f>
        <v>"Full sun.",</v>
      </c>
      <c r="E2313" s="1" t="s">
        <v>3</v>
      </c>
      <c r="F2313" s="1" t="s">
        <v>2</v>
      </c>
      <c r="G2313" s="1" t="s">
        <v>22</v>
      </c>
      <c r="I2313" t="str">
        <f>TRIM(veg__36[[#This Row],[Column2]])</f>
        <v>Full sun.</v>
      </c>
    </row>
    <row r="2314" spans="1:9" x14ac:dyDescent="0.35">
      <c r="A2314" s="1" t="s">
        <v>13</v>
      </c>
      <c r="B2314" s="2" t="s">
        <v>942</v>
      </c>
      <c r="C2314" s="1" t="str">
        <f>CONCATENATE(veg__36[[#This Row],[Column1]],veg__36[[#This Row],[Column5]])</f>
        <v>Yield:</v>
      </c>
      <c r="D2314" s="1" t="str">
        <f>CONCATENATE(,veg__36[[#This Row],[Column6]],I2314,veg__36[[#This Row],[Column6]],veg__36[[#This Row],[Column7]])</f>
        <v>"100 lbs per 100 foot row.",</v>
      </c>
      <c r="E2314" s="1" t="s">
        <v>3</v>
      </c>
      <c r="F2314" s="1" t="s">
        <v>2</v>
      </c>
      <c r="G2314" s="1" t="s">
        <v>22</v>
      </c>
      <c r="I2314" t="str">
        <f>TRIM(veg__36[[#This Row],[Column2]])</f>
        <v>100 lbs per 100 foot row.</v>
      </c>
    </row>
    <row r="2315" spans="1:9" x14ac:dyDescent="0.35">
      <c r="A2315" s="1" t="s">
        <v>15</v>
      </c>
      <c r="B2315" s="2" t="s">
        <v>53</v>
      </c>
      <c r="C2315" s="1" t="str">
        <f>CONCATENATE(veg__36[[#This Row],[Column1]],veg__36[[#This Row],[Column5]])</f>
        <v>Foliage:</v>
      </c>
      <c r="D2315" s="1" t="str">
        <f>CONCATENATE(,veg__36[[#This Row],[Column6]],I2315,veg__36[[#This Row],[Column6]],veg__36[[#This Row],[Column7]])</f>
        <v>"Green foliage.",</v>
      </c>
      <c r="E2315" s="1" t="s">
        <v>3</v>
      </c>
      <c r="F2315" s="1" t="s">
        <v>2</v>
      </c>
      <c r="G2315" s="1" t="s">
        <v>22</v>
      </c>
      <c r="I2315" t="str">
        <f>TRIM(veg__36[[#This Row],[Column2]])</f>
        <v>Green foliage.</v>
      </c>
    </row>
    <row r="2316" spans="1:9" x14ac:dyDescent="0.35">
      <c r="A2316" s="1" t="s">
        <v>266</v>
      </c>
      <c r="B2316" s="2" t="s">
        <v>943</v>
      </c>
      <c r="C2316" s="1" t="str">
        <f>CONCATENATE(veg__36[[#This Row],[Column1]],veg__36[[#This Row],[Column5]])</f>
        <v>Blooms:</v>
      </c>
      <c r="D2316" s="1" t="str">
        <f>CONCATENATE(,veg__36[[#This Row],[Column6]],I2316,veg__36[[#This Row],[Column6]],veg__36[[#This Row],[Column7]])</f>
        <v>"Early Summer.",</v>
      </c>
      <c r="E2316" s="1" t="s">
        <v>3</v>
      </c>
      <c r="F2316" s="1" t="s">
        <v>2</v>
      </c>
      <c r="G2316" s="1" t="s">
        <v>22</v>
      </c>
      <c r="I2316" t="str">
        <f>TRIM(veg__36[[#This Row],[Column2]])</f>
        <v>Early Summer.</v>
      </c>
    </row>
    <row r="2317" spans="1:9" ht="29" x14ac:dyDescent="0.35">
      <c r="A2317" s="1" t="s">
        <v>17</v>
      </c>
      <c r="B2317" s="2" t="s">
        <v>944</v>
      </c>
      <c r="C2317" s="1" t="str">
        <f>CONCATENATE(veg__36[[#This Row],[Column1]],veg__36[[#This Row],[Column5]])</f>
        <v>Fruit:</v>
      </c>
      <c r="D2317" s="1" t="str">
        <f>CONCATENATE(,veg__36[[#This Row],[Column6]],I2317,veg__36[[#This Row],[Column6]],veg__36[[#This Row],[Column7]])</f>
        <v>"Yellow fleshed, smooth yellow skin with shallow eyes.",</v>
      </c>
      <c r="E2317" s="1" t="s">
        <v>3</v>
      </c>
      <c r="F2317" s="1" t="s">
        <v>2</v>
      </c>
      <c r="G2317" s="1" t="s">
        <v>22</v>
      </c>
      <c r="I2317" t="str">
        <f>TRIM(veg__36[[#This Row],[Column2]])</f>
        <v>Yellow fleshed, smooth yellow skin with shallow eyes.</v>
      </c>
    </row>
    <row r="2318" spans="1:9" x14ac:dyDescent="0.35">
      <c r="A2318" s="1" t="s">
        <v>1366</v>
      </c>
      <c r="B2318" s="2" t="s">
        <v>1369</v>
      </c>
      <c r="C2318" s="1" t="str">
        <f>CONCATENATE(veg__36[[#This Row],[Column1]],veg__36[[#This Row],[Column5]])</f>
        <v>Maturity:</v>
      </c>
      <c r="D2318" s="1" t="str">
        <f>CONCATENATE(,veg__36[[#This Row],[Column6]],I2318,veg__36[[#This Row],[Column6]],veg__36[[#This Row],[Column7]])</f>
        <v>"60 - 80 Maturity. Early potato.",</v>
      </c>
      <c r="E2318" s="1" t="s">
        <v>3</v>
      </c>
      <c r="F2318" s="1" t="s">
        <v>2</v>
      </c>
      <c r="G2318" s="1" t="s">
        <v>22</v>
      </c>
      <c r="I2318" t="str">
        <f>TRIM(veg__36[[#This Row],[Column2]])</f>
        <v>60 - 80 Maturity. Early potato.</v>
      </c>
    </row>
    <row r="2319" spans="1:9" x14ac:dyDescent="0.35">
      <c r="A2319" s="1" t="s">
        <v>20</v>
      </c>
      <c r="B2319" s="2" t="s">
        <v>56</v>
      </c>
      <c r="C2319" s="1" t="str">
        <f>CONCATENATE(veg__36[[#This Row],[Column1]],veg__36[[#This Row],[Column5]])</f>
        <v>Zone:</v>
      </c>
      <c r="D2319" s="1" t="str">
        <f>CONCATENATE(,veg__36[[#This Row],[Column6]],I2319,veg__36[[#This Row],[Column6]],veg__36[[#This Row],[Column7]])</f>
        <v>"3 - 9 annual.",</v>
      </c>
      <c r="E2319" s="1" t="s">
        <v>3</v>
      </c>
      <c r="F2319" s="1" t="s">
        <v>2</v>
      </c>
      <c r="G2319" s="1" t="s">
        <v>22</v>
      </c>
      <c r="I2319" t="str">
        <f>TRIM(veg__36[[#This Row],[Column2]])</f>
        <v>3 - 9 annual.</v>
      </c>
    </row>
    <row r="2320" spans="1:9" x14ac:dyDescent="0.35">
      <c r="A2320" s="1" t="s">
        <v>28</v>
      </c>
      <c r="B2320" s="2" t="s">
        <v>29</v>
      </c>
      <c r="C2320" s="1" t="str">
        <f>CONCATENATE(veg__36[[#This Row],[Column1]],veg__36[[#This Row],[Column5]])</f>
        <v>Form:</v>
      </c>
      <c r="D2320" s="1" t="str">
        <f>CONCATENATE(,veg__36[[#This Row],[Column6]],I2320,veg__36[[#This Row],[Column6]],veg__36[[#This Row],[Column7]])</f>
        <v>"Upright, annual.",</v>
      </c>
      <c r="E2320" s="1" t="s">
        <v>3</v>
      </c>
      <c r="F2320" s="1" t="s">
        <v>2</v>
      </c>
      <c r="G2320" s="1" t="s">
        <v>22</v>
      </c>
      <c r="I2320" t="str">
        <f>TRIM(veg__36[[#This Row],[Column2]])</f>
        <v>Upright, annual.</v>
      </c>
    </row>
    <row r="2321" spans="1:9" x14ac:dyDescent="0.35">
      <c r="A2321" s="1" t="s">
        <v>1370</v>
      </c>
      <c r="B2321" s="2" t="s">
        <v>41</v>
      </c>
      <c r="C2321" s="1" t="str">
        <f>CONCATENATE(veg__36[[#This Row],[Column1]],veg__36[[#This Row],[Column5]])</f>
        <v>Flowers:</v>
      </c>
      <c r="D2321" s="1" t="str">
        <f>CONCATENATE(,veg__36[[#This Row],[Column6]],I2321,veg__36[[#This Row],[Column6]],veg__36[[#This Row],[Column7]])</f>
        <v>"Small white flowers.",</v>
      </c>
      <c r="E2321" s="1" t="s">
        <v>3</v>
      </c>
      <c r="F2321" s="1" t="s">
        <v>2</v>
      </c>
      <c r="G2321" s="1" t="s">
        <v>22</v>
      </c>
      <c r="I2321" t="str">
        <f>TRIM(veg__36[[#This Row],[Column2]])</f>
        <v>Small white flowers.</v>
      </c>
    </row>
    <row r="2322" spans="1:9" ht="43.5" x14ac:dyDescent="0.35">
      <c r="A2322" s="1" t="s">
        <v>0</v>
      </c>
      <c r="B2322" s="2" t="s">
        <v>945</v>
      </c>
      <c r="C2322" s="1" t="str">
        <f>CONCATENATE(veg__36[[#This Row],[Column1]],veg__36[[#This Row],[Column5]])</f>
        <v>Soil:</v>
      </c>
      <c r="D2322" s="1" t="str">
        <f>CONCATENATE(,veg__36[[#This Row],[Column6]],I2322,veg__36[[#This Row],[Column6]],veg__36[[#This Row],[Column7]])</f>
        <v>"Fertile, well-drained sandy loam soil. pH 4.8 - 5.4. Will grow on higher pH, sometimes become scabby.",</v>
      </c>
      <c r="E2322" s="1" t="s">
        <v>3</v>
      </c>
      <c r="F2322" s="1" t="s">
        <v>2</v>
      </c>
      <c r="G2322" s="1" t="s">
        <v>22</v>
      </c>
      <c r="I2322" t="str">
        <f>TRIM(veg__36[[#This Row],[Column2]])</f>
        <v>Fertile, well-drained sandy loam soil. pH 4.8 - 5.4. Will grow on higher pH, sometimes become scabby.</v>
      </c>
    </row>
    <row r="2323" spans="1:9" x14ac:dyDescent="0.35">
      <c r="A2323" s="1" t="s">
        <v>1371</v>
      </c>
      <c r="B2323" s="2" t="s">
        <v>1375</v>
      </c>
      <c r="C2323" s="1" t="str">
        <f>CONCATENATE(veg__36[[#This Row],[Column1]],veg__36[[#This Row],[Column5]])</f>
        <v>Growth:</v>
      </c>
      <c r="D2323" s="1" t="str">
        <f>CONCATENATE(,veg__36[[#This Row],[Column6]],I2323,veg__36[[#This Row],[Column6]],veg__36[[#This Row],[Column7]])</f>
        <v>"Moderate Growth.",</v>
      </c>
      <c r="E2323" s="1" t="s">
        <v>3</v>
      </c>
      <c r="F2323" s="1" t="s">
        <v>2</v>
      </c>
      <c r="G2323" s="1" t="s">
        <v>22</v>
      </c>
      <c r="I2323" t="str">
        <f>TRIM(veg__36[[#This Row],[Column2]])</f>
        <v>Moderate Growth.</v>
      </c>
    </row>
    <row r="2324" spans="1:9" ht="43.5" x14ac:dyDescent="0.35">
      <c r="A2324" s="1" t="s">
        <v>1364</v>
      </c>
      <c r="B2324" s="2" t="s">
        <v>946</v>
      </c>
      <c r="C2324" s="1" t="str">
        <f>CONCATENATE(veg__36[[#This Row],[Column1]],veg__36[[#This Row],[Column5]])</f>
        <v>Seeds:</v>
      </c>
      <c r="D2324" s="1" t="str">
        <f>CONCATENATE(,veg__36[[#This Row],[Column6]],I2324,veg__36[[#This Row],[Column6]],veg__36[[#This Row],[Column7]])</f>
        <v>"2 lbs. of seed potatoes will make about 10 - 15 potato sets when cut and will plant 10 - 15 feet of row.",</v>
      </c>
      <c r="E2324" s="1" t="s">
        <v>3</v>
      </c>
      <c r="F2324" s="1" t="s">
        <v>2</v>
      </c>
      <c r="G2324" s="1" t="s">
        <v>22</v>
      </c>
      <c r="I2324" t="str">
        <f>TRIM(veg__36[[#This Row],[Column2]])</f>
        <v>2 lbs. of seed potatoes will make about 10 - 15 potato sets when cut and will plant 10 - 15 feet of row.</v>
      </c>
    </row>
    <row r="2325" spans="1:9" x14ac:dyDescent="0.35">
      <c r="A2325" s="1" t="s">
        <v>32</v>
      </c>
      <c r="B2325" s="2" t="s">
        <v>33</v>
      </c>
      <c r="C2325" s="1" t="str">
        <f>CONCATENATE(veg__36[[#This Row],[Column1]],veg__36[[#This Row],[Column5]])</f>
        <v>Pruning:</v>
      </c>
      <c r="D2325" s="1" t="str">
        <f>CONCATENATE(,veg__36[[#This Row],[Column6]],I2325,veg__36[[#This Row],[Column6]],veg__36[[#This Row],[Column7]])</f>
        <v>"None needed.",</v>
      </c>
      <c r="E2325" s="1" t="s">
        <v>3</v>
      </c>
      <c r="F2325" s="1" t="s">
        <v>2</v>
      </c>
      <c r="G2325" s="1" t="s">
        <v>22</v>
      </c>
      <c r="I2325" t="str">
        <f>TRIM(veg__36[[#This Row],[Column2]])</f>
        <v>None needed.</v>
      </c>
    </row>
    <row r="2326" spans="1:9" ht="101.5" x14ac:dyDescent="0.35">
      <c r="A2326" s="1" t="s">
        <v>34</v>
      </c>
      <c r="B2326" s="2" t="s">
        <v>947</v>
      </c>
      <c r="C2326" s="1" t="str">
        <f>CONCATENATE(veg__36[[#This Row],[Column1]],veg__36[[#This Row],[Column5]])</f>
        <v>Comments:</v>
      </c>
      <c r="D2326" s="1" t="str">
        <f>CONCATENATE(,veg__36[[#This Row],[Column6]],I2326,veg__36[[#This Row],[Column6]],veg__36[[#This Row],[Column7]])</f>
        <v>"Produces a very early, large, great-tasting crop of yellow-flesh potatoes that are great for baking or mashing. Yukon Gold's golden skin is shallow-eyed and matures early! Sprout resistant and good storability also make this a widely popular variety. One of the best selling, most popular potatoes on the market.",</v>
      </c>
      <c r="E2326" s="1" t="s">
        <v>3</v>
      </c>
      <c r="F2326" s="1" t="s">
        <v>2</v>
      </c>
      <c r="G2326" s="1" t="s">
        <v>22</v>
      </c>
      <c r="I2326" t="str">
        <f>TRIM(veg__36[[#This Row],[Column2]])</f>
        <v>Produces a very early, large, great-tasting crop of yellow-flesh potatoes that are great for baking or mashing. Yukon Gold's golden skin is shallow-eyed and matures early! Sprout resistant and good storability also make this a widely popular variety. One of the best selling, most popular potatoes on the market.</v>
      </c>
    </row>
    <row r="2327" spans="1:9" x14ac:dyDescent="0.35">
      <c r="A2327" s="1" t="s">
        <v>42</v>
      </c>
      <c r="B2327" s="2" t="s">
        <v>24</v>
      </c>
      <c r="C2327" s="1" t="str">
        <f>CONCATENATE(veg__36[[#This Row],[Column1]],veg__36[[#This Row],[Column5]])</f>
        <v>},</v>
      </c>
      <c r="D2327" s="1" t="str">
        <f>CONCATENATE(,veg__36[[#This Row],[Column6]],I2327,veg__36[[#This Row],[Column6]],veg__36[[#This Row],[Column7]])</f>
        <v/>
      </c>
      <c r="E2327" s="1"/>
      <c r="F2327" s="1"/>
      <c r="G2327" s="1"/>
      <c r="I2327" t="str">
        <f>TRIM(veg__36[[#This Row],[Column2]])</f>
        <v/>
      </c>
    </row>
    <row r="2328" spans="1:9" x14ac:dyDescent="0.35">
      <c r="A2328" s="1" t="s">
        <v>39</v>
      </c>
      <c r="B2328" s="2" t="s">
        <v>24</v>
      </c>
      <c r="C2328" s="1" t="str">
        <f>CONCATENATE(veg__36[[#This Row],[Column1]],veg__36[[#This Row],[Column5]])</f>
        <v>{</v>
      </c>
      <c r="D2328" s="1" t="str">
        <f>CONCATENATE(,veg__36[[#This Row],[Column6]],I2328,veg__36[[#This Row],[Column6]],veg__36[[#This Row],[Column7]])</f>
        <v/>
      </c>
      <c r="E2328" s="1"/>
      <c r="F2328" s="1"/>
      <c r="G2328" s="1"/>
      <c r="I2328" t="str">
        <f>TRIM(veg__36[[#This Row],[Column2]])</f>
        <v/>
      </c>
    </row>
    <row r="2329" spans="1:9" x14ac:dyDescent="0.35">
      <c r="A2329" s="1" t="s">
        <v>37</v>
      </c>
      <c r="B2329" s="2" t="s">
        <v>1629</v>
      </c>
      <c r="C2329" s="1" t="str">
        <f>CONCATENATE(veg__36[[#This Row],[Column1]],veg__36[[#This Row],[Column5]])</f>
        <v>Type:</v>
      </c>
      <c r="D2329" s="1" t="str">
        <f>CONCATENATE(,veg__36[[#This Row],[Column6]],I2329,veg__36[[#This Row],[Column6]],veg__36[[#This Row],[Column7]])</f>
        <v>"Potatoes",</v>
      </c>
      <c r="E2329" s="1" t="s">
        <v>3</v>
      </c>
      <c r="F2329" s="1" t="s">
        <v>2</v>
      </c>
      <c r="G2329" s="1" t="s">
        <v>22</v>
      </c>
      <c r="I2329" t="str">
        <f>TRIM(veg__36[[#This Row],[Column2]])</f>
        <v>Potatoes</v>
      </c>
    </row>
    <row r="2330" spans="1:9" x14ac:dyDescent="0.35">
      <c r="A2330" s="1" t="s">
        <v>38</v>
      </c>
      <c r="B2330" s="2" t="s">
        <v>1635</v>
      </c>
      <c r="C2330" s="1" t="str">
        <f>CONCATENATE(veg__36[[#This Row],[Column1]],veg__36[[#This Row],[Column5]])</f>
        <v>Name:</v>
      </c>
      <c r="D2330" s="1" t="str">
        <f>CONCATENATE(,veg__36[[#This Row],[Column6]],I2330,veg__36[[#This Row],[Column6]],veg__36[[#This Row],[Column7]])</f>
        <v>"Kennebec Potato",</v>
      </c>
      <c r="E2330" s="1" t="s">
        <v>3</v>
      </c>
      <c r="F2330" s="1" t="s">
        <v>2</v>
      </c>
      <c r="G2330" s="1" t="s">
        <v>22</v>
      </c>
      <c r="I2330" t="str">
        <f>TRIM(veg__36[[#This Row],[Column2]])</f>
        <v>Kennebec Potato</v>
      </c>
    </row>
    <row r="2331" spans="1:9" ht="43.5" x14ac:dyDescent="0.35">
      <c r="A2331" s="1" t="s">
        <v>36</v>
      </c>
      <c r="B2331" s="2" t="s">
        <v>1636</v>
      </c>
      <c r="C2331" s="1" t="str">
        <f>CONCATENATE(veg__36[[#This Row],[Column1]],veg__36[[#This Row],[Column5]])</f>
        <v>Image:</v>
      </c>
      <c r="D2331" s="1" t="str">
        <f>CONCATENATE(,veg__36[[#This Row],[Column6]],I2331,veg__36[[#This Row],[Column6]],veg__36[[#This Row],[Column7]])</f>
        <v>"https://s3.amazonaws.com/cdn.gurneys.com/images/475/74023A.jpg",</v>
      </c>
      <c r="E2331" s="1" t="s">
        <v>3</v>
      </c>
      <c r="F2331" s="1" t="s">
        <v>2</v>
      </c>
      <c r="G2331" s="1" t="s">
        <v>22</v>
      </c>
      <c r="I2331" t="str">
        <f>TRIM(veg__36[[#This Row],[Column2]])</f>
        <v>https://s3.amazonaws.com/cdn.gurneys.com/images/475/74023A.jpg</v>
      </c>
    </row>
    <row r="2332" spans="1:9" ht="29" x14ac:dyDescent="0.35">
      <c r="A2332" s="1" t="s">
        <v>1360</v>
      </c>
      <c r="B2332" s="2" t="s">
        <v>1637</v>
      </c>
      <c r="C2332" s="1" t="str">
        <f>CONCATENATE(veg__36[[#This Row],[Column1]],veg__36[[#This Row],[Column5]])</f>
        <v>BotanicalName:</v>
      </c>
      <c r="D2332" s="1" t="str">
        <f>CONCATENATE(,veg__36[[#This Row],[Column6]],I2332,veg__36[[#This Row],[Column6]],veg__36[[#This Row],[Column7]])</f>
        <v>"Solanum tuberosum 'Kennebec' ; Family; Solanaceae (Nightshade Family)",</v>
      </c>
      <c r="E2332" s="1" t="s">
        <v>3</v>
      </c>
      <c r="F2332" s="1" t="s">
        <v>2</v>
      </c>
      <c r="G2332" s="1" t="s">
        <v>22</v>
      </c>
      <c r="I2332" t="str">
        <f>TRIM(veg__36[[#This Row],[Column2]])</f>
        <v>Solanum tuberosum 'Kennebec' ; Family; Solanaceae (Nightshade Family)</v>
      </c>
    </row>
    <row r="2333" spans="1:9" x14ac:dyDescent="0.35">
      <c r="A2333" s="1" t="s">
        <v>5</v>
      </c>
      <c r="B2333" s="2" t="s">
        <v>573</v>
      </c>
      <c r="C2333" s="1" t="str">
        <f>CONCATENATE(veg__36[[#This Row],[Column1]],veg__36[[#This Row],[Column5]])</f>
        <v>Height:</v>
      </c>
      <c r="D2333" s="1" t="str">
        <f>CONCATENATE(,veg__36[[#This Row],[Column6]],I2333,veg__36[[#This Row],[Column6]],veg__36[[#This Row],[Column7]])</f>
        <v>"2 - 3 feet.",</v>
      </c>
      <c r="E2333" s="1" t="s">
        <v>3</v>
      </c>
      <c r="F2333" s="1" t="s">
        <v>2</v>
      </c>
      <c r="G2333" s="1" t="s">
        <v>22</v>
      </c>
      <c r="I2333" t="str">
        <f>TRIM(veg__36[[#This Row],[Column2]])</f>
        <v>2 - 3 feet.</v>
      </c>
    </row>
    <row r="2334" spans="1:9" ht="29" x14ac:dyDescent="0.35">
      <c r="A2334" s="1" t="s">
        <v>1</v>
      </c>
      <c r="B2334" s="2" t="s">
        <v>948</v>
      </c>
      <c r="C2334" s="1" t="str">
        <f>CONCATENATE(veg__36[[#This Row],[Column1]],veg__36[[#This Row],[Column5]])</f>
        <v>Spacing:</v>
      </c>
      <c r="D2334" s="1" t="str">
        <f>CONCATENATE(,veg__36[[#This Row],[Column6]],I2334,veg__36[[#This Row],[Column6]],veg__36[[#This Row],[Column7]])</f>
        <v>"12 to 15 inches between plants and 30 to 36 inches between rows.",</v>
      </c>
      <c r="E2334" s="1" t="s">
        <v>3</v>
      </c>
      <c r="F2334" s="1" t="s">
        <v>2</v>
      </c>
      <c r="G2334" s="1" t="s">
        <v>22</v>
      </c>
      <c r="I2334" t="str">
        <f>TRIM(veg__36[[#This Row],[Column2]])</f>
        <v>12 to 15 inches between plants and 30 to 36 inches between rows.</v>
      </c>
    </row>
    <row r="2335" spans="1:9" x14ac:dyDescent="0.35">
      <c r="A2335" s="1" t="s">
        <v>1362</v>
      </c>
      <c r="B2335" s="2">
        <v>12</v>
      </c>
      <c r="C2335" s="1" t="str">
        <f>CONCATENATE(veg__36[[#This Row],[Column1]],veg__36[[#This Row],[Column5]])</f>
        <v>PS:</v>
      </c>
      <c r="D2335" s="1" t="str">
        <f>CONCATENATE(,veg__36[[#This Row],[Column6]],I2335,veg__36[[#This Row],[Column6]],veg__36[[#This Row],[Column7]])</f>
        <v>12,</v>
      </c>
      <c r="E2335" s="1" t="s">
        <v>3</v>
      </c>
      <c r="F2335" s="1"/>
      <c r="G2335" s="1" t="s">
        <v>22</v>
      </c>
      <c r="I2335" t="str">
        <f>TRIM(veg__36[[#This Row],[Column2]])</f>
        <v>12</v>
      </c>
    </row>
    <row r="2336" spans="1:9" x14ac:dyDescent="0.35">
      <c r="A2336" s="1" t="s">
        <v>1363</v>
      </c>
      <c r="B2336" s="2">
        <v>30</v>
      </c>
      <c r="C2336" s="1" t="str">
        <f>CONCATENATE(veg__36[[#This Row],[Column1]],veg__36[[#This Row],[Column5]])</f>
        <v>RS:</v>
      </c>
      <c r="D2336" s="1" t="str">
        <f>CONCATENATE(,veg__36[[#This Row],[Column6]],I2336,veg__36[[#This Row],[Column6]],veg__36[[#This Row],[Column7]])</f>
        <v>30,</v>
      </c>
      <c r="E2336" s="1" t="s">
        <v>3</v>
      </c>
      <c r="F2336" s="1"/>
      <c r="G2336" s="1" t="s">
        <v>22</v>
      </c>
      <c r="I2336" t="str">
        <f>TRIM(veg__36[[#This Row],[Column2]])</f>
        <v>30</v>
      </c>
    </row>
    <row r="2337" spans="1:9" x14ac:dyDescent="0.35">
      <c r="A2337" s="1" t="s">
        <v>8</v>
      </c>
      <c r="B2337" s="2" t="s">
        <v>574</v>
      </c>
      <c r="C2337" s="1" t="str">
        <f>CONCATENATE(veg__36[[#This Row],[Column1]],veg__36[[#This Row],[Column5]])</f>
        <v>Depth:</v>
      </c>
      <c r="D2337" s="1" t="str">
        <f>CONCATENATE(,veg__36[[#This Row],[Column6]],I2337,veg__36[[#This Row],[Column6]],veg__36[[#This Row],[Column7]])</f>
        <v>"3 to 5 inches.",</v>
      </c>
      <c r="E2337" s="1" t="s">
        <v>3</v>
      </c>
      <c r="F2337" s="1" t="s">
        <v>2</v>
      </c>
      <c r="G2337" s="1" t="s">
        <v>22</v>
      </c>
      <c r="I2337" t="str">
        <f>TRIM(veg__36[[#This Row],[Column2]])</f>
        <v>3 to 5 inches.</v>
      </c>
    </row>
    <row r="2338" spans="1:9" x14ac:dyDescent="0.35">
      <c r="A2338" s="1" t="s">
        <v>10</v>
      </c>
      <c r="B2338" s="2" t="s">
        <v>154</v>
      </c>
      <c r="C2338" s="1" t="str">
        <f>CONCATENATE(veg__36[[#This Row],[Column1]],veg__36[[#This Row],[Column5]])</f>
        <v>Spread:</v>
      </c>
      <c r="D2338" s="1" t="str">
        <f>CONCATENATE(,veg__36[[#This Row],[Column6]],I2338,veg__36[[#This Row],[Column6]],veg__36[[#This Row],[Column7]])</f>
        <v>"18 - 24 inches.",</v>
      </c>
      <c r="E2338" s="1" t="s">
        <v>3</v>
      </c>
      <c r="F2338" s="1" t="s">
        <v>2</v>
      </c>
      <c r="G2338" s="1" t="s">
        <v>22</v>
      </c>
      <c r="I2338" t="str">
        <f>TRIM(veg__36[[#This Row],[Column2]])</f>
        <v>18 - 24 inches.</v>
      </c>
    </row>
    <row r="2339" spans="1:9" x14ac:dyDescent="0.35">
      <c r="A2339" s="1" t="s">
        <v>1365</v>
      </c>
      <c r="B2339" s="2" t="s">
        <v>49</v>
      </c>
      <c r="C2339" s="1" t="str">
        <f>CONCATENATE(veg__36[[#This Row],[Column1]],veg__36[[#This Row],[Column5]])</f>
        <v>Light:</v>
      </c>
      <c r="D2339" s="1" t="str">
        <f>CONCATENATE(,veg__36[[#This Row],[Column6]],I2339,veg__36[[#This Row],[Column6]],veg__36[[#This Row],[Column7]])</f>
        <v>"Full sun.",</v>
      </c>
      <c r="E2339" s="1" t="s">
        <v>3</v>
      </c>
      <c r="F2339" s="1" t="s">
        <v>2</v>
      </c>
      <c r="G2339" s="1" t="s">
        <v>22</v>
      </c>
      <c r="I2339" t="str">
        <f>TRIM(veg__36[[#This Row],[Column2]])</f>
        <v>Full sun.</v>
      </c>
    </row>
    <row r="2340" spans="1:9" x14ac:dyDescent="0.35">
      <c r="A2340" s="1" t="s">
        <v>13</v>
      </c>
      <c r="B2340" s="2" t="s">
        <v>772</v>
      </c>
      <c r="C2340" s="1" t="str">
        <f>CONCATENATE(veg__36[[#This Row],[Column1]],veg__36[[#This Row],[Column5]])</f>
        <v>Yield:</v>
      </c>
      <c r="D2340" s="1" t="str">
        <f>CONCATENATE(,veg__36[[#This Row],[Column6]],I2340,veg__36[[#This Row],[Column6]],veg__36[[#This Row],[Column7]])</f>
        <v>"100 lbs. per 100 foot row.",</v>
      </c>
      <c r="E2340" s="1" t="s">
        <v>3</v>
      </c>
      <c r="F2340" s="1" t="s">
        <v>2</v>
      </c>
      <c r="G2340" s="1" t="s">
        <v>22</v>
      </c>
      <c r="I2340" t="str">
        <f>TRIM(veg__36[[#This Row],[Column2]])</f>
        <v>100 lbs. per 100 foot row.</v>
      </c>
    </row>
    <row r="2341" spans="1:9" x14ac:dyDescent="0.35">
      <c r="A2341" s="1" t="s">
        <v>15</v>
      </c>
      <c r="B2341" s="2" t="s">
        <v>53</v>
      </c>
      <c r="C2341" s="1" t="str">
        <f>CONCATENATE(veg__36[[#This Row],[Column1]],veg__36[[#This Row],[Column5]])</f>
        <v>Foliage:</v>
      </c>
      <c r="D2341" s="1" t="str">
        <f>CONCATENATE(,veg__36[[#This Row],[Column6]],I2341,veg__36[[#This Row],[Column6]],veg__36[[#This Row],[Column7]])</f>
        <v>"Green foliage.",</v>
      </c>
      <c r="E2341" s="1" t="s">
        <v>3</v>
      </c>
      <c r="F2341" s="1" t="s">
        <v>2</v>
      </c>
      <c r="G2341" s="1" t="s">
        <v>22</v>
      </c>
      <c r="I2341" t="str">
        <f>TRIM(veg__36[[#This Row],[Column2]])</f>
        <v>Green foliage.</v>
      </c>
    </row>
    <row r="2342" spans="1:9" ht="29" x14ac:dyDescent="0.35">
      <c r="A2342" s="1" t="s">
        <v>17</v>
      </c>
      <c r="B2342" s="2" t="s">
        <v>949</v>
      </c>
      <c r="C2342" s="1" t="str">
        <f>CONCATENATE(veg__36[[#This Row],[Column1]],veg__36[[#This Row],[Column5]])</f>
        <v>Fruit:</v>
      </c>
      <c r="D2342" s="1" t="str">
        <f>CONCATENATE(,veg__36[[#This Row],[Column6]],I2342,veg__36[[#This Row],[Column6]],veg__36[[#This Row],[Column7]])</f>
        <v>"Very thin, smooth white skin, white smooth textured flesh. Oval shaped.",</v>
      </c>
      <c r="E2342" s="1" t="s">
        <v>3</v>
      </c>
      <c r="F2342" s="1" t="s">
        <v>2</v>
      </c>
      <c r="G2342" s="1" t="s">
        <v>22</v>
      </c>
      <c r="I2342" t="str">
        <f>TRIM(veg__36[[#This Row],[Column2]])</f>
        <v>Very thin, smooth white skin, white smooth textured flesh. Oval shaped.</v>
      </c>
    </row>
    <row r="2343" spans="1:9" x14ac:dyDescent="0.35">
      <c r="A2343" s="1" t="s">
        <v>1366</v>
      </c>
      <c r="B2343" s="2" t="s">
        <v>950</v>
      </c>
      <c r="C2343" s="1" t="str">
        <f>CONCATENATE(veg__36[[#This Row],[Column1]],veg__36[[#This Row],[Column5]])</f>
        <v>Maturity:</v>
      </c>
      <c r="D2343" s="1" t="str">
        <f>CONCATENATE(,veg__36[[#This Row],[Column6]],I2343,veg__36[[#This Row],[Column6]],veg__36[[#This Row],[Column7]])</f>
        <v>"80 - 100 days. Main season potato.",</v>
      </c>
      <c r="E2343" s="1" t="s">
        <v>3</v>
      </c>
      <c r="F2343" s="1" t="s">
        <v>2</v>
      </c>
      <c r="G2343" s="1" t="s">
        <v>22</v>
      </c>
      <c r="I2343" t="str">
        <f>TRIM(veg__36[[#This Row],[Column2]])</f>
        <v>80 - 100 days. Main season potato.</v>
      </c>
    </row>
    <row r="2344" spans="1:9" x14ac:dyDescent="0.35">
      <c r="A2344" s="1" t="s">
        <v>20</v>
      </c>
      <c r="B2344" s="2" t="s">
        <v>56</v>
      </c>
      <c r="C2344" s="1" t="str">
        <f>CONCATENATE(veg__36[[#This Row],[Column1]],veg__36[[#This Row],[Column5]])</f>
        <v>Zone:</v>
      </c>
      <c r="D2344" s="1" t="str">
        <f>CONCATENATE(,veg__36[[#This Row],[Column6]],I2344,veg__36[[#This Row],[Column6]],veg__36[[#This Row],[Column7]])</f>
        <v>"3 - 9 annual.",</v>
      </c>
      <c r="E2344" s="1" t="s">
        <v>3</v>
      </c>
      <c r="F2344" s="1" t="s">
        <v>2</v>
      </c>
      <c r="G2344" s="1" t="s">
        <v>22</v>
      </c>
      <c r="I2344" t="str">
        <f>TRIM(veg__36[[#This Row],[Column2]])</f>
        <v>3 - 9 annual.</v>
      </c>
    </row>
    <row r="2345" spans="1:9" x14ac:dyDescent="0.35">
      <c r="A2345" s="1" t="s">
        <v>28</v>
      </c>
      <c r="B2345" s="2" t="s">
        <v>303</v>
      </c>
      <c r="C2345" s="1" t="str">
        <f>CONCATENATE(veg__36[[#This Row],[Column1]],veg__36[[#This Row],[Column5]])</f>
        <v>Form:</v>
      </c>
      <c r="D2345" s="1" t="str">
        <f>CONCATENATE(,veg__36[[#This Row],[Column6]],I2345,veg__36[[#This Row],[Column6]],veg__36[[#This Row],[Column7]])</f>
        <v>"Annual. Upright.",</v>
      </c>
      <c r="E2345" s="1" t="s">
        <v>3</v>
      </c>
      <c r="F2345" s="1" t="s">
        <v>2</v>
      </c>
      <c r="G2345" s="1" t="s">
        <v>22</v>
      </c>
      <c r="I2345" t="str">
        <f>TRIM(veg__36[[#This Row],[Column2]])</f>
        <v>Annual. Upright.</v>
      </c>
    </row>
    <row r="2346" spans="1:9" x14ac:dyDescent="0.35">
      <c r="A2346" s="1" t="s">
        <v>1370</v>
      </c>
      <c r="B2346" s="2" t="s">
        <v>41</v>
      </c>
      <c r="C2346" s="1" t="str">
        <f>CONCATENATE(veg__36[[#This Row],[Column1]],veg__36[[#This Row],[Column5]])</f>
        <v>Flowers:</v>
      </c>
      <c r="D2346" s="1" t="str">
        <f>CONCATENATE(,veg__36[[#This Row],[Column6]],I2346,veg__36[[#This Row],[Column6]],veg__36[[#This Row],[Column7]])</f>
        <v>"Small white flowers.",</v>
      </c>
      <c r="E2346" s="1" t="s">
        <v>3</v>
      </c>
      <c r="F2346" s="1" t="s">
        <v>2</v>
      </c>
      <c r="G2346" s="1" t="s">
        <v>22</v>
      </c>
      <c r="I2346" t="str">
        <f>TRIM(veg__36[[#This Row],[Column2]])</f>
        <v>Small white flowers.</v>
      </c>
    </row>
    <row r="2347" spans="1:9" ht="43.5" x14ac:dyDescent="0.35">
      <c r="A2347" s="1" t="s">
        <v>0</v>
      </c>
      <c r="B2347" s="2" t="s">
        <v>951</v>
      </c>
      <c r="C2347" s="1" t="str">
        <f>CONCATENATE(veg__36[[#This Row],[Column1]],veg__36[[#This Row],[Column5]])</f>
        <v>Soil:</v>
      </c>
      <c r="D2347" s="1" t="str">
        <f>CONCATENATE(,veg__36[[#This Row],[Column6]],I2347,veg__36[[#This Row],[Column6]],veg__36[[#This Row],[Column7]])</f>
        <v>"Fertile, well-drained sandy loam soil. pH 4.8 - 5.4. Will grow in higher pH, but sometimes becomes scabby.",</v>
      </c>
      <c r="E2347" s="1" t="s">
        <v>3</v>
      </c>
      <c r="F2347" s="1" t="s">
        <v>2</v>
      </c>
      <c r="G2347" s="1" t="s">
        <v>22</v>
      </c>
      <c r="I2347" t="str">
        <f>TRIM(veg__36[[#This Row],[Column2]])</f>
        <v>Fertile, well-drained sandy loam soil. pH 4.8 - 5.4. Will grow in higher pH, but sometimes becomes scabby.</v>
      </c>
    </row>
    <row r="2348" spans="1:9" x14ac:dyDescent="0.35">
      <c r="A2348" s="1" t="s">
        <v>1371</v>
      </c>
      <c r="B2348" s="2" t="s">
        <v>1375</v>
      </c>
      <c r="C2348" s="1" t="str">
        <f>CONCATENATE(veg__36[[#This Row],[Column1]],veg__36[[#This Row],[Column5]])</f>
        <v>Growth:</v>
      </c>
      <c r="D2348" s="1" t="str">
        <f>CONCATENATE(,veg__36[[#This Row],[Column6]],I2348,veg__36[[#This Row],[Column6]],veg__36[[#This Row],[Column7]])</f>
        <v>"Moderate Growth.",</v>
      </c>
      <c r="E2348" s="1" t="s">
        <v>3</v>
      </c>
      <c r="F2348" s="1" t="s">
        <v>2</v>
      </c>
      <c r="G2348" s="1" t="s">
        <v>22</v>
      </c>
      <c r="I2348" t="str">
        <f>TRIM(veg__36[[#This Row],[Column2]])</f>
        <v>Moderate Growth.</v>
      </c>
    </row>
    <row r="2349" spans="1:9" ht="29" x14ac:dyDescent="0.35">
      <c r="A2349" s="1" t="s">
        <v>1364</v>
      </c>
      <c r="B2349" s="2" t="s">
        <v>952</v>
      </c>
      <c r="C2349" s="1" t="str">
        <f>CONCATENATE(veg__36[[#This Row],[Column1]],veg__36[[#This Row],[Column5]])</f>
        <v>Seeds:</v>
      </c>
      <c r="D2349" s="1" t="str">
        <f>CONCATENATE(,veg__36[[#This Row],[Column6]],I2349,veg__36[[#This Row],[Column6]],veg__36[[#This Row],[Column7]])</f>
        <v>"2 lbs. of seed potatoes will make approximately 10 - 15 potato sets when cut.",</v>
      </c>
      <c r="E2349" s="1" t="s">
        <v>3</v>
      </c>
      <c r="F2349" s="1" t="s">
        <v>2</v>
      </c>
      <c r="G2349" s="1" t="s">
        <v>22</v>
      </c>
      <c r="I2349" t="str">
        <f>TRIM(veg__36[[#This Row],[Column2]])</f>
        <v>2 lbs. of seed potatoes will make approximately 10 - 15 potato sets when cut.</v>
      </c>
    </row>
    <row r="2350" spans="1:9" ht="58" x14ac:dyDescent="0.35">
      <c r="A2350" s="1" t="s">
        <v>34</v>
      </c>
      <c r="B2350" s="2" t="s">
        <v>953</v>
      </c>
      <c r="C2350" s="1" t="str">
        <f>CONCATENATE(veg__36[[#This Row],[Column1]],veg__36[[#This Row],[Column5]])</f>
        <v>Comments:</v>
      </c>
      <c r="D2350" s="1" t="str">
        <f>CONCATENATE(,veg__36[[#This Row],[Column6]],I2350,veg__36[[#This Row],[Column6]],veg__36[[#This Row],[Column7]])</f>
        <v>"Very dependable top yielder, stores well. Resistant to mosiac, late blight, net necrosis. Grows in a wide range of climates. Has a very large leaf and viney habit.",</v>
      </c>
      <c r="E2350" s="1" t="s">
        <v>3</v>
      </c>
      <c r="F2350" s="1" t="s">
        <v>2</v>
      </c>
      <c r="G2350" s="1" t="s">
        <v>22</v>
      </c>
      <c r="I2350" t="str">
        <f>TRIM(veg__36[[#This Row],[Column2]])</f>
        <v>Very dependable top yielder, stores well. Resistant to mosiac, late blight, net necrosis. Grows in a wide range of climates. Has a very large leaf and viney habit.</v>
      </c>
    </row>
    <row r="2351" spans="1:9" x14ac:dyDescent="0.35">
      <c r="A2351" s="1" t="s">
        <v>42</v>
      </c>
      <c r="B2351" s="2" t="s">
        <v>24</v>
      </c>
      <c r="C2351" s="1" t="str">
        <f>CONCATENATE(veg__36[[#This Row],[Column1]],veg__36[[#This Row],[Column5]])</f>
        <v>},</v>
      </c>
      <c r="D2351" s="1" t="str">
        <f>CONCATENATE(,veg__36[[#This Row],[Column6]],I2351,veg__36[[#This Row],[Column6]],veg__36[[#This Row],[Column7]])</f>
        <v/>
      </c>
      <c r="E2351" s="1"/>
      <c r="F2351" s="1"/>
      <c r="G2351" s="1"/>
      <c r="I2351" t="str">
        <f>TRIM(veg__36[[#This Row],[Column2]])</f>
        <v/>
      </c>
    </row>
    <row r="2352" spans="1:9" x14ac:dyDescent="0.35">
      <c r="A2352" s="1" t="s">
        <v>39</v>
      </c>
      <c r="B2352" s="2" t="s">
        <v>24</v>
      </c>
      <c r="C2352" s="1" t="str">
        <f>CONCATENATE(veg__36[[#This Row],[Column1]],veg__36[[#This Row],[Column5]])</f>
        <v>{</v>
      </c>
      <c r="D2352" s="1" t="str">
        <f>CONCATENATE(,veg__36[[#This Row],[Column6]],I2352,veg__36[[#This Row],[Column6]],veg__36[[#This Row],[Column7]])</f>
        <v/>
      </c>
      <c r="E2352" s="1"/>
      <c r="F2352" s="1"/>
      <c r="G2352" s="1"/>
      <c r="I2352" t="str">
        <f>TRIM(veg__36[[#This Row],[Column2]])</f>
        <v/>
      </c>
    </row>
    <row r="2353" spans="1:9" x14ac:dyDescent="0.35">
      <c r="A2353" s="1" t="s">
        <v>37</v>
      </c>
      <c r="B2353" s="2" t="s">
        <v>1639</v>
      </c>
      <c r="C2353" s="1" t="str">
        <f>CONCATENATE(veg__36[[#This Row],[Column1]],veg__36[[#This Row],[Column5]])</f>
        <v>Type:</v>
      </c>
      <c r="D2353" s="1" t="str">
        <f>CONCATENATE(,veg__36[[#This Row],[Column6]],I2353,veg__36[[#This Row],[Column6]],veg__36[[#This Row],[Column7]])</f>
        <v>"Pumpkins",</v>
      </c>
      <c r="E2353" s="1" t="s">
        <v>3</v>
      </c>
      <c r="F2353" s="1" t="s">
        <v>2</v>
      </c>
      <c r="G2353" s="1" t="s">
        <v>22</v>
      </c>
      <c r="I2353" t="str">
        <f>TRIM(veg__36[[#This Row],[Column2]])</f>
        <v>Pumpkins</v>
      </c>
    </row>
    <row r="2354" spans="1:9" x14ac:dyDescent="0.35">
      <c r="A2354" s="1" t="s">
        <v>38</v>
      </c>
      <c r="B2354" s="2" t="s">
        <v>1638</v>
      </c>
      <c r="C2354" s="1" t="str">
        <f>CONCATENATE(veg__36[[#This Row],[Column1]],veg__36[[#This Row],[Column5]])</f>
        <v>Name:</v>
      </c>
      <c r="D2354" s="1" t="str">
        <f>CONCATENATE(,veg__36[[#This Row],[Column6]],I2354,veg__36[[#This Row],[Column6]],veg__36[[#This Row],[Column7]])</f>
        <v>"Jack Be Little Pumpkin",</v>
      </c>
      <c r="E2354" s="1" t="s">
        <v>3</v>
      </c>
      <c r="F2354" s="1" t="s">
        <v>2</v>
      </c>
      <c r="G2354" s="1" t="s">
        <v>22</v>
      </c>
      <c r="I2354" t="str">
        <f>TRIM(veg__36[[#This Row],[Column2]])</f>
        <v>Jack Be Little Pumpkin</v>
      </c>
    </row>
    <row r="2355" spans="1:9" ht="43.5" x14ac:dyDescent="0.35">
      <c r="A2355" s="1" t="s">
        <v>36</v>
      </c>
      <c r="B2355" s="2" t="s">
        <v>1640</v>
      </c>
      <c r="C2355" s="1" t="str">
        <f>CONCATENATE(veg__36[[#This Row],[Column1]],veg__36[[#This Row],[Column5]])</f>
        <v>Image:</v>
      </c>
      <c r="D2355" s="1" t="str">
        <f>CONCATENATE(,veg__36[[#This Row],[Column6]],I2355,veg__36[[#This Row],[Column6]],veg__36[[#This Row],[Column7]])</f>
        <v>"https://s3.amazonaws.com/cdn.gurneys.com/images/475/14931.jpg",</v>
      </c>
      <c r="E2355" s="1" t="s">
        <v>3</v>
      </c>
      <c r="F2355" s="1" t="s">
        <v>2</v>
      </c>
      <c r="G2355" s="1" t="s">
        <v>22</v>
      </c>
      <c r="I2355" t="str">
        <f>TRIM(veg__36[[#This Row],[Column2]])</f>
        <v>https://s3.amazonaws.com/cdn.gurneys.com/images/475/14931.jpg</v>
      </c>
    </row>
    <row r="2356" spans="1:9" x14ac:dyDescent="0.35">
      <c r="A2356" s="1" t="s">
        <v>1360</v>
      </c>
      <c r="B2356" s="2" t="s">
        <v>954</v>
      </c>
      <c r="C2356" s="1" t="str">
        <f>CONCATENATE(veg__36[[#This Row],[Column1]],veg__36[[#This Row],[Column5]])</f>
        <v>BotanicalName:</v>
      </c>
      <c r="D2356" s="1" t="str">
        <f>CONCATENATE(,veg__36[[#This Row],[Column6]],I2356,veg__36[[#This Row],[Column6]],veg__36[[#This Row],[Column7]])</f>
        <v>"Cucurbita pepo 'Jack-Be-Little'",</v>
      </c>
      <c r="E2356" s="1" t="s">
        <v>3</v>
      </c>
      <c r="F2356" s="1" t="s">
        <v>2</v>
      </c>
      <c r="G2356" s="1" t="s">
        <v>22</v>
      </c>
      <c r="I2356" t="str">
        <f>TRIM(veg__36[[#This Row],[Column2]])</f>
        <v>Cucurbita pepo 'Jack-Be-Little'</v>
      </c>
    </row>
    <row r="2357" spans="1:9" x14ac:dyDescent="0.35">
      <c r="A2357" s="1" t="s">
        <v>5</v>
      </c>
      <c r="B2357" s="2" t="s">
        <v>153</v>
      </c>
      <c r="C2357" s="1" t="str">
        <f>CONCATENATE(veg__36[[#This Row],[Column1]],veg__36[[#This Row],[Column5]])</f>
        <v>Height:</v>
      </c>
      <c r="D2357" s="1" t="str">
        <f>CONCATENATE(,veg__36[[#This Row],[Column6]],I2357,veg__36[[#This Row],[Column6]],veg__36[[#This Row],[Column7]])</f>
        <v>"24 inches.",</v>
      </c>
      <c r="E2357" s="1" t="s">
        <v>3</v>
      </c>
      <c r="F2357" s="1" t="s">
        <v>2</v>
      </c>
      <c r="G2357" s="1" t="s">
        <v>22</v>
      </c>
      <c r="I2357" t="str">
        <f>TRIM(veg__36[[#This Row],[Column2]])</f>
        <v>24 inches.</v>
      </c>
    </row>
    <row r="2358" spans="1:9" x14ac:dyDescent="0.35">
      <c r="A2358" s="1" t="s">
        <v>1</v>
      </c>
      <c r="B2358" s="2" t="s">
        <v>955</v>
      </c>
      <c r="C2358" s="1" t="str">
        <f>CONCATENATE(veg__36[[#This Row],[Column1]],veg__36[[#This Row],[Column5]])</f>
        <v>Spacing:</v>
      </c>
      <c r="D2358" s="1" t="str">
        <f>CONCATENATE(,veg__36[[#This Row],[Column6]],I2358,veg__36[[#This Row],[Column6]],veg__36[[#This Row],[Column7]])</f>
        <v>"5 - 8 feet between hills.",</v>
      </c>
      <c r="E2358" s="1" t="s">
        <v>3</v>
      </c>
      <c r="F2358" s="1" t="s">
        <v>2</v>
      </c>
      <c r="G2358" s="1" t="s">
        <v>22</v>
      </c>
      <c r="I2358" t="str">
        <f>TRIM(veg__36[[#This Row],[Column2]])</f>
        <v>5 - 8 feet between hills.</v>
      </c>
    </row>
    <row r="2359" spans="1:9" x14ac:dyDescent="0.35">
      <c r="A2359" s="1" t="s">
        <v>1362</v>
      </c>
      <c r="B2359" s="2">
        <v>60</v>
      </c>
      <c r="C2359" s="1" t="str">
        <f>CONCATENATE(veg__36[[#This Row],[Column1]],veg__36[[#This Row],[Column5]])</f>
        <v>PS:</v>
      </c>
      <c r="D2359" s="1" t="str">
        <f>CONCATENATE(,veg__36[[#This Row],[Column6]],I2359,veg__36[[#This Row],[Column6]],veg__36[[#This Row],[Column7]])</f>
        <v>60,</v>
      </c>
      <c r="E2359" s="1" t="s">
        <v>3</v>
      </c>
      <c r="F2359" s="1"/>
      <c r="G2359" s="1" t="s">
        <v>22</v>
      </c>
      <c r="I2359" t="str">
        <f>TRIM(veg__36[[#This Row],[Column2]])</f>
        <v>60</v>
      </c>
    </row>
    <row r="2360" spans="1:9" x14ac:dyDescent="0.35">
      <c r="A2360" s="1" t="s">
        <v>1363</v>
      </c>
      <c r="B2360" s="2">
        <v>60</v>
      </c>
      <c r="C2360" s="1" t="str">
        <f>CONCATENATE(veg__36[[#This Row],[Column1]],veg__36[[#This Row],[Column5]])</f>
        <v>RS:</v>
      </c>
      <c r="D2360" s="1" t="str">
        <f>CONCATENATE(,veg__36[[#This Row],[Column6]],I2360,veg__36[[#This Row],[Column6]],veg__36[[#This Row],[Column7]])</f>
        <v>60,</v>
      </c>
      <c r="E2360" s="1" t="s">
        <v>3</v>
      </c>
      <c r="F2360" s="1"/>
      <c r="G2360" s="1" t="s">
        <v>22</v>
      </c>
      <c r="I2360" t="str">
        <f>TRIM(veg__36[[#This Row],[Column2]])</f>
        <v>60</v>
      </c>
    </row>
    <row r="2361" spans="1:9" x14ac:dyDescent="0.35">
      <c r="A2361" s="1" t="s">
        <v>8</v>
      </c>
      <c r="B2361" s="2" t="s">
        <v>536</v>
      </c>
      <c r="C2361" s="1" t="str">
        <f>CONCATENATE(veg__36[[#This Row],[Column1]],veg__36[[#This Row],[Column5]])</f>
        <v>Depth:</v>
      </c>
      <c r="D2361" s="1" t="str">
        <f>CONCATENATE(,veg__36[[#This Row],[Column6]],I2361,veg__36[[#This Row],[Column6]],veg__36[[#This Row],[Column7]])</f>
        <v>"2 inches.",</v>
      </c>
      <c r="E2361" s="1" t="s">
        <v>3</v>
      </c>
      <c r="F2361" s="1" t="s">
        <v>2</v>
      </c>
      <c r="G2361" s="1" t="s">
        <v>22</v>
      </c>
      <c r="I2361" t="str">
        <f>TRIM(veg__36[[#This Row],[Column2]])</f>
        <v>2 inches.</v>
      </c>
    </row>
    <row r="2362" spans="1:9" x14ac:dyDescent="0.35">
      <c r="A2362" s="1" t="s">
        <v>10</v>
      </c>
      <c r="B2362" s="2" t="s">
        <v>956</v>
      </c>
      <c r="C2362" s="1" t="str">
        <f>CONCATENATE(veg__36[[#This Row],[Column1]],veg__36[[#This Row],[Column5]])</f>
        <v>Spread:</v>
      </c>
      <c r="D2362" s="1" t="str">
        <f>CONCATENATE(,veg__36[[#This Row],[Column6]],I2362,veg__36[[#This Row],[Column6]],veg__36[[#This Row],[Column7]])</f>
        <v>"10 - 15 feet.",</v>
      </c>
      <c r="E2362" s="1" t="s">
        <v>3</v>
      </c>
      <c r="F2362" s="1" t="s">
        <v>2</v>
      </c>
      <c r="G2362" s="1" t="s">
        <v>22</v>
      </c>
      <c r="I2362" t="str">
        <f>TRIM(veg__36[[#This Row],[Column2]])</f>
        <v>10 - 15 feet.</v>
      </c>
    </row>
    <row r="2363" spans="1:9" x14ac:dyDescent="0.35">
      <c r="A2363" s="1" t="s">
        <v>1365</v>
      </c>
      <c r="B2363" s="2" t="s">
        <v>12</v>
      </c>
      <c r="C2363" s="1" t="str">
        <f>CONCATENATE(veg__36[[#This Row],[Column1]],veg__36[[#This Row],[Column5]])</f>
        <v>Light:</v>
      </c>
      <c r="D2363" s="1" t="str">
        <f>CONCATENATE(,veg__36[[#This Row],[Column6]],I2363,veg__36[[#This Row],[Column6]],veg__36[[#This Row],[Column7]])</f>
        <v>"Full Sun.",</v>
      </c>
      <c r="E2363" s="1" t="s">
        <v>3</v>
      </c>
      <c r="F2363" s="1" t="s">
        <v>2</v>
      </c>
      <c r="G2363" s="1" t="s">
        <v>22</v>
      </c>
      <c r="I2363" t="str">
        <f>TRIM(veg__36[[#This Row],[Column2]])</f>
        <v>Full Sun.</v>
      </c>
    </row>
    <row r="2364" spans="1:9" x14ac:dyDescent="0.35">
      <c r="A2364" s="1" t="s">
        <v>50</v>
      </c>
      <c r="B2364" s="2" t="s">
        <v>51</v>
      </c>
      <c r="C2364" s="1" t="str">
        <f>CONCATENATE(veg__36[[#This Row],[Column1]],veg__36[[#This Row],[Column5]])</f>
        <v>Pollinator:</v>
      </c>
      <c r="D2364" s="1" t="str">
        <f>CONCATENATE(,veg__36[[#This Row],[Column6]],I2364,veg__36[[#This Row],[Column6]],veg__36[[#This Row],[Column7]])</f>
        <v>"Self pollinating.",</v>
      </c>
      <c r="E2364" s="1" t="s">
        <v>3</v>
      </c>
      <c r="F2364" s="1" t="s">
        <v>2</v>
      </c>
      <c r="G2364" s="1" t="s">
        <v>22</v>
      </c>
      <c r="I2364" t="str">
        <f>TRIM(veg__36[[#This Row],[Column2]])</f>
        <v>Self pollinating.</v>
      </c>
    </row>
    <row r="2365" spans="1:9" x14ac:dyDescent="0.35">
      <c r="A2365" s="1" t="s">
        <v>13</v>
      </c>
      <c r="B2365" s="2" t="s">
        <v>957</v>
      </c>
      <c r="C2365" s="1" t="str">
        <f>CONCATENATE(veg__36[[#This Row],[Column1]],veg__36[[#This Row],[Column5]])</f>
        <v>Yield:</v>
      </c>
      <c r="D2365" s="1" t="str">
        <f>CONCATENATE(,veg__36[[#This Row],[Column6]],I2365,veg__36[[#This Row],[Column6]],veg__36[[#This Row],[Column7]])</f>
        <v>"8 - 20 fruits per plant.",</v>
      </c>
      <c r="E2365" s="1" t="s">
        <v>3</v>
      </c>
      <c r="F2365" s="1" t="s">
        <v>2</v>
      </c>
      <c r="G2365" s="1" t="s">
        <v>22</v>
      </c>
      <c r="I2365" t="str">
        <f>TRIM(veg__36[[#This Row],[Column2]])</f>
        <v>8 - 20 fruits per plant.</v>
      </c>
    </row>
    <row r="2366" spans="1:9" x14ac:dyDescent="0.35">
      <c r="A2366" s="1" t="s">
        <v>15</v>
      </c>
      <c r="B2366" s="2" t="s">
        <v>958</v>
      </c>
      <c r="C2366" s="1" t="str">
        <f>CONCATENATE(veg__36[[#This Row],[Column1]],veg__36[[#This Row],[Column5]])</f>
        <v>Foliage:</v>
      </c>
      <c r="D2366" s="1" t="str">
        <f>CONCATENATE(,veg__36[[#This Row],[Column6]],I2366,veg__36[[#This Row],[Column6]],veg__36[[#This Row],[Column7]])</f>
        <v>"Green folfiage.",</v>
      </c>
      <c r="E2366" s="1" t="s">
        <v>3</v>
      </c>
      <c r="F2366" s="1" t="s">
        <v>2</v>
      </c>
      <c r="G2366" s="1" t="s">
        <v>22</v>
      </c>
      <c r="I2366" t="str">
        <f>TRIM(veg__36[[#This Row],[Column2]])</f>
        <v>Green folfiage.</v>
      </c>
    </row>
    <row r="2367" spans="1:9" x14ac:dyDescent="0.35">
      <c r="A2367" s="1" t="s">
        <v>266</v>
      </c>
      <c r="B2367" s="2" t="s">
        <v>436</v>
      </c>
      <c r="C2367" s="1" t="str">
        <f>CONCATENATE(veg__36[[#This Row],[Column1]],veg__36[[#This Row],[Column5]])</f>
        <v>Blooms:</v>
      </c>
      <c r="D2367" s="1" t="str">
        <f>CONCATENATE(,veg__36[[#This Row],[Column6]],I2367,veg__36[[#This Row],[Column6]],veg__36[[#This Row],[Column7]])</f>
        <v>"Summer",</v>
      </c>
      <c r="E2367" s="1" t="s">
        <v>3</v>
      </c>
      <c r="F2367" s="1" t="s">
        <v>2</v>
      </c>
      <c r="G2367" s="1" t="s">
        <v>22</v>
      </c>
      <c r="I2367" t="str">
        <f>TRIM(veg__36[[#This Row],[Column2]])</f>
        <v>Summer</v>
      </c>
    </row>
    <row r="2368" spans="1:9" ht="43.5" x14ac:dyDescent="0.35">
      <c r="A2368" s="1" t="s">
        <v>17</v>
      </c>
      <c r="B2368" s="2" t="s">
        <v>959</v>
      </c>
      <c r="C2368" s="1" t="str">
        <f>CONCATENATE(veg__36[[#This Row],[Column1]],veg__36[[#This Row],[Column5]])</f>
        <v>Fruit:</v>
      </c>
      <c r="D2368" s="1" t="str">
        <f>CONCATENATE(,veg__36[[#This Row],[Column6]],I2368,veg__36[[#This Row],[Column6]],veg__36[[#This Row],[Column7]])</f>
        <v>"Deep orange rind with firm flesh . Flattened, deeply ribbed fruits. 2 inches x 3 inches. 3 - 4 oz. fruits.",</v>
      </c>
      <c r="E2368" s="1" t="s">
        <v>3</v>
      </c>
      <c r="F2368" s="1" t="s">
        <v>2</v>
      </c>
      <c r="G2368" s="1" t="s">
        <v>22</v>
      </c>
      <c r="I2368" t="str">
        <f>TRIM(veg__36[[#This Row],[Column2]])</f>
        <v>Deep orange rind with firm flesh . Flattened, deeply ribbed fruits. 2 inches x 3 inches. 3 - 4 oz. fruits.</v>
      </c>
    </row>
    <row r="2369" spans="1:9" x14ac:dyDescent="0.35">
      <c r="A2369" s="1" t="s">
        <v>1366</v>
      </c>
      <c r="B2369" s="2" t="s">
        <v>401</v>
      </c>
      <c r="C2369" s="1" t="str">
        <f>CONCATENATE(veg__36[[#This Row],[Column1]],veg__36[[#This Row],[Column5]])</f>
        <v>Maturity:</v>
      </c>
      <c r="D2369" s="1" t="str">
        <f>CONCATENATE(,veg__36[[#This Row],[Column6]],I2369,veg__36[[#This Row],[Column6]],veg__36[[#This Row],[Column7]])</f>
        <v>"100 days.",</v>
      </c>
      <c r="E2369" s="1" t="s">
        <v>3</v>
      </c>
      <c r="F2369" s="1" t="s">
        <v>2</v>
      </c>
      <c r="G2369" s="1" t="s">
        <v>22</v>
      </c>
      <c r="I2369" t="str">
        <f>TRIM(veg__36[[#This Row],[Column2]])</f>
        <v>100 days.</v>
      </c>
    </row>
    <row r="2370" spans="1:9" x14ac:dyDescent="0.35">
      <c r="A2370" s="1" t="s">
        <v>20</v>
      </c>
      <c r="B2370" s="2" t="s">
        <v>591</v>
      </c>
      <c r="C2370" s="1" t="str">
        <f>CONCATENATE(veg__36[[#This Row],[Column1]],veg__36[[#This Row],[Column5]])</f>
        <v>Zone:</v>
      </c>
      <c r="D2370" s="1" t="str">
        <f>CONCATENATE(,veg__36[[#This Row],[Column6]],I2370,veg__36[[#This Row],[Column6]],veg__36[[#This Row],[Column7]])</f>
        <v>"3 - 9.",</v>
      </c>
      <c r="E2370" s="1" t="s">
        <v>3</v>
      </c>
      <c r="F2370" s="1" t="s">
        <v>2</v>
      </c>
      <c r="G2370" s="1" t="s">
        <v>22</v>
      </c>
      <c r="I2370" t="str">
        <f>TRIM(veg__36[[#This Row],[Column2]])</f>
        <v>3 - 9.</v>
      </c>
    </row>
    <row r="2371" spans="1:9" x14ac:dyDescent="0.35">
      <c r="A2371" s="1" t="s">
        <v>26</v>
      </c>
      <c r="B2371" s="2" t="s">
        <v>417</v>
      </c>
      <c r="C2371" s="1" t="str">
        <f>CONCATENATE(veg__36[[#This Row],[Column1]],veg__36[[#This Row],[Column5]])</f>
        <v>Germination:</v>
      </c>
      <c r="D2371" s="1" t="str">
        <f>CONCATENATE(,veg__36[[#This Row],[Column6]],I2371,veg__36[[#This Row],[Column6]],veg__36[[#This Row],[Column7]])</f>
        <v>"8 - 10 days.",</v>
      </c>
      <c r="E2371" s="1" t="s">
        <v>3</v>
      </c>
      <c r="F2371" s="1" t="s">
        <v>2</v>
      </c>
      <c r="G2371" s="1" t="s">
        <v>22</v>
      </c>
      <c r="I2371" t="str">
        <f>TRIM(veg__36[[#This Row],[Column2]])</f>
        <v>8 - 10 days.</v>
      </c>
    </row>
    <row r="2372" spans="1:9" x14ac:dyDescent="0.35">
      <c r="A2372" s="1" t="s">
        <v>28</v>
      </c>
      <c r="B2372" s="2" t="s">
        <v>428</v>
      </c>
      <c r="C2372" s="1" t="str">
        <f>CONCATENATE(veg__36[[#This Row],[Column1]],veg__36[[#This Row],[Column5]])</f>
        <v>Form:</v>
      </c>
      <c r="D2372" s="1" t="str">
        <f>CONCATENATE(,veg__36[[#This Row],[Column6]],I2372,veg__36[[#This Row],[Column6]],veg__36[[#This Row],[Column7]])</f>
        <v>"Vine, annual.",</v>
      </c>
      <c r="E2372" s="1" t="s">
        <v>3</v>
      </c>
      <c r="F2372" s="1" t="s">
        <v>2</v>
      </c>
      <c r="G2372" s="1" t="s">
        <v>22</v>
      </c>
      <c r="I2372" t="str">
        <f>TRIM(veg__36[[#This Row],[Column2]])</f>
        <v>Vine, annual.</v>
      </c>
    </row>
    <row r="2373" spans="1:9" ht="29" x14ac:dyDescent="0.35">
      <c r="A2373" s="1" t="s">
        <v>1370</v>
      </c>
      <c r="B2373" s="2" t="s">
        <v>960</v>
      </c>
      <c r="C2373" s="1" t="str">
        <f>CONCATENATE(veg__36[[#This Row],[Column1]],veg__36[[#This Row],[Column5]])</f>
        <v>Flowers:</v>
      </c>
      <c r="D2373" s="1" t="str">
        <f>CONCATENATE(,veg__36[[#This Row],[Column6]],I2373,veg__36[[#This Row],[Column6]],veg__36[[#This Row],[Column7]])</f>
        <v>"Flowers. Female flowers form 1 - 2 weeks after the male flowers.",</v>
      </c>
      <c r="E2373" s="1" t="s">
        <v>3</v>
      </c>
      <c r="F2373" s="1" t="s">
        <v>2</v>
      </c>
      <c r="G2373" s="1" t="s">
        <v>22</v>
      </c>
      <c r="I2373" t="str">
        <f>TRIM(veg__36[[#This Row],[Column2]])</f>
        <v>Flowers. Female flowers form 1 - 2 weeks after the male flowers.</v>
      </c>
    </row>
    <row r="2374" spans="1:9" x14ac:dyDescent="0.35">
      <c r="A2374" s="1" t="s">
        <v>0</v>
      </c>
      <c r="B2374" s="2" t="s">
        <v>961</v>
      </c>
      <c r="C2374" s="1" t="str">
        <f>CONCATENATE(veg__36[[#This Row],[Column1]],veg__36[[#This Row],[Column5]])</f>
        <v>Soil:</v>
      </c>
      <c r="D2374" s="1" t="str">
        <f>CONCATENATE(,veg__36[[#This Row],[Column6]],I2374,veg__36[[#This Row],[Column6]],veg__36[[#This Row],[Column7]])</f>
        <v>"Rich, well-drained, sandy loam soil, pH 7.0-7.8",</v>
      </c>
      <c r="E2374" s="1" t="s">
        <v>3</v>
      </c>
      <c r="F2374" s="1" t="s">
        <v>2</v>
      </c>
      <c r="G2374" s="1" t="s">
        <v>22</v>
      </c>
      <c r="I2374" t="str">
        <f>TRIM(veg__36[[#This Row],[Column2]])</f>
        <v>Rich, well-drained, sandy loam soil, pH 7.0-7.8</v>
      </c>
    </row>
    <row r="2375" spans="1:9" x14ac:dyDescent="0.35">
      <c r="A2375" s="1" t="s">
        <v>1371</v>
      </c>
      <c r="B2375" s="2" t="s">
        <v>1372</v>
      </c>
      <c r="C2375" s="1" t="str">
        <f>CONCATENATE(veg__36[[#This Row],[Column1]],veg__36[[#This Row],[Column5]])</f>
        <v>Growth:</v>
      </c>
      <c r="D2375" s="1" t="str">
        <f>CONCATENATE(,veg__36[[#This Row],[Column6]],I2375,veg__36[[#This Row],[Column6]],veg__36[[#This Row],[Column7]])</f>
        <v>"Medium Growth.",</v>
      </c>
      <c r="E2375" s="1" t="s">
        <v>3</v>
      </c>
      <c r="F2375" s="1" t="s">
        <v>2</v>
      </c>
      <c r="G2375" s="1" t="s">
        <v>22</v>
      </c>
      <c r="I2375" t="str">
        <f>TRIM(veg__36[[#This Row],[Column2]])</f>
        <v>Medium Growth.</v>
      </c>
    </row>
    <row r="2376" spans="1:9" x14ac:dyDescent="0.35">
      <c r="A2376" s="1" t="s">
        <v>1364</v>
      </c>
      <c r="B2376" s="2" t="s">
        <v>480</v>
      </c>
      <c r="C2376" s="1" t="str">
        <f>CONCATENATE(veg__36[[#This Row],[Column1]],veg__36[[#This Row],[Column5]])</f>
        <v>Seeds:</v>
      </c>
      <c r="D2376" s="1" t="str">
        <f>CONCATENATE(,veg__36[[#This Row],[Column6]],I2376,veg__36[[#This Row],[Column6]],veg__36[[#This Row],[Column7]])</f>
        <v>"Approximately 25 seeds per packet.",</v>
      </c>
      <c r="E2376" s="1" t="s">
        <v>3</v>
      </c>
      <c r="F2376" s="1" t="s">
        <v>2</v>
      </c>
      <c r="G2376" s="1" t="s">
        <v>22</v>
      </c>
      <c r="I2376" t="str">
        <f>TRIM(veg__36[[#This Row],[Column2]])</f>
        <v>Approximately 25 seeds per packet.</v>
      </c>
    </row>
    <row r="2377" spans="1:9" ht="130.5" x14ac:dyDescent="0.35">
      <c r="A2377" s="1" t="s">
        <v>34</v>
      </c>
      <c r="B2377" s="2" t="s">
        <v>962</v>
      </c>
      <c r="C2377" s="1" t="str">
        <f>CONCATENATE(veg__36[[#This Row],[Column1]],veg__36[[#This Row],[Column5]])</f>
        <v>Comments:</v>
      </c>
      <c r="D2377" s="1" t="str">
        <f>CONCATENATE(,veg__36[[#This Row],[Column6]],I2377,veg__36[[#This Row],[Column6]],veg__36[[#This Row],[Column7]])</f>
        <v>"Cute Halloween handouts. Procuces up to 20 fruits per plant. Stores 12 months if properly cured. Feed with a 10-10-10 fertilizer. Pumpkin seeds will not germinate in cold, wet soil. For the best crop, water equivilant to one inch of rainfall weekly. Deep soakings are better than light sprinklings. Place straw under pumpkins. All pumpkin varieties may be used in cooking. All are edible!",</v>
      </c>
      <c r="E2377" s="1" t="s">
        <v>3</v>
      </c>
      <c r="F2377" s="1" t="s">
        <v>2</v>
      </c>
      <c r="G2377" s="1" t="s">
        <v>22</v>
      </c>
      <c r="I2377" t="str">
        <f>TRIM(veg__36[[#This Row],[Column2]])</f>
        <v>Cute Halloween handouts. Procuces up to 20 fruits per plant. Stores 12 months if properly cured. Feed with a 10-10-10 fertilizer. Pumpkin seeds will not germinate in cold, wet soil. For the best crop, water equivilant to one inch of rainfall weekly. Deep soakings are better than light sprinklings. Place straw under pumpkins. All pumpkin varieties may be used in cooking. All are edible!</v>
      </c>
    </row>
    <row r="2378" spans="1:9" x14ac:dyDescent="0.35">
      <c r="A2378" s="1" t="s">
        <v>42</v>
      </c>
      <c r="B2378" s="2" t="s">
        <v>24</v>
      </c>
      <c r="C2378" s="1" t="str">
        <f>CONCATENATE(veg__36[[#This Row],[Column1]],veg__36[[#This Row],[Column5]])</f>
        <v>},</v>
      </c>
      <c r="D2378" s="1" t="str">
        <f>CONCATENATE(,veg__36[[#This Row],[Column6]],I2378,veg__36[[#This Row],[Column6]],veg__36[[#This Row],[Column7]])</f>
        <v/>
      </c>
      <c r="E2378" s="1"/>
      <c r="F2378" s="1"/>
      <c r="G2378" s="1"/>
      <c r="I2378" t="str">
        <f>TRIM(veg__36[[#This Row],[Column2]])</f>
        <v/>
      </c>
    </row>
    <row r="2379" spans="1:9" x14ac:dyDescent="0.35">
      <c r="A2379" s="1" t="s">
        <v>39</v>
      </c>
      <c r="B2379" s="2" t="s">
        <v>24</v>
      </c>
      <c r="C2379" s="1" t="str">
        <f>CONCATENATE(veg__36[[#This Row],[Column1]],veg__36[[#This Row],[Column5]])</f>
        <v>{</v>
      </c>
      <c r="D2379" s="1" t="str">
        <f>CONCATENATE(,veg__36[[#This Row],[Column6]],I2379,veg__36[[#This Row],[Column6]],veg__36[[#This Row],[Column7]])</f>
        <v/>
      </c>
      <c r="E2379" s="1"/>
      <c r="F2379" s="1"/>
      <c r="G2379" s="1"/>
      <c r="I2379" t="str">
        <f>TRIM(veg__36[[#This Row],[Column2]])</f>
        <v/>
      </c>
    </row>
    <row r="2380" spans="1:9" x14ac:dyDescent="0.35">
      <c r="A2380" s="1" t="s">
        <v>37</v>
      </c>
      <c r="B2380" s="2" t="s">
        <v>1639</v>
      </c>
      <c r="C2380" s="1" t="str">
        <f>CONCATENATE(veg__36[[#This Row],[Column1]],veg__36[[#This Row],[Column5]])</f>
        <v>Type:</v>
      </c>
      <c r="D2380" s="1" t="str">
        <f>CONCATENATE(,veg__36[[#This Row],[Column6]],I2380,veg__36[[#This Row],[Column6]],veg__36[[#This Row],[Column7]])</f>
        <v>"Pumpkins",</v>
      </c>
      <c r="E2380" s="1" t="s">
        <v>3</v>
      </c>
      <c r="F2380" s="1" t="s">
        <v>2</v>
      </c>
      <c r="G2380" s="1" t="s">
        <v>22</v>
      </c>
      <c r="I2380" t="str">
        <f>TRIM(veg__36[[#This Row],[Column2]])</f>
        <v>Pumpkins</v>
      </c>
    </row>
    <row r="2381" spans="1:9" x14ac:dyDescent="0.35">
      <c r="A2381" s="1" t="s">
        <v>38</v>
      </c>
      <c r="B2381" s="2" t="s">
        <v>1641</v>
      </c>
      <c r="C2381" s="1" t="str">
        <f>CONCATENATE(veg__36[[#This Row],[Column1]],veg__36[[#This Row],[Column5]])</f>
        <v>Name:</v>
      </c>
      <c r="D2381" s="1" t="str">
        <f>CONCATENATE(,veg__36[[#This Row],[Column6]],I2381,veg__36[[#This Row],[Column6]],veg__36[[#This Row],[Column7]])</f>
        <v>"Early Prince Hybrid Pumpkin",</v>
      </c>
      <c r="E2381" s="1" t="s">
        <v>3</v>
      </c>
      <c r="F2381" s="1" t="s">
        <v>2</v>
      </c>
      <c r="G2381" s="1" t="s">
        <v>22</v>
      </c>
      <c r="I2381" t="str">
        <f>TRIM(veg__36[[#This Row],[Column2]])</f>
        <v>Early Prince Hybrid Pumpkin</v>
      </c>
    </row>
    <row r="2382" spans="1:9" ht="43.5" x14ac:dyDescent="0.35">
      <c r="A2382" s="1" t="s">
        <v>36</v>
      </c>
      <c r="B2382" s="2" t="s">
        <v>1642</v>
      </c>
      <c r="C2382" s="1" t="str">
        <f>CONCATENATE(veg__36[[#This Row],[Column1]],veg__36[[#This Row],[Column5]])</f>
        <v>Image:</v>
      </c>
      <c r="D2382" s="1" t="str">
        <f>CONCATENATE(,veg__36[[#This Row],[Column6]],I2382,veg__36[[#This Row],[Column6]],veg__36[[#This Row],[Column7]])</f>
        <v>"https://s3.amazonaws.com/cdn.gurneys.com/images/475/76468.jpg",</v>
      </c>
      <c r="E2382" s="1" t="s">
        <v>3</v>
      </c>
      <c r="F2382" s="1" t="s">
        <v>2</v>
      </c>
      <c r="G2382" s="1" t="s">
        <v>22</v>
      </c>
      <c r="I2382" t="str">
        <f>TRIM(veg__36[[#This Row],[Column2]])</f>
        <v>https://s3.amazonaws.com/cdn.gurneys.com/images/475/76468.jpg</v>
      </c>
    </row>
    <row r="2383" spans="1:9" x14ac:dyDescent="0.35">
      <c r="A2383" s="1" t="s">
        <v>1360</v>
      </c>
      <c r="B2383" s="2" t="s">
        <v>963</v>
      </c>
      <c r="C2383" s="1" t="str">
        <f>CONCATENATE(veg__36[[#This Row],[Column1]],veg__36[[#This Row],[Column5]])</f>
        <v>BotanicalName:</v>
      </c>
      <c r="D2383" s="1" t="str">
        <f>CONCATENATE(,veg__36[[#This Row],[Column6]],I2383,veg__36[[#This Row],[Column6]],veg__36[[#This Row],[Column7]])</f>
        <v>"Cucurbita pepo 'Early Prince'",</v>
      </c>
      <c r="E2383" s="1" t="s">
        <v>3</v>
      </c>
      <c r="F2383" s="1" t="s">
        <v>2</v>
      </c>
      <c r="G2383" s="1" t="s">
        <v>22</v>
      </c>
      <c r="I2383" t="str">
        <f>TRIM(veg__36[[#This Row],[Column2]])</f>
        <v>Cucurbita pepo 'Early Prince'</v>
      </c>
    </row>
    <row r="2384" spans="1:9" x14ac:dyDescent="0.35">
      <c r="A2384" s="1" t="s">
        <v>5</v>
      </c>
      <c r="B2384" s="2" t="s">
        <v>964</v>
      </c>
      <c r="C2384" s="1" t="str">
        <f>CONCATENATE(veg__36[[#This Row],[Column1]],veg__36[[#This Row],[Column5]])</f>
        <v>Height:</v>
      </c>
      <c r="D2384" s="1" t="str">
        <f>CONCATENATE(,veg__36[[#This Row],[Column6]],I2384,veg__36[[#This Row],[Column6]],veg__36[[#This Row],[Column7]])</f>
        <v>"18-24 inches",</v>
      </c>
      <c r="E2384" s="1" t="s">
        <v>3</v>
      </c>
      <c r="F2384" s="1" t="s">
        <v>2</v>
      </c>
      <c r="G2384" s="1" t="s">
        <v>22</v>
      </c>
      <c r="I2384" t="str">
        <f>TRIM(veg__36[[#This Row],[Column2]])</f>
        <v>18-24 inches</v>
      </c>
    </row>
    <row r="2385" spans="1:9" ht="58" x14ac:dyDescent="0.35">
      <c r="A2385" s="1" t="s">
        <v>1</v>
      </c>
      <c r="B2385" s="2" t="s">
        <v>965</v>
      </c>
      <c r="C2385" s="1" t="str">
        <f>CONCATENATE(veg__36[[#This Row],[Column1]],veg__36[[#This Row],[Column5]])</f>
        <v>Spacing:</v>
      </c>
      <c r="D2385" s="1" t="str">
        <f>CONCATENATE(,veg__36[[#This Row],[Column6]],I2385,veg__36[[#This Row],[Column6]],veg__36[[#This Row],[Column7]])</f>
        <v>"1 inch deep, 4-5 seeds per hill, 5-6 feet between hills, rows 10-15 feet apart. After seedlings grow 2 inches, thin to 2 plants per hill.",</v>
      </c>
      <c r="E2385" s="1" t="s">
        <v>3</v>
      </c>
      <c r="F2385" s="1" t="s">
        <v>2</v>
      </c>
      <c r="G2385" s="1" t="s">
        <v>22</v>
      </c>
      <c r="I2385" t="str">
        <f>TRIM(veg__36[[#This Row],[Column2]])</f>
        <v>1 inch deep, 4-5 seeds per hill, 5-6 feet between hills, rows 10-15 feet apart. After seedlings grow 2 inches, thin to 2 plants per hill.</v>
      </c>
    </row>
    <row r="2386" spans="1:9" x14ac:dyDescent="0.35">
      <c r="A2386" s="1" t="s">
        <v>1362</v>
      </c>
      <c r="B2386" s="2">
        <v>60</v>
      </c>
      <c r="C2386" s="1" t="str">
        <f>CONCATENATE(veg__36[[#This Row],[Column1]],veg__36[[#This Row],[Column5]])</f>
        <v>PS:</v>
      </c>
      <c r="D2386" s="1" t="str">
        <f>CONCATENATE(,veg__36[[#This Row],[Column6]],I2386,veg__36[[#This Row],[Column6]],veg__36[[#This Row],[Column7]])</f>
        <v>60,</v>
      </c>
      <c r="E2386" s="1" t="s">
        <v>3</v>
      </c>
      <c r="F2386" s="1"/>
      <c r="G2386" s="1" t="s">
        <v>22</v>
      </c>
      <c r="I2386" t="str">
        <f>TRIM(veg__36[[#This Row],[Column2]])</f>
        <v>60</v>
      </c>
    </row>
    <row r="2387" spans="1:9" x14ac:dyDescent="0.35">
      <c r="A2387" s="1" t="s">
        <v>1363</v>
      </c>
      <c r="B2387" s="2">
        <v>60</v>
      </c>
      <c r="C2387" s="1" t="str">
        <f>CONCATENATE(veg__36[[#This Row],[Column1]],veg__36[[#This Row],[Column5]])</f>
        <v>RS:</v>
      </c>
      <c r="D2387" s="1" t="str">
        <f>CONCATENATE(,veg__36[[#This Row],[Column6]],I2387,veg__36[[#This Row],[Column6]],veg__36[[#This Row],[Column7]])</f>
        <v>60,</v>
      </c>
      <c r="E2387" s="1" t="s">
        <v>3</v>
      </c>
      <c r="F2387" s="1"/>
      <c r="G2387" s="1" t="s">
        <v>22</v>
      </c>
      <c r="I2387" t="str">
        <f>TRIM(veg__36[[#This Row],[Column2]])</f>
        <v>60</v>
      </c>
    </row>
    <row r="2388" spans="1:9" x14ac:dyDescent="0.35">
      <c r="A2388" s="1" t="s">
        <v>8</v>
      </c>
      <c r="B2388" s="2" t="s">
        <v>966</v>
      </c>
      <c r="C2388" s="1" t="str">
        <f>CONCATENATE(veg__36[[#This Row],[Column1]],veg__36[[#This Row],[Column5]])</f>
        <v>Depth:</v>
      </c>
      <c r="D2388" s="1" t="str">
        <f>CONCATENATE(,veg__36[[#This Row],[Column6]],I2388,veg__36[[#This Row],[Column6]],veg__36[[#This Row],[Column7]])</f>
        <v>"1/2 - 1 inch",</v>
      </c>
      <c r="E2388" s="1" t="s">
        <v>3</v>
      </c>
      <c r="F2388" s="1" t="s">
        <v>2</v>
      </c>
      <c r="G2388" s="1" t="s">
        <v>22</v>
      </c>
      <c r="I2388" t="str">
        <f>TRIM(veg__36[[#This Row],[Column2]])</f>
        <v>1/2 - 1 inch</v>
      </c>
    </row>
    <row r="2389" spans="1:9" x14ac:dyDescent="0.35">
      <c r="A2389" s="1" t="s">
        <v>10</v>
      </c>
      <c r="B2389" s="2" t="s">
        <v>967</v>
      </c>
      <c r="C2389" s="1" t="str">
        <f>CONCATENATE(veg__36[[#This Row],[Column1]],veg__36[[#This Row],[Column5]])</f>
        <v>Spread:</v>
      </c>
      <c r="D2389" s="1" t="str">
        <f>CONCATENATE(,veg__36[[#This Row],[Column6]],I2389,veg__36[[#This Row],[Column6]],veg__36[[#This Row],[Column7]])</f>
        <v>"Full vine",</v>
      </c>
      <c r="E2389" s="1" t="s">
        <v>3</v>
      </c>
      <c r="F2389" s="1" t="s">
        <v>2</v>
      </c>
      <c r="G2389" s="1" t="s">
        <v>22</v>
      </c>
      <c r="I2389" t="str">
        <f>TRIM(veg__36[[#This Row],[Column2]])</f>
        <v>Full vine</v>
      </c>
    </row>
    <row r="2390" spans="1:9" x14ac:dyDescent="0.35">
      <c r="A2390" s="1" t="s">
        <v>1365</v>
      </c>
      <c r="B2390" s="2" t="s">
        <v>113</v>
      </c>
      <c r="C2390" s="1" t="str">
        <f>CONCATENATE(veg__36[[#This Row],[Column1]],veg__36[[#This Row],[Column5]])</f>
        <v>Light:</v>
      </c>
      <c r="D2390" s="1" t="str">
        <f>CONCATENATE(,veg__36[[#This Row],[Column6]],I2390,veg__36[[#This Row],[Column6]],veg__36[[#This Row],[Column7]])</f>
        <v>"Full Sun",</v>
      </c>
      <c r="E2390" s="1" t="s">
        <v>3</v>
      </c>
      <c r="F2390" s="1" t="s">
        <v>2</v>
      </c>
      <c r="G2390" s="1" t="s">
        <v>22</v>
      </c>
      <c r="I2390" t="str">
        <f>TRIM(veg__36[[#This Row],[Column2]])</f>
        <v>Full Sun</v>
      </c>
    </row>
    <row r="2391" spans="1:9" x14ac:dyDescent="0.35">
      <c r="A2391" s="1" t="s">
        <v>15</v>
      </c>
      <c r="B2391" s="2" t="s">
        <v>968</v>
      </c>
      <c r="C2391" s="1" t="str">
        <f>CONCATENATE(veg__36[[#This Row],[Column1]],veg__36[[#This Row],[Column5]])</f>
        <v>Foliage:</v>
      </c>
      <c r="D2391" s="1" t="str">
        <f>CONCATENATE(,veg__36[[#This Row],[Column6]],I2391,veg__36[[#This Row],[Column6]],veg__36[[#This Row],[Column7]])</f>
        <v>"Green vines.",</v>
      </c>
      <c r="E2391" s="1" t="s">
        <v>3</v>
      </c>
      <c r="F2391" s="1" t="s">
        <v>2</v>
      </c>
      <c r="G2391" s="1" t="s">
        <v>22</v>
      </c>
      <c r="I2391" t="str">
        <f>TRIM(veg__36[[#This Row],[Column2]])</f>
        <v>Green vines.</v>
      </c>
    </row>
    <row r="2392" spans="1:9" ht="43.5" x14ac:dyDescent="0.35">
      <c r="A2392" s="1" t="s">
        <v>17</v>
      </c>
      <c r="B2392" s="2" t="s">
        <v>969</v>
      </c>
      <c r="C2392" s="1" t="str">
        <f>CONCATENATE(veg__36[[#This Row],[Column1]],veg__36[[#This Row],[Column5]])</f>
        <v>Fruit:</v>
      </c>
      <c r="D2392" s="1" t="str">
        <f>CONCATENATE(,veg__36[[#This Row],[Column6]],I2392,veg__36[[#This Row],[Column6]],veg__36[[#This Row],[Column7]])</f>
        <v>"Round, dark orange pumpkins are a medium size, weighing 13-15 pounds. Has thick, well-attached handles.",</v>
      </c>
      <c r="E2392" s="1" t="s">
        <v>3</v>
      </c>
      <c r="F2392" s="1" t="s">
        <v>2</v>
      </c>
      <c r="G2392" s="1" t="s">
        <v>22</v>
      </c>
      <c r="I2392" t="str">
        <f>TRIM(veg__36[[#This Row],[Column2]])</f>
        <v>Round, dark orange pumpkins are a medium size, weighing 13-15 pounds. Has thick, well-attached handles.</v>
      </c>
    </row>
    <row r="2393" spans="1:9" x14ac:dyDescent="0.35">
      <c r="A2393" s="1" t="s">
        <v>1366</v>
      </c>
      <c r="B2393" s="2" t="s">
        <v>970</v>
      </c>
      <c r="C2393" s="1" t="str">
        <f>CONCATENATE(veg__36[[#This Row],[Column1]],veg__36[[#This Row],[Column5]])</f>
        <v>Maturity:</v>
      </c>
      <c r="D2393" s="1" t="str">
        <f>CONCATENATE(,veg__36[[#This Row],[Column6]],I2393,veg__36[[#This Row],[Column6]],veg__36[[#This Row],[Column7]])</f>
        <v>"90 days",</v>
      </c>
      <c r="E2393" s="1" t="s">
        <v>3</v>
      </c>
      <c r="F2393" s="1" t="s">
        <v>2</v>
      </c>
      <c r="G2393" s="1" t="s">
        <v>22</v>
      </c>
      <c r="I2393" t="str">
        <f>TRIM(veg__36[[#This Row],[Column2]])</f>
        <v>90 days</v>
      </c>
    </row>
    <row r="2394" spans="1:9" x14ac:dyDescent="0.35">
      <c r="A2394" s="1" t="s">
        <v>20</v>
      </c>
      <c r="B2394" s="2" t="s">
        <v>204</v>
      </c>
      <c r="C2394" s="1" t="str">
        <f>CONCATENATE(veg__36[[#This Row],[Column1]],veg__36[[#This Row],[Column5]])</f>
        <v>Zone:</v>
      </c>
      <c r="D2394" s="1" t="str">
        <f>CONCATENATE(,veg__36[[#This Row],[Column6]],I2394,veg__36[[#This Row],[Column6]],veg__36[[#This Row],[Column7]])</f>
        <v>"3 - 9 (Annual)",</v>
      </c>
      <c r="E2394" s="1" t="s">
        <v>3</v>
      </c>
      <c r="F2394" s="1" t="s">
        <v>2</v>
      </c>
      <c r="G2394" s="1" t="s">
        <v>22</v>
      </c>
      <c r="I2394" t="str">
        <f>TRIM(veg__36[[#This Row],[Column2]])</f>
        <v>3 - 9 (Annual)</v>
      </c>
    </row>
    <row r="2395" spans="1:9" x14ac:dyDescent="0.35">
      <c r="A2395" s="1" t="s">
        <v>28</v>
      </c>
      <c r="B2395" s="2" t="s">
        <v>552</v>
      </c>
      <c r="C2395" s="1" t="str">
        <f>CONCATENATE(veg__36[[#This Row],[Column1]],veg__36[[#This Row],[Column5]])</f>
        <v>Form:</v>
      </c>
      <c r="D2395" s="1" t="str">
        <f>CONCATENATE(,veg__36[[#This Row],[Column6]],I2395,veg__36[[#This Row],[Column6]],veg__36[[#This Row],[Column7]])</f>
        <v>"Vining",</v>
      </c>
      <c r="E2395" s="1" t="s">
        <v>3</v>
      </c>
      <c r="F2395" s="1" t="s">
        <v>2</v>
      </c>
      <c r="G2395" s="1" t="s">
        <v>22</v>
      </c>
      <c r="I2395" t="str">
        <f>TRIM(veg__36[[#This Row],[Column2]])</f>
        <v>Vining</v>
      </c>
    </row>
    <row r="2396" spans="1:9" x14ac:dyDescent="0.35">
      <c r="A2396" s="1" t="s">
        <v>0</v>
      </c>
      <c r="B2396" s="2" t="s">
        <v>971</v>
      </c>
      <c r="C2396" s="1" t="str">
        <f>CONCATENATE(veg__36[[#This Row],[Column1]],veg__36[[#This Row],[Column5]])</f>
        <v>Soil:</v>
      </c>
      <c r="D2396" s="1" t="str">
        <f>CONCATENATE(,veg__36[[#This Row],[Column6]],I2396,veg__36[[#This Row],[Column6]],veg__36[[#This Row],[Column7]])</f>
        <v>"Rich, well-drained, fertile soil.",</v>
      </c>
      <c r="E2396" s="1" t="s">
        <v>3</v>
      </c>
      <c r="F2396" s="1" t="s">
        <v>2</v>
      </c>
      <c r="G2396" s="1" t="s">
        <v>22</v>
      </c>
      <c r="I2396" t="str">
        <f>TRIM(veg__36[[#This Row],[Column2]])</f>
        <v>Rich, well-drained, fertile soil.</v>
      </c>
    </row>
    <row r="2397" spans="1:9" x14ac:dyDescent="0.35">
      <c r="A2397" s="1" t="s">
        <v>1364</v>
      </c>
      <c r="B2397" s="2" t="s">
        <v>972</v>
      </c>
      <c r="C2397" s="1" t="str">
        <f>CONCATENATE(veg__36[[#This Row],[Column1]],veg__36[[#This Row],[Column5]])</f>
        <v>Seeds:</v>
      </c>
      <c r="D2397" s="1" t="str">
        <f>CONCATENATE(,veg__36[[#This Row],[Column6]],I2397,veg__36[[#This Row],[Column6]],veg__36[[#This Row],[Column7]])</f>
        <v>"Approx. 10 seeds per packet.",</v>
      </c>
      <c r="E2397" s="1" t="s">
        <v>3</v>
      </c>
      <c r="F2397" s="1" t="s">
        <v>2</v>
      </c>
      <c r="G2397" s="1" t="s">
        <v>22</v>
      </c>
      <c r="I2397" t="str">
        <f>TRIM(veg__36[[#This Row],[Column2]])</f>
        <v>Approx. 10 seeds per packet.</v>
      </c>
    </row>
    <row r="2398" spans="1:9" ht="87" x14ac:dyDescent="0.35">
      <c r="A2398" s="1" t="s">
        <v>34</v>
      </c>
      <c r="B2398" s="2" t="s">
        <v>973</v>
      </c>
      <c r="C2398" s="1" t="str">
        <f>CONCATENATE(veg__36[[#This Row],[Column1]],veg__36[[#This Row],[Column5]])</f>
        <v>Comments:</v>
      </c>
      <c r="D2398" s="1" t="str">
        <f>CONCATENATE(,veg__36[[#This Row],[Column6]],I2398,veg__36[[#This Row],[Column6]],veg__36[[#This Row],[Column7]])</f>
        <v>"Harvest this handsome pumpkin early! Medium-size fruit has a nice round shape. Dark orange with thick walls and a well-secured handle that makes it easy to pick up without risk of it detaching, and adds a nice ornamental touch.",</v>
      </c>
      <c r="E2398" s="1" t="s">
        <v>3</v>
      </c>
      <c r="F2398" s="1" t="s">
        <v>2</v>
      </c>
      <c r="G2398" s="1" t="s">
        <v>22</v>
      </c>
      <c r="I2398" t="str">
        <f>TRIM(veg__36[[#This Row],[Column2]])</f>
        <v>Harvest this handsome pumpkin early! Medium-size fruit has a nice round shape. Dark orange with thick walls and a well-secured handle that makes it easy to pick up without risk of it detaching, and adds a nice ornamental touch.</v>
      </c>
    </row>
    <row r="2399" spans="1:9" x14ac:dyDescent="0.35">
      <c r="A2399" s="1" t="s">
        <v>42</v>
      </c>
      <c r="B2399" s="2" t="s">
        <v>24</v>
      </c>
      <c r="C2399" s="1" t="str">
        <f>CONCATENATE(veg__36[[#This Row],[Column1]],veg__36[[#This Row],[Column5]])</f>
        <v>},</v>
      </c>
      <c r="D2399" s="1" t="str">
        <f>CONCATENATE(,veg__36[[#This Row],[Column6]],I2399,veg__36[[#This Row],[Column6]],veg__36[[#This Row],[Column7]])</f>
        <v/>
      </c>
      <c r="E2399" s="1"/>
      <c r="F2399" s="1"/>
      <c r="G2399" s="1"/>
      <c r="I2399" t="str">
        <f>TRIM(veg__36[[#This Row],[Column2]])</f>
        <v/>
      </c>
    </row>
    <row r="2400" spans="1:9" x14ac:dyDescent="0.35">
      <c r="A2400" s="1" t="s">
        <v>39</v>
      </c>
      <c r="B2400" s="2" t="s">
        <v>24</v>
      </c>
      <c r="C2400" s="1" t="str">
        <f>CONCATENATE(veg__36[[#This Row],[Column1]],veg__36[[#This Row],[Column5]])</f>
        <v>{</v>
      </c>
      <c r="D2400" s="1" t="str">
        <f>CONCATENATE(,veg__36[[#This Row],[Column6]],I2400,veg__36[[#This Row],[Column6]],veg__36[[#This Row],[Column7]])</f>
        <v/>
      </c>
      <c r="E2400" s="1"/>
      <c r="F2400" s="1"/>
      <c r="G2400" s="1"/>
      <c r="I2400" t="str">
        <f>TRIM(veg__36[[#This Row],[Column2]])</f>
        <v/>
      </c>
    </row>
    <row r="2401" spans="1:9" x14ac:dyDescent="0.35">
      <c r="A2401" s="1" t="s">
        <v>37</v>
      </c>
      <c r="B2401" s="2" t="s">
        <v>1639</v>
      </c>
      <c r="C2401" s="1" t="str">
        <f>CONCATENATE(veg__36[[#This Row],[Column1]],veg__36[[#This Row],[Column5]])</f>
        <v>Type:</v>
      </c>
      <c r="D2401" s="1" t="str">
        <f>CONCATENATE(,veg__36[[#This Row],[Column6]],I2401,veg__36[[#This Row],[Column6]],veg__36[[#This Row],[Column7]])</f>
        <v>"Pumpkins",</v>
      </c>
      <c r="E2401" s="1" t="s">
        <v>3</v>
      </c>
      <c r="F2401" s="1" t="s">
        <v>2</v>
      </c>
      <c r="G2401" s="1" t="s">
        <v>22</v>
      </c>
      <c r="I2401" t="str">
        <f>TRIM(veg__36[[#This Row],[Column2]])</f>
        <v>Pumpkins</v>
      </c>
    </row>
    <row r="2402" spans="1:9" x14ac:dyDescent="0.35">
      <c r="A2402" s="1" t="s">
        <v>38</v>
      </c>
      <c r="B2402" s="2" t="s">
        <v>1643</v>
      </c>
      <c r="C2402" s="1" t="str">
        <f>CONCATENATE(veg__36[[#This Row],[Column1]],veg__36[[#This Row],[Column5]])</f>
        <v>Name:</v>
      </c>
      <c r="D2402" s="1" t="str">
        <f>CONCATENATE(,veg__36[[#This Row],[Column6]],I2402,veg__36[[#This Row],[Column6]],veg__36[[#This Row],[Column7]])</f>
        <v>"Dill's Atlantic Giant Pumpkin",</v>
      </c>
      <c r="E2402" s="1" t="s">
        <v>3</v>
      </c>
      <c r="F2402" s="1" t="s">
        <v>2</v>
      </c>
      <c r="G2402" s="1" t="s">
        <v>22</v>
      </c>
      <c r="I2402" t="str">
        <f>TRIM(veg__36[[#This Row],[Column2]])</f>
        <v>Dill's Atlantic Giant Pumpkin</v>
      </c>
    </row>
    <row r="2403" spans="1:9" ht="43.5" x14ac:dyDescent="0.35">
      <c r="A2403" s="1" t="s">
        <v>36</v>
      </c>
      <c r="B2403" s="2" t="s">
        <v>1644</v>
      </c>
      <c r="C2403" s="1" t="str">
        <f>CONCATENATE(veg__36[[#This Row],[Column1]],veg__36[[#This Row],[Column5]])</f>
        <v>Image:</v>
      </c>
      <c r="D2403" s="1" t="str">
        <f>CONCATENATE(,veg__36[[#This Row],[Column6]],I2403,veg__36[[#This Row],[Column6]],veg__36[[#This Row],[Column7]])</f>
        <v>"https://s3.amazonaws.com/cdn.gurneys.com/images/475/14934A.jpg",</v>
      </c>
      <c r="E2403" s="1" t="s">
        <v>3</v>
      </c>
      <c r="F2403" s="1" t="s">
        <v>2</v>
      </c>
      <c r="G2403" s="1" t="s">
        <v>22</v>
      </c>
      <c r="I2403" t="str">
        <f>TRIM(veg__36[[#This Row],[Column2]])</f>
        <v>https://s3.amazonaws.com/cdn.gurneys.com/images/475/14934A.jpg</v>
      </c>
    </row>
    <row r="2404" spans="1:9" x14ac:dyDescent="0.35">
      <c r="A2404" s="1" t="s">
        <v>1360</v>
      </c>
      <c r="B2404" s="2" t="s">
        <v>974</v>
      </c>
      <c r="C2404" s="1" t="str">
        <f>CONCATENATE(veg__36[[#This Row],[Column1]],veg__36[[#This Row],[Column5]])</f>
        <v>BotanicalName:</v>
      </c>
      <c r="D2404" s="1" t="str">
        <f>CONCATENATE(,veg__36[[#This Row],[Column6]],I2404,veg__36[[#This Row],[Column6]],veg__36[[#This Row],[Column7]])</f>
        <v>"Cucurbita pepo 'Dill's Atlantic Giant PVP'",</v>
      </c>
      <c r="E2404" s="1" t="s">
        <v>3</v>
      </c>
      <c r="F2404" s="1" t="s">
        <v>2</v>
      </c>
      <c r="G2404" s="1" t="s">
        <v>22</v>
      </c>
      <c r="I2404" t="str">
        <f>TRIM(veg__36[[#This Row],[Column2]])</f>
        <v>Cucurbita pepo 'Dill's Atlantic Giant PVP'</v>
      </c>
    </row>
    <row r="2405" spans="1:9" x14ac:dyDescent="0.35">
      <c r="A2405" s="1" t="s">
        <v>5</v>
      </c>
      <c r="B2405" s="2" t="s">
        <v>153</v>
      </c>
      <c r="C2405" s="1" t="str">
        <f>CONCATENATE(veg__36[[#This Row],[Column1]],veg__36[[#This Row],[Column5]])</f>
        <v>Height:</v>
      </c>
      <c r="D2405" s="1" t="str">
        <f>CONCATENATE(,veg__36[[#This Row],[Column6]],I2405,veg__36[[#This Row],[Column6]],veg__36[[#This Row],[Column7]])</f>
        <v>"24 inches.",</v>
      </c>
      <c r="E2405" s="1" t="s">
        <v>3</v>
      </c>
      <c r="F2405" s="1" t="s">
        <v>2</v>
      </c>
      <c r="G2405" s="1" t="s">
        <v>22</v>
      </c>
      <c r="I2405" t="str">
        <f>TRIM(veg__36[[#This Row],[Column2]])</f>
        <v>24 inches.</v>
      </c>
    </row>
    <row r="2406" spans="1:9" x14ac:dyDescent="0.35">
      <c r="A2406" s="1" t="s">
        <v>1</v>
      </c>
      <c r="B2406" s="2" t="s">
        <v>975</v>
      </c>
      <c r="C2406" s="1" t="str">
        <f>CONCATENATE(veg__36[[#This Row],[Column1]],veg__36[[#This Row],[Column5]])</f>
        <v>Spacing:</v>
      </c>
      <c r="D2406" s="1" t="str">
        <f>CONCATENATE(,veg__36[[#This Row],[Column6]],I2406,veg__36[[#This Row],[Column6]],veg__36[[#This Row],[Column7]])</f>
        <v>"4 - 5 to a hill, hills 8 feet apart.",</v>
      </c>
      <c r="E2406" s="1" t="s">
        <v>3</v>
      </c>
      <c r="F2406" s="1" t="s">
        <v>2</v>
      </c>
      <c r="G2406" s="1" t="s">
        <v>22</v>
      </c>
      <c r="I2406" t="str">
        <f>TRIM(veg__36[[#This Row],[Column2]])</f>
        <v>4 - 5 to a hill, hills 8 feet apart.</v>
      </c>
    </row>
    <row r="2407" spans="1:9" x14ac:dyDescent="0.35">
      <c r="A2407" s="1" t="s">
        <v>1362</v>
      </c>
      <c r="B2407" s="2">
        <v>96</v>
      </c>
      <c r="C2407" s="1" t="str">
        <f>CONCATENATE(veg__36[[#This Row],[Column1]],veg__36[[#This Row],[Column5]])</f>
        <v>PS:</v>
      </c>
      <c r="D2407" s="1" t="str">
        <f>CONCATENATE(,veg__36[[#This Row],[Column6]],I2407,veg__36[[#This Row],[Column6]],veg__36[[#This Row],[Column7]])</f>
        <v>96,</v>
      </c>
      <c r="E2407" s="1" t="s">
        <v>3</v>
      </c>
      <c r="F2407" s="1"/>
      <c r="G2407" s="1" t="s">
        <v>22</v>
      </c>
      <c r="I2407" t="str">
        <f>TRIM(veg__36[[#This Row],[Column2]])</f>
        <v>96</v>
      </c>
    </row>
    <row r="2408" spans="1:9" x14ac:dyDescent="0.35">
      <c r="A2408" s="1" t="s">
        <v>1363</v>
      </c>
      <c r="B2408" s="2">
        <v>96</v>
      </c>
      <c r="C2408" s="1" t="str">
        <f>CONCATENATE(veg__36[[#This Row],[Column1]],veg__36[[#This Row],[Column5]])</f>
        <v>RS:</v>
      </c>
      <c r="D2408" s="1" t="str">
        <f>CONCATENATE(,veg__36[[#This Row],[Column6]],I2408,veg__36[[#This Row],[Column6]],veg__36[[#This Row],[Column7]])</f>
        <v>96,</v>
      </c>
      <c r="E2408" s="1" t="s">
        <v>3</v>
      </c>
      <c r="F2408" s="1"/>
      <c r="G2408" s="1" t="s">
        <v>22</v>
      </c>
      <c r="I2408" t="str">
        <f>TRIM(veg__36[[#This Row],[Column2]])</f>
        <v>96</v>
      </c>
    </row>
    <row r="2409" spans="1:9" x14ac:dyDescent="0.35">
      <c r="A2409" s="1" t="s">
        <v>8</v>
      </c>
      <c r="B2409" s="2" t="s">
        <v>310</v>
      </c>
      <c r="C2409" s="1" t="str">
        <f>CONCATENATE(veg__36[[#This Row],[Column1]],veg__36[[#This Row],[Column5]])</f>
        <v>Depth:</v>
      </c>
      <c r="D2409" s="1" t="str">
        <f>CONCATENATE(,veg__36[[#This Row],[Column6]],I2409,veg__36[[#This Row],[Column6]],veg__36[[#This Row],[Column7]])</f>
        <v>"1 inch.",</v>
      </c>
      <c r="E2409" s="1" t="s">
        <v>3</v>
      </c>
      <c r="F2409" s="1" t="s">
        <v>2</v>
      </c>
      <c r="G2409" s="1" t="s">
        <v>22</v>
      </c>
      <c r="I2409" t="str">
        <f>TRIM(veg__36[[#This Row],[Column2]])</f>
        <v>1 inch.</v>
      </c>
    </row>
    <row r="2410" spans="1:9" x14ac:dyDescent="0.35">
      <c r="A2410" s="1" t="s">
        <v>10</v>
      </c>
      <c r="B2410" s="2" t="s">
        <v>976</v>
      </c>
      <c r="C2410" s="1" t="str">
        <f>CONCATENATE(veg__36[[#This Row],[Column1]],veg__36[[#This Row],[Column5]])</f>
        <v>Spread:</v>
      </c>
      <c r="D2410" s="1" t="str">
        <f>CONCATENATE(,veg__36[[#This Row],[Column6]],I2410,veg__36[[#This Row],[Column6]],veg__36[[#This Row],[Column7]])</f>
        <v>"Vine (to 25 feet).",</v>
      </c>
      <c r="E2410" s="1" t="s">
        <v>3</v>
      </c>
      <c r="F2410" s="1" t="s">
        <v>2</v>
      </c>
      <c r="G2410" s="1" t="s">
        <v>22</v>
      </c>
      <c r="I2410" t="str">
        <f>TRIM(veg__36[[#This Row],[Column2]])</f>
        <v>Vine (to 25 feet).</v>
      </c>
    </row>
    <row r="2411" spans="1:9" x14ac:dyDescent="0.35">
      <c r="A2411" s="1" t="s">
        <v>1365</v>
      </c>
      <c r="B2411" s="2" t="s">
        <v>49</v>
      </c>
      <c r="C2411" s="1" t="str">
        <f>CONCATENATE(veg__36[[#This Row],[Column1]],veg__36[[#This Row],[Column5]])</f>
        <v>Light:</v>
      </c>
      <c r="D2411" s="1" t="str">
        <f>CONCATENATE(,veg__36[[#This Row],[Column6]],I2411,veg__36[[#This Row],[Column6]],veg__36[[#This Row],[Column7]])</f>
        <v>"Full sun.",</v>
      </c>
      <c r="E2411" s="1" t="s">
        <v>3</v>
      </c>
      <c r="F2411" s="1" t="s">
        <v>2</v>
      </c>
      <c r="G2411" s="1" t="s">
        <v>22</v>
      </c>
      <c r="I2411" t="str">
        <f>TRIM(veg__36[[#This Row],[Column2]])</f>
        <v>Full sun.</v>
      </c>
    </row>
    <row r="2412" spans="1:9" x14ac:dyDescent="0.35">
      <c r="A2412" s="1" t="s">
        <v>50</v>
      </c>
      <c r="B2412" s="2" t="s">
        <v>51</v>
      </c>
      <c r="C2412" s="1" t="str">
        <f>CONCATENATE(veg__36[[#This Row],[Column1]],veg__36[[#This Row],[Column5]])</f>
        <v>Pollinator:</v>
      </c>
      <c r="D2412" s="1" t="str">
        <f>CONCATENATE(,veg__36[[#This Row],[Column6]],I2412,veg__36[[#This Row],[Column6]],veg__36[[#This Row],[Column7]])</f>
        <v>"Self pollinating.",</v>
      </c>
      <c r="E2412" s="1" t="s">
        <v>3</v>
      </c>
      <c r="F2412" s="1" t="s">
        <v>2</v>
      </c>
      <c r="G2412" s="1" t="s">
        <v>22</v>
      </c>
      <c r="I2412" t="str">
        <f>TRIM(veg__36[[#This Row],[Column2]])</f>
        <v>Self pollinating.</v>
      </c>
    </row>
    <row r="2413" spans="1:9" x14ac:dyDescent="0.35">
      <c r="A2413" s="1" t="s">
        <v>13</v>
      </c>
      <c r="B2413" s="2" t="s">
        <v>977</v>
      </c>
      <c r="C2413" s="1" t="str">
        <f>CONCATENATE(veg__36[[#This Row],[Column1]],veg__36[[#This Row],[Column5]])</f>
        <v>Yield:</v>
      </c>
      <c r="D2413" s="1" t="str">
        <f>CONCATENATE(,veg__36[[#This Row],[Column6]],I2413,veg__36[[#This Row],[Column6]],veg__36[[#This Row],[Column7]])</f>
        <v>"For large pumpkins, limit 1 fruit per vine.",</v>
      </c>
      <c r="E2413" s="1" t="s">
        <v>3</v>
      </c>
      <c r="F2413" s="1" t="s">
        <v>2</v>
      </c>
      <c r="G2413" s="1" t="s">
        <v>22</v>
      </c>
      <c r="I2413" t="str">
        <f>TRIM(veg__36[[#This Row],[Column2]])</f>
        <v>For large pumpkins, limit 1 fruit per vine.</v>
      </c>
    </row>
    <row r="2414" spans="1:9" x14ac:dyDescent="0.35">
      <c r="A2414" s="1" t="s">
        <v>357</v>
      </c>
      <c r="B2414" s="2" t="s">
        <v>978</v>
      </c>
      <c r="C2414" s="1" t="str">
        <f>CONCATENATE(veg__36[[#This Row],[Column1]],veg__36[[#This Row],[Column5]])</f>
        <v>Color:</v>
      </c>
      <c r="D2414" s="1" t="str">
        <f>CONCATENATE(,veg__36[[#This Row],[Column6]],I2414,veg__36[[#This Row],[Column6]],veg__36[[#This Row],[Column7]])</f>
        <v>"Yellow.",</v>
      </c>
      <c r="E2414" s="1" t="s">
        <v>3</v>
      </c>
      <c r="F2414" s="1" t="s">
        <v>2</v>
      </c>
      <c r="G2414" s="1" t="s">
        <v>22</v>
      </c>
      <c r="I2414" t="str">
        <f>TRIM(veg__36[[#This Row],[Column2]])</f>
        <v>Yellow.</v>
      </c>
    </row>
    <row r="2415" spans="1:9" x14ac:dyDescent="0.35">
      <c r="A2415" s="1" t="s">
        <v>15</v>
      </c>
      <c r="B2415" s="2" t="s">
        <v>53</v>
      </c>
      <c r="C2415" s="1" t="str">
        <f>CONCATENATE(veg__36[[#This Row],[Column1]],veg__36[[#This Row],[Column5]])</f>
        <v>Foliage:</v>
      </c>
      <c r="D2415" s="1" t="str">
        <f>CONCATENATE(,veg__36[[#This Row],[Column6]],I2415,veg__36[[#This Row],[Column6]],veg__36[[#This Row],[Column7]])</f>
        <v>"Green foliage.",</v>
      </c>
      <c r="E2415" s="1" t="s">
        <v>3</v>
      </c>
      <c r="F2415" s="1" t="s">
        <v>2</v>
      </c>
      <c r="G2415" s="1" t="s">
        <v>22</v>
      </c>
      <c r="I2415" t="str">
        <f>TRIM(veg__36[[#This Row],[Column2]])</f>
        <v>Green foliage.</v>
      </c>
    </row>
    <row r="2416" spans="1:9" x14ac:dyDescent="0.35">
      <c r="A2416" s="1" t="s">
        <v>266</v>
      </c>
      <c r="B2416" s="2" t="s">
        <v>427</v>
      </c>
      <c r="C2416" s="1" t="str">
        <f>CONCATENATE(veg__36[[#This Row],[Column1]],veg__36[[#This Row],[Column5]])</f>
        <v>Blooms:</v>
      </c>
      <c r="D2416" s="1" t="str">
        <f>CONCATENATE(,veg__36[[#This Row],[Column6]],I2416,veg__36[[#This Row],[Column6]],veg__36[[#This Row],[Column7]])</f>
        <v>"Summer.",</v>
      </c>
      <c r="E2416" s="1" t="s">
        <v>3</v>
      </c>
      <c r="F2416" s="1" t="s">
        <v>2</v>
      </c>
      <c r="G2416" s="1" t="s">
        <v>22</v>
      </c>
      <c r="I2416" t="str">
        <f>TRIM(veg__36[[#This Row],[Column2]])</f>
        <v>Summer.</v>
      </c>
    </row>
    <row r="2417" spans="1:9" ht="29" x14ac:dyDescent="0.35">
      <c r="A2417" s="1" t="s">
        <v>17</v>
      </c>
      <c r="B2417" s="2" t="s">
        <v>979</v>
      </c>
      <c r="C2417" s="1" t="str">
        <f>CONCATENATE(veg__36[[#This Row],[Column1]],veg__36[[#This Row],[Column5]])</f>
        <v>Fruit:</v>
      </c>
      <c r="D2417" s="1" t="str">
        <f>CONCATENATE(,veg__36[[#This Row],[Column6]],I2417,veg__36[[#This Row],[Column6]],veg__36[[#This Row],[Column7]])</f>
        <v>"Up to 400 lbs. More with effort. World record holder!",</v>
      </c>
      <c r="E2417" s="1" t="s">
        <v>3</v>
      </c>
      <c r="F2417" s="1" t="s">
        <v>2</v>
      </c>
      <c r="G2417" s="1" t="s">
        <v>22</v>
      </c>
      <c r="I2417" t="str">
        <f>TRIM(veg__36[[#This Row],[Column2]])</f>
        <v>Up to 400 lbs. More with effort. World record holder!</v>
      </c>
    </row>
    <row r="2418" spans="1:9" x14ac:dyDescent="0.35">
      <c r="A2418" s="1" t="s">
        <v>1366</v>
      </c>
      <c r="B2418" s="2" t="s">
        <v>540</v>
      </c>
      <c r="C2418" s="1" t="str">
        <f>CONCATENATE(veg__36[[#This Row],[Column1]],veg__36[[#This Row],[Column5]])</f>
        <v>Maturity:</v>
      </c>
      <c r="D2418" s="1" t="str">
        <f>CONCATENATE(,veg__36[[#This Row],[Column6]],I2418,veg__36[[#This Row],[Column6]],veg__36[[#This Row],[Column7]])</f>
        <v>"120 days.",</v>
      </c>
      <c r="E2418" s="1" t="s">
        <v>3</v>
      </c>
      <c r="F2418" s="1" t="s">
        <v>2</v>
      </c>
      <c r="G2418" s="1" t="s">
        <v>22</v>
      </c>
      <c r="I2418" t="str">
        <f>TRIM(veg__36[[#This Row],[Column2]])</f>
        <v>120 days.</v>
      </c>
    </row>
    <row r="2419" spans="1:9" x14ac:dyDescent="0.35">
      <c r="A2419" s="1" t="s">
        <v>20</v>
      </c>
      <c r="B2419" s="2" t="s">
        <v>591</v>
      </c>
      <c r="C2419" s="1" t="str">
        <f>CONCATENATE(veg__36[[#This Row],[Column1]],veg__36[[#This Row],[Column5]])</f>
        <v>Zone:</v>
      </c>
      <c r="D2419" s="1" t="str">
        <f>CONCATENATE(,veg__36[[#This Row],[Column6]],I2419,veg__36[[#This Row],[Column6]],veg__36[[#This Row],[Column7]])</f>
        <v>"3 - 9.",</v>
      </c>
      <c r="E2419" s="1" t="s">
        <v>3</v>
      </c>
      <c r="F2419" s="1" t="s">
        <v>2</v>
      </c>
      <c r="G2419" s="1" t="s">
        <v>22</v>
      </c>
      <c r="I2419" t="str">
        <f>TRIM(veg__36[[#This Row],[Column2]])</f>
        <v>3 - 9.</v>
      </c>
    </row>
    <row r="2420" spans="1:9" x14ac:dyDescent="0.35">
      <c r="A2420" s="1" t="s">
        <v>26</v>
      </c>
      <c r="B2420" s="2" t="s">
        <v>27</v>
      </c>
      <c r="C2420" s="1" t="str">
        <f>CONCATENATE(veg__36[[#This Row],[Column1]],veg__36[[#This Row],[Column5]])</f>
        <v>Germination:</v>
      </c>
      <c r="D2420" s="1" t="str">
        <f>CONCATENATE(,veg__36[[#This Row],[Column6]],I2420,veg__36[[#This Row],[Column6]],veg__36[[#This Row],[Column7]])</f>
        <v>"6 - 10 days.",</v>
      </c>
      <c r="E2420" s="1" t="s">
        <v>3</v>
      </c>
      <c r="F2420" s="1" t="s">
        <v>2</v>
      </c>
      <c r="G2420" s="1" t="s">
        <v>22</v>
      </c>
      <c r="I2420" t="str">
        <f>TRIM(veg__36[[#This Row],[Column2]])</f>
        <v>6 - 10 days.</v>
      </c>
    </row>
    <row r="2421" spans="1:9" x14ac:dyDescent="0.35">
      <c r="A2421" s="1" t="s">
        <v>28</v>
      </c>
      <c r="B2421" s="2" t="s">
        <v>428</v>
      </c>
      <c r="C2421" s="1" t="str">
        <f>CONCATENATE(veg__36[[#This Row],[Column1]],veg__36[[#This Row],[Column5]])</f>
        <v>Form:</v>
      </c>
      <c r="D2421" s="1" t="str">
        <f>CONCATENATE(,veg__36[[#This Row],[Column6]],I2421,veg__36[[#This Row],[Column6]],veg__36[[#This Row],[Column7]])</f>
        <v>"Vine, annual.",</v>
      </c>
      <c r="E2421" s="1" t="s">
        <v>3</v>
      </c>
      <c r="F2421" s="1" t="s">
        <v>2</v>
      </c>
      <c r="G2421" s="1" t="s">
        <v>22</v>
      </c>
      <c r="I2421" t="str">
        <f>TRIM(veg__36[[#This Row],[Column2]])</f>
        <v>Vine, annual.</v>
      </c>
    </row>
    <row r="2422" spans="1:9" x14ac:dyDescent="0.35">
      <c r="A2422" s="1" t="s">
        <v>1370</v>
      </c>
      <c r="B2422" s="2" t="s">
        <v>980</v>
      </c>
      <c r="C2422" s="1" t="str">
        <f>CONCATENATE(veg__36[[#This Row],[Column1]],veg__36[[#This Row],[Column5]])</f>
        <v>Flowers:</v>
      </c>
      <c r="D2422" s="1" t="str">
        <f>CONCATENATE(,veg__36[[#This Row],[Column6]],I2422,veg__36[[#This Row],[Column6]],veg__36[[#This Row],[Column7]])</f>
        <v>"Yellow blossoms.",</v>
      </c>
      <c r="E2422" s="1" t="s">
        <v>3</v>
      </c>
      <c r="F2422" s="1" t="s">
        <v>2</v>
      </c>
      <c r="G2422" s="1" t="s">
        <v>22</v>
      </c>
      <c r="I2422" t="str">
        <f>TRIM(veg__36[[#This Row],[Column2]])</f>
        <v>Yellow blossoms.</v>
      </c>
    </row>
    <row r="2423" spans="1:9" x14ac:dyDescent="0.35">
      <c r="A2423" s="1" t="s">
        <v>0</v>
      </c>
      <c r="B2423" s="2" t="s">
        <v>981</v>
      </c>
      <c r="C2423" s="1" t="str">
        <f>CONCATENATE(veg__36[[#This Row],[Column1]],veg__36[[#This Row],[Column5]])</f>
        <v>Soil:</v>
      </c>
      <c r="D2423" s="1" t="str">
        <f>CONCATENATE(,veg__36[[#This Row],[Column6]],I2423,veg__36[[#This Row],[Column6]],veg__36[[#This Row],[Column7]])</f>
        <v>"Rich, well-drained, fertilie soil.",</v>
      </c>
      <c r="E2423" s="1" t="s">
        <v>3</v>
      </c>
      <c r="F2423" s="1" t="s">
        <v>2</v>
      </c>
      <c r="G2423" s="1" t="s">
        <v>22</v>
      </c>
      <c r="I2423" t="str">
        <f>TRIM(veg__36[[#This Row],[Column2]])</f>
        <v>Rich, well-drained, fertilie soil.</v>
      </c>
    </row>
    <row r="2424" spans="1:9" x14ac:dyDescent="0.35">
      <c r="A2424" s="1" t="s">
        <v>1371</v>
      </c>
      <c r="B2424" s="2" t="s">
        <v>1372</v>
      </c>
      <c r="C2424" s="1" t="str">
        <f>CONCATENATE(veg__36[[#This Row],[Column1]],veg__36[[#This Row],[Column5]])</f>
        <v>Growth:</v>
      </c>
      <c r="D2424" s="1" t="str">
        <f>CONCATENATE(,veg__36[[#This Row],[Column6]],I2424,veg__36[[#This Row],[Column6]],veg__36[[#This Row],[Column7]])</f>
        <v>"Medium Growth.",</v>
      </c>
      <c r="E2424" s="1" t="s">
        <v>3</v>
      </c>
      <c r="F2424" s="1" t="s">
        <v>2</v>
      </c>
      <c r="G2424" s="1" t="s">
        <v>22</v>
      </c>
      <c r="I2424" t="str">
        <f>TRIM(veg__36[[#This Row],[Column2]])</f>
        <v>Medium Growth.</v>
      </c>
    </row>
    <row r="2425" spans="1:9" x14ac:dyDescent="0.35">
      <c r="A2425" s="1" t="s">
        <v>1364</v>
      </c>
      <c r="B2425" s="2" t="s">
        <v>570</v>
      </c>
      <c r="C2425" s="1" t="str">
        <f>CONCATENATE(veg__36[[#This Row],[Column1]],veg__36[[#This Row],[Column5]])</f>
        <v>Seeds:</v>
      </c>
      <c r="D2425" s="1" t="str">
        <f>CONCATENATE(,veg__36[[#This Row],[Column6]],I2425,veg__36[[#This Row],[Column6]],veg__36[[#This Row],[Column7]])</f>
        <v>"Approximately 10 seeds per packet.",</v>
      </c>
      <c r="E2425" s="1" t="s">
        <v>3</v>
      </c>
      <c r="F2425" s="1" t="s">
        <v>2</v>
      </c>
      <c r="G2425" s="1" t="s">
        <v>22</v>
      </c>
      <c r="I2425" t="str">
        <f>TRIM(veg__36[[#This Row],[Column2]])</f>
        <v>Approximately 10 seeds per packet.</v>
      </c>
    </row>
    <row r="2426" spans="1:9" ht="145" x14ac:dyDescent="0.35">
      <c r="A2426" s="1" t="s">
        <v>34</v>
      </c>
      <c r="B2426" s="2" t="s">
        <v>1645</v>
      </c>
      <c r="C2426" s="1" t="str">
        <f>CONCATENATE(veg__36[[#This Row],[Column1]],veg__36[[#This Row],[Column5]])</f>
        <v>Comments:</v>
      </c>
      <c r="D2426" s="1" t="str">
        <f>CONCATENATE(,veg__36[[#This Row],[Column6]],I2426,veg__36[[#This Row],[Column6]],veg__36[[#This Row],[Column7]])</f>
        <v>"Planting; Sow seed when the weather is warm and all danger of frost is past. Pumpkins prefer rich, well-drained, fertile soil. Plant the seeds 1 inch deep, 4 - 5 to a hill, spacing hills 8 feet apart. Germination should take place in 6 - 10 days. Care; Water well during dry weather and mulch to reduce weeds. After seedlings grow 2 inches tall, thin to 2 plants per hill. For maximum size, remove all but 1 or 2 fruits from each vine and fertilize regularly.",</v>
      </c>
      <c r="E2426" s="1" t="s">
        <v>3</v>
      </c>
      <c r="F2426" s="1" t="s">
        <v>2</v>
      </c>
      <c r="G2426" s="1" t="s">
        <v>22</v>
      </c>
      <c r="I2426" t="str">
        <f>TRIM(veg__36[[#This Row],[Column2]])</f>
        <v>Planting; Sow seed when the weather is warm and all danger of frost is past. Pumpkins prefer rich, well-drained, fertile soil. Plant the seeds 1 inch deep, 4 - 5 to a hill, spacing hills 8 feet apart. Germination should take place in 6 - 10 days. Care; Water well during dry weather and mulch to reduce weeds. After seedlings grow 2 inches tall, thin to 2 plants per hill. For maximum size, remove all but 1 or 2 fruits from each vine and fertilize regularly.</v>
      </c>
    </row>
    <row r="2427" spans="1:9" x14ac:dyDescent="0.35">
      <c r="A2427" s="1" t="s">
        <v>42</v>
      </c>
      <c r="B2427" s="2" t="s">
        <v>24</v>
      </c>
      <c r="C2427" s="1" t="str">
        <f>CONCATENATE(veg__36[[#This Row],[Column1]],veg__36[[#This Row],[Column5]])</f>
        <v>},</v>
      </c>
      <c r="D2427" s="1" t="str">
        <f>CONCATENATE(,veg__36[[#This Row],[Column6]],I2427,veg__36[[#This Row],[Column6]],veg__36[[#This Row],[Column7]])</f>
        <v/>
      </c>
      <c r="E2427" s="1"/>
      <c r="F2427" s="1"/>
      <c r="G2427" s="1"/>
      <c r="I2427" t="str">
        <f>TRIM(veg__36[[#This Row],[Column2]])</f>
        <v/>
      </c>
    </row>
    <row r="2428" spans="1:9" x14ac:dyDescent="0.35">
      <c r="A2428" s="1" t="s">
        <v>39</v>
      </c>
      <c r="B2428" s="2" t="s">
        <v>24</v>
      </c>
      <c r="C2428" s="1" t="str">
        <f>CONCATENATE(veg__36[[#This Row],[Column1]],veg__36[[#This Row],[Column5]])</f>
        <v>{</v>
      </c>
      <c r="D2428" s="1" t="str">
        <f>CONCATENATE(,veg__36[[#This Row],[Column6]],I2428,veg__36[[#This Row],[Column6]],veg__36[[#This Row],[Column7]])</f>
        <v/>
      </c>
      <c r="E2428" s="1"/>
      <c r="F2428" s="1"/>
      <c r="G2428" s="1"/>
      <c r="I2428" t="str">
        <f>TRIM(veg__36[[#This Row],[Column2]])</f>
        <v/>
      </c>
    </row>
    <row r="2429" spans="1:9" x14ac:dyDescent="0.35">
      <c r="A2429" s="1" t="s">
        <v>37</v>
      </c>
      <c r="B2429" s="2" t="s">
        <v>1639</v>
      </c>
      <c r="C2429" s="1" t="str">
        <f>CONCATENATE(veg__36[[#This Row],[Column1]],veg__36[[#This Row],[Column5]])</f>
        <v>Type:</v>
      </c>
      <c r="D2429" s="1" t="str">
        <f>CONCATENATE(,veg__36[[#This Row],[Column6]],I2429,veg__36[[#This Row],[Column6]],veg__36[[#This Row],[Column7]])</f>
        <v>"Pumpkins",</v>
      </c>
      <c r="E2429" s="1" t="s">
        <v>3</v>
      </c>
      <c r="F2429" s="1" t="s">
        <v>2</v>
      </c>
      <c r="G2429" s="1" t="s">
        <v>22</v>
      </c>
      <c r="I2429" t="str">
        <f>TRIM(veg__36[[#This Row],[Column2]])</f>
        <v>Pumpkins</v>
      </c>
    </row>
    <row r="2430" spans="1:9" x14ac:dyDescent="0.35">
      <c r="A2430" s="1" t="s">
        <v>38</v>
      </c>
      <c r="B2430" s="2" t="s">
        <v>1646</v>
      </c>
      <c r="C2430" s="1" t="str">
        <f>CONCATENATE(veg__36[[#This Row],[Column1]],veg__36[[#This Row],[Column5]])</f>
        <v>Name:</v>
      </c>
      <c r="D2430" s="1" t="str">
        <f>CONCATENATE(,veg__36[[#This Row],[Column6]],I2430,veg__36[[#This Row],[Column6]],veg__36[[#This Row],[Column7]])</f>
        <v>"Lumina Pumpkin",</v>
      </c>
      <c r="E2430" s="1" t="s">
        <v>3</v>
      </c>
      <c r="F2430" s="1" t="s">
        <v>2</v>
      </c>
      <c r="G2430" s="1" t="s">
        <v>22</v>
      </c>
      <c r="I2430" t="str">
        <f>TRIM(veg__36[[#This Row],[Column2]])</f>
        <v>Lumina Pumpkin</v>
      </c>
    </row>
    <row r="2431" spans="1:9" ht="43.5" x14ac:dyDescent="0.35">
      <c r="A2431" s="1" t="s">
        <v>36</v>
      </c>
      <c r="B2431" s="2" t="s">
        <v>1647</v>
      </c>
      <c r="C2431" s="1" t="str">
        <f>CONCATENATE(veg__36[[#This Row],[Column1]],veg__36[[#This Row],[Column5]])</f>
        <v>Image:</v>
      </c>
      <c r="D2431" s="1" t="str">
        <f>CONCATENATE(,veg__36[[#This Row],[Column6]],I2431,veg__36[[#This Row],[Column6]],veg__36[[#This Row],[Column7]])</f>
        <v>"https://s3.amazonaws.com/cdn.gurneys.com/images/475/14917.jpg",</v>
      </c>
      <c r="E2431" s="1" t="s">
        <v>3</v>
      </c>
      <c r="F2431" s="1" t="s">
        <v>2</v>
      </c>
      <c r="G2431" s="1" t="s">
        <v>22</v>
      </c>
      <c r="I2431" t="str">
        <f>TRIM(veg__36[[#This Row],[Column2]])</f>
        <v>https://s3.amazonaws.com/cdn.gurneys.com/images/475/14917.jpg</v>
      </c>
    </row>
    <row r="2432" spans="1:9" x14ac:dyDescent="0.35">
      <c r="A2432" s="1" t="s">
        <v>1360</v>
      </c>
      <c r="B2432" s="2" t="s">
        <v>982</v>
      </c>
      <c r="C2432" s="1" t="str">
        <f>CONCATENATE(veg__36[[#This Row],[Column1]],veg__36[[#This Row],[Column5]])</f>
        <v>BotanicalName:</v>
      </c>
      <c r="D2432" s="1" t="str">
        <f>CONCATENATE(,veg__36[[#This Row],[Column6]],I2432,veg__36[[#This Row],[Column6]],veg__36[[#This Row],[Column7]])</f>
        <v>"Cucurbita maxima 'Lumina'",</v>
      </c>
      <c r="E2432" s="1" t="s">
        <v>3</v>
      </c>
      <c r="F2432" s="1" t="s">
        <v>2</v>
      </c>
      <c r="G2432" s="1" t="s">
        <v>22</v>
      </c>
      <c r="I2432" t="str">
        <f>TRIM(veg__36[[#This Row],[Column2]])</f>
        <v>Cucurbita maxima 'Lumina'</v>
      </c>
    </row>
    <row r="2433" spans="1:9" x14ac:dyDescent="0.35">
      <c r="A2433" s="1" t="s">
        <v>5</v>
      </c>
      <c r="B2433" s="2" t="s">
        <v>153</v>
      </c>
      <c r="C2433" s="1" t="str">
        <f>CONCATENATE(veg__36[[#This Row],[Column1]],veg__36[[#This Row],[Column5]])</f>
        <v>Height:</v>
      </c>
      <c r="D2433" s="1" t="str">
        <f>CONCATENATE(,veg__36[[#This Row],[Column6]],I2433,veg__36[[#This Row],[Column6]],veg__36[[#This Row],[Column7]])</f>
        <v>"24 inches.",</v>
      </c>
      <c r="E2433" s="1" t="s">
        <v>3</v>
      </c>
      <c r="F2433" s="1" t="s">
        <v>2</v>
      </c>
      <c r="G2433" s="1" t="s">
        <v>22</v>
      </c>
      <c r="I2433" t="str">
        <f>TRIM(veg__36[[#This Row],[Column2]])</f>
        <v>24 inches.</v>
      </c>
    </row>
    <row r="2434" spans="1:9" x14ac:dyDescent="0.35">
      <c r="A2434" s="1" t="s">
        <v>1</v>
      </c>
      <c r="B2434" s="2" t="s">
        <v>983</v>
      </c>
      <c r="C2434" s="1" t="str">
        <f>CONCATENATE(veg__36[[#This Row],[Column1]],veg__36[[#This Row],[Column5]])</f>
        <v>Spacing:</v>
      </c>
      <c r="D2434" s="1" t="str">
        <f>CONCATENATE(,veg__36[[#This Row],[Column6]],I2434,veg__36[[#This Row],[Column6]],veg__36[[#This Row],[Column7]])</f>
        <v>"2 - 3 seeds per hill, 5 - 8 feet between hills.",</v>
      </c>
      <c r="E2434" s="1" t="s">
        <v>3</v>
      </c>
      <c r="F2434" s="1" t="s">
        <v>2</v>
      </c>
      <c r="G2434" s="1" t="s">
        <v>22</v>
      </c>
      <c r="I2434" t="str">
        <f>TRIM(veg__36[[#This Row],[Column2]])</f>
        <v>2 - 3 seeds per hill, 5 - 8 feet between hills.</v>
      </c>
    </row>
    <row r="2435" spans="1:9" x14ac:dyDescent="0.35">
      <c r="A2435" s="1" t="s">
        <v>1362</v>
      </c>
      <c r="B2435" s="2">
        <v>60</v>
      </c>
      <c r="C2435" s="1" t="str">
        <f>CONCATENATE(veg__36[[#This Row],[Column1]],veg__36[[#This Row],[Column5]])</f>
        <v>PS:</v>
      </c>
      <c r="D2435" s="1" t="str">
        <f>CONCATENATE(,veg__36[[#This Row],[Column6]],I2435,veg__36[[#This Row],[Column6]],veg__36[[#This Row],[Column7]])</f>
        <v>60,</v>
      </c>
      <c r="E2435" s="1" t="s">
        <v>3</v>
      </c>
      <c r="F2435" s="1"/>
      <c r="G2435" s="1" t="s">
        <v>22</v>
      </c>
      <c r="I2435" t="str">
        <f>TRIM(veg__36[[#This Row],[Column2]])</f>
        <v>60</v>
      </c>
    </row>
    <row r="2436" spans="1:9" x14ac:dyDescent="0.35">
      <c r="A2436" s="1" t="s">
        <v>1363</v>
      </c>
      <c r="B2436" s="2">
        <v>60</v>
      </c>
      <c r="C2436" s="1" t="str">
        <f>CONCATENATE(veg__36[[#This Row],[Column1]],veg__36[[#This Row],[Column5]])</f>
        <v>RS:</v>
      </c>
      <c r="D2436" s="1" t="str">
        <f>CONCATENATE(,veg__36[[#This Row],[Column6]],I2436,veg__36[[#This Row],[Column6]],veg__36[[#This Row],[Column7]])</f>
        <v>60,</v>
      </c>
      <c r="E2436" s="1" t="s">
        <v>3</v>
      </c>
      <c r="F2436" s="1"/>
      <c r="G2436" s="1" t="s">
        <v>22</v>
      </c>
      <c r="I2436" t="str">
        <f>TRIM(veg__36[[#This Row],[Column2]])</f>
        <v>60</v>
      </c>
    </row>
    <row r="2437" spans="1:9" x14ac:dyDescent="0.35">
      <c r="A2437" s="1" t="s">
        <v>8</v>
      </c>
      <c r="B2437" s="2" t="s">
        <v>536</v>
      </c>
      <c r="C2437" s="1" t="str">
        <f>CONCATENATE(veg__36[[#This Row],[Column1]],veg__36[[#This Row],[Column5]])</f>
        <v>Depth:</v>
      </c>
      <c r="D2437" s="1" t="str">
        <f>CONCATENATE(,veg__36[[#This Row],[Column6]],I2437,veg__36[[#This Row],[Column6]],veg__36[[#This Row],[Column7]])</f>
        <v>"2 inches.",</v>
      </c>
      <c r="E2437" s="1" t="s">
        <v>3</v>
      </c>
      <c r="F2437" s="1" t="s">
        <v>2</v>
      </c>
      <c r="G2437" s="1" t="s">
        <v>22</v>
      </c>
      <c r="I2437" t="str">
        <f>TRIM(veg__36[[#This Row],[Column2]])</f>
        <v>2 inches.</v>
      </c>
    </row>
    <row r="2438" spans="1:9" x14ac:dyDescent="0.35">
      <c r="A2438" s="1" t="s">
        <v>10</v>
      </c>
      <c r="B2438" s="2" t="s">
        <v>984</v>
      </c>
      <c r="C2438" s="1" t="str">
        <f>CONCATENATE(veg__36[[#This Row],[Column1]],veg__36[[#This Row],[Column5]])</f>
        <v>Spread:</v>
      </c>
      <c r="D2438" s="1" t="str">
        <f>CONCATENATE(,veg__36[[#This Row],[Column6]],I2438,veg__36[[#This Row],[Column6]],veg__36[[#This Row],[Column7]])</f>
        <v>"12 - 15 foot vine.",</v>
      </c>
      <c r="E2438" s="1" t="s">
        <v>3</v>
      </c>
      <c r="F2438" s="1" t="s">
        <v>2</v>
      </c>
      <c r="G2438" s="1" t="s">
        <v>22</v>
      </c>
      <c r="I2438" t="str">
        <f>TRIM(veg__36[[#This Row],[Column2]])</f>
        <v>12 - 15 foot vine.</v>
      </c>
    </row>
    <row r="2439" spans="1:9" x14ac:dyDescent="0.35">
      <c r="A2439" s="1" t="s">
        <v>1365</v>
      </c>
      <c r="B2439" s="2" t="s">
        <v>113</v>
      </c>
      <c r="C2439" s="1" t="str">
        <f>CONCATENATE(veg__36[[#This Row],[Column1]],veg__36[[#This Row],[Column5]])</f>
        <v>Light:</v>
      </c>
      <c r="D2439" s="1" t="str">
        <f>CONCATENATE(,veg__36[[#This Row],[Column6]],I2439,veg__36[[#This Row],[Column6]],veg__36[[#This Row],[Column7]])</f>
        <v>"Full Sun",</v>
      </c>
      <c r="E2439" s="1" t="s">
        <v>3</v>
      </c>
      <c r="F2439" s="1" t="s">
        <v>2</v>
      </c>
      <c r="G2439" s="1" t="s">
        <v>22</v>
      </c>
      <c r="I2439" t="str">
        <f>TRIM(veg__36[[#This Row],[Column2]])</f>
        <v>Full Sun</v>
      </c>
    </row>
    <row r="2440" spans="1:9" x14ac:dyDescent="0.35">
      <c r="A2440" s="1" t="s">
        <v>50</v>
      </c>
      <c r="B2440" s="2" t="s">
        <v>51</v>
      </c>
      <c r="C2440" s="1" t="str">
        <f>CONCATENATE(veg__36[[#This Row],[Column1]],veg__36[[#This Row],[Column5]])</f>
        <v>Pollinator:</v>
      </c>
      <c r="D2440" s="1" t="str">
        <f>CONCATENATE(,veg__36[[#This Row],[Column6]],I2440,veg__36[[#This Row],[Column6]],veg__36[[#This Row],[Column7]])</f>
        <v>"Self pollinating.",</v>
      </c>
      <c r="E2440" s="1" t="s">
        <v>3</v>
      </c>
      <c r="F2440" s="1" t="s">
        <v>2</v>
      </c>
      <c r="G2440" s="1" t="s">
        <v>22</v>
      </c>
      <c r="I2440" t="str">
        <f>TRIM(veg__36[[#This Row],[Column2]])</f>
        <v>Self pollinating.</v>
      </c>
    </row>
    <row r="2441" spans="1:9" x14ac:dyDescent="0.35">
      <c r="A2441" s="1" t="s">
        <v>13</v>
      </c>
      <c r="B2441" s="2" t="s">
        <v>985</v>
      </c>
      <c r="C2441" s="1" t="str">
        <f>CONCATENATE(veg__36[[#This Row],[Column1]],veg__36[[#This Row],[Column5]])</f>
        <v>Yield:</v>
      </c>
      <c r="D2441" s="1" t="str">
        <f>CONCATENATE(,veg__36[[#This Row],[Column6]],I2441,veg__36[[#This Row],[Column6]],veg__36[[#This Row],[Column7]])</f>
        <v>"5 - 8 fruits per vine.",</v>
      </c>
      <c r="E2441" s="1" t="s">
        <v>3</v>
      </c>
      <c r="F2441" s="1" t="s">
        <v>2</v>
      </c>
      <c r="G2441" s="1" t="s">
        <v>22</v>
      </c>
      <c r="I2441" t="str">
        <f>TRIM(veg__36[[#This Row],[Column2]])</f>
        <v>5 - 8 fruits per vine.</v>
      </c>
    </row>
    <row r="2442" spans="1:9" x14ac:dyDescent="0.35">
      <c r="A2442" s="1" t="s">
        <v>15</v>
      </c>
      <c r="B2442" s="2" t="s">
        <v>53</v>
      </c>
      <c r="C2442" s="1" t="str">
        <f>CONCATENATE(veg__36[[#This Row],[Column1]],veg__36[[#This Row],[Column5]])</f>
        <v>Foliage:</v>
      </c>
      <c r="D2442" s="1" t="str">
        <f>CONCATENATE(,veg__36[[#This Row],[Column6]],I2442,veg__36[[#This Row],[Column6]],veg__36[[#This Row],[Column7]])</f>
        <v>"Green foliage.",</v>
      </c>
      <c r="E2442" s="1" t="s">
        <v>3</v>
      </c>
      <c r="F2442" s="1" t="s">
        <v>2</v>
      </c>
      <c r="G2442" s="1" t="s">
        <v>22</v>
      </c>
      <c r="I2442" t="str">
        <f>TRIM(veg__36[[#This Row],[Column2]])</f>
        <v>Green foliage.</v>
      </c>
    </row>
    <row r="2443" spans="1:9" x14ac:dyDescent="0.35">
      <c r="A2443" s="1" t="s">
        <v>266</v>
      </c>
      <c r="B2443" s="2" t="s">
        <v>436</v>
      </c>
      <c r="C2443" s="1" t="str">
        <f>CONCATENATE(veg__36[[#This Row],[Column1]],veg__36[[#This Row],[Column5]])</f>
        <v>Blooms:</v>
      </c>
      <c r="D2443" s="1" t="str">
        <f>CONCATENATE(,veg__36[[#This Row],[Column6]],I2443,veg__36[[#This Row],[Column6]],veg__36[[#This Row],[Column7]])</f>
        <v>"Summer",</v>
      </c>
      <c r="E2443" s="1" t="s">
        <v>3</v>
      </c>
      <c r="F2443" s="1" t="s">
        <v>2</v>
      </c>
      <c r="G2443" s="1" t="s">
        <v>22</v>
      </c>
      <c r="I2443" t="str">
        <f>TRIM(veg__36[[#This Row],[Column2]])</f>
        <v>Summer</v>
      </c>
    </row>
    <row r="2444" spans="1:9" x14ac:dyDescent="0.35">
      <c r="A2444" s="1" t="s">
        <v>17</v>
      </c>
      <c r="B2444" s="2" t="s">
        <v>986</v>
      </c>
      <c r="C2444" s="1" t="str">
        <f>CONCATENATE(veg__36[[#This Row],[Column1]],veg__36[[#This Row],[Column5]])</f>
        <v>Fruit:</v>
      </c>
      <c r="D2444" s="1" t="str">
        <f>CONCATENATE(,veg__36[[#This Row],[Column6]],I2444,veg__36[[#This Row],[Column6]],veg__36[[#This Row],[Column7]])</f>
        <v>"8 - 10 inches, approximately 12 pound fruit.",</v>
      </c>
      <c r="E2444" s="1" t="s">
        <v>3</v>
      </c>
      <c r="F2444" s="1" t="s">
        <v>2</v>
      </c>
      <c r="G2444" s="1" t="s">
        <v>22</v>
      </c>
      <c r="I2444" t="str">
        <f>TRIM(veg__36[[#This Row],[Column2]])</f>
        <v>8 - 10 inches, approximately 12 pound fruit.</v>
      </c>
    </row>
    <row r="2445" spans="1:9" x14ac:dyDescent="0.35">
      <c r="A2445" s="1" t="s">
        <v>1366</v>
      </c>
      <c r="B2445" s="2" t="s">
        <v>825</v>
      </c>
      <c r="C2445" s="1" t="str">
        <f>CONCATENATE(veg__36[[#This Row],[Column1]],veg__36[[#This Row],[Column5]])</f>
        <v>Maturity:</v>
      </c>
      <c r="D2445" s="1" t="str">
        <f>CONCATENATE(,veg__36[[#This Row],[Column6]],I2445,veg__36[[#This Row],[Column6]],veg__36[[#This Row],[Column7]])</f>
        <v>"95 days.",</v>
      </c>
      <c r="E2445" s="1" t="s">
        <v>3</v>
      </c>
      <c r="F2445" s="1" t="s">
        <v>2</v>
      </c>
      <c r="G2445" s="1" t="s">
        <v>22</v>
      </c>
      <c r="I2445" t="str">
        <f>TRIM(veg__36[[#This Row],[Column2]])</f>
        <v>95 days.</v>
      </c>
    </row>
    <row r="2446" spans="1:9" x14ac:dyDescent="0.35">
      <c r="A2446" s="1" t="s">
        <v>20</v>
      </c>
      <c r="B2446" s="2" t="s">
        <v>281</v>
      </c>
      <c r="C2446" s="1" t="str">
        <f>CONCATENATE(veg__36[[#This Row],[Column1]],veg__36[[#This Row],[Column5]])</f>
        <v>Zone:</v>
      </c>
      <c r="D2446" s="1" t="str">
        <f>CONCATENATE(,veg__36[[#This Row],[Column6]],I2446,veg__36[[#This Row],[Column6]],veg__36[[#This Row],[Column7]])</f>
        <v>"3-9",</v>
      </c>
      <c r="E2446" s="1" t="s">
        <v>3</v>
      </c>
      <c r="F2446" s="1" t="s">
        <v>2</v>
      </c>
      <c r="G2446" s="1" t="s">
        <v>22</v>
      </c>
      <c r="I2446" t="str">
        <f>TRIM(veg__36[[#This Row],[Column2]])</f>
        <v>3-9</v>
      </c>
    </row>
    <row r="2447" spans="1:9" x14ac:dyDescent="0.35">
      <c r="A2447" s="1" t="s">
        <v>26</v>
      </c>
      <c r="B2447" s="2" t="s">
        <v>417</v>
      </c>
      <c r="C2447" s="1" t="str">
        <f>CONCATENATE(veg__36[[#This Row],[Column1]],veg__36[[#This Row],[Column5]])</f>
        <v>Germination:</v>
      </c>
      <c r="D2447" s="1" t="str">
        <f>CONCATENATE(,veg__36[[#This Row],[Column6]],I2447,veg__36[[#This Row],[Column6]],veg__36[[#This Row],[Column7]])</f>
        <v>"8 - 10 days.",</v>
      </c>
      <c r="E2447" s="1" t="s">
        <v>3</v>
      </c>
      <c r="F2447" s="1" t="s">
        <v>2</v>
      </c>
      <c r="G2447" s="1" t="s">
        <v>22</v>
      </c>
      <c r="I2447" t="str">
        <f>TRIM(veg__36[[#This Row],[Column2]])</f>
        <v>8 - 10 days.</v>
      </c>
    </row>
    <row r="2448" spans="1:9" x14ac:dyDescent="0.35">
      <c r="A2448" s="1" t="s">
        <v>28</v>
      </c>
      <c r="B2448" s="2" t="s">
        <v>428</v>
      </c>
      <c r="C2448" s="1" t="str">
        <f>CONCATENATE(veg__36[[#This Row],[Column1]],veg__36[[#This Row],[Column5]])</f>
        <v>Form:</v>
      </c>
      <c r="D2448" s="1" t="str">
        <f>CONCATENATE(,veg__36[[#This Row],[Column6]],I2448,veg__36[[#This Row],[Column6]],veg__36[[#This Row],[Column7]])</f>
        <v>"Vine, annual.",</v>
      </c>
      <c r="E2448" s="1" t="s">
        <v>3</v>
      </c>
      <c r="F2448" s="1" t="s">
        <v>2</v>
      </c>
      <c r="G2448" s="1" t="s">
        <v>22</v>
      </c>
      <c r="I2448" t="str">
        <f>TRIM(veg__36[[#This Row],[Column2]])</f>
        <v>Vine, annual.</v>
      </c>
    </row>
    <row r="2449" spans="1:9" x14ac:dyDescent="0.35">
      <c r="A2449" s="1" t="s">
        <v>1370</v>
      </c>
      <c r="B2449" s="2" t="s">
        <v>980</v>
      </c>
      <c r="C2449" s="1" t="str">
        <f>CONCATENATE(veg__36[[#This Row],[Column1]],veg__36[[#This Row],[Column5]])</f>
        <v>Flowers:</v>
      </c>
      <c r="D2449" s="1" t="str">
        <f>CONCATENATE(,veg__36[[#This Row],[Column6]],I2449,veg__36[[#This Row],[Column6]],veg__36[[#This Row],[Column7]])</f>
        <v>"Yellow blossoms.",</v>
      </c>
      <c r="E2449" s="1" t="s">
        <v>3</v>
      </c>
      <c r="F2449" s="1" t="s">
        <v>2</v>
      </c>
      <c r="G2449" s="1" t="s">
        <v>22</v>
      </c>
      <c r="I2449" t="str">
        <f>TRIM(veg__36[[#This Row],[Column2]])</f>
        <v>Yellow blossoms.</v>
      </c>
    </row>
    <row r="2450" spans="1:9" x14ac:dyDescent="0.35">
      <c r="A2450" s="1" t="s">
        <v>0</v>
      </c>
      <c r="B2450" s="2" t="s">
        <v>987</v>
      </c>
      <c r="C2450" s="1" t="str">
        <f>CONCATENATE(veg__36[[#This Row],[Column1]],veg__36[[#This Row],[Column5]])</f>
        <v>Soil:</v>
      </c>
      <c r="D2450" s="1" t="str">
        <f>CONCATENATE(,veg__36[[#This Row],[Column6]],I2450,veg__36[[#This Row],[Column6]],veg__36[[#This Row],[Column7]])</f>
        <v>"Well-drained fertile soil. pH 7.0-7.8",</v>
      </c>
      <c r="E2450" s="1" t="s">
        <v>3</v>
      </c>
      <c r="F2450" s="1" t="s">
        <v>2</v>
      </c>
      <c r="G2450" s="1" t="s">
        <v>22</v>
      </c>
      <c r="I2450" t="str">
        <f>TRIM(veg__36[[#This Row],[Column2]])</f>
        <v>Well-drained fertile soil. pH 7.0-7.8</v>
      </c>
    </row>
    <row r="2451" spans="1:9" x14ac:dyDescent="0.35">
      <c r="A2451" s="1" t="s">
        <v>1371</v>
      </c>
      <c r="B2451" s="2" t="s">
        <v>1372</v>
      </c>
      <c r="C2451" s="1" t="str">
        <f>CONCATENATE(veg__36[[#This Row],[Column1]],veg__36[[#This Row],[Column5]])</f>
        <v>Growth:</v>
      </c>
      <c r="D2451" s="1" t="str">
        <f>CONCATENATE(,veg__36[[#This Row],[Column6]],I2451,veg__36[[#This Row],[Column6]],veg__36[[#This Row],[Column7]])</f>
        <v>"Medium Growth.",</v>
      </c>
      <c r="E2451" s="1" t="s">
        <v>3</v>
      </c>
      <c r="F2451" s="1" t="s">
        <v>2</v>
      </c>
      <c r="G2451" s="1" t="s">
        <v>22</v>
      </c>
      <c r="I2451" t="str">
        <f>TRIM(veg__36[[#This Row],[Column2]])</f>
        <v>Medium Growth.</v>
      </c>
    </row>
    <row r="2452" spans="1:9" x14ac:dyDescent="0.35">
      <c r="A2452" s="1" t="s">
        <v>1364</v>
      </c>
      <c r="B2452" s="2" t="s">
        <v>988</v>
      </c>
      <c r="C2452" s="1" t="str">
        <f>CONCATENATE(veg__36[[#This Row],[Column1]],veg__36[[#This Row],[Column5]])</f>
        <v>Seeds:</v>
      </c>
      <c r="D2452" s="1" t="str">
        <f>CONCATENATE(,veg__36[[#This Row],[Column6]],I2452,veg__36[[#This Row],[Column6]],veg__36[[#This Row],[Column7]])</f>
        <v>"Approxixmately 15 seeds per packet.",</v>
      </c>
      <c r="E2452" s="1" t="s">
        <v>3</v>
      </c>
      <c r="F2452" s="1" t="s">
        <v>2</v>
      </c>
      <c r="G2452" s="1" t="s">
        <v>22</v>
      </c>
      <c r="I2452" t="str">
        <f>TRIM(veg__36[[#This Row],[Column2]])</f>
        <v>Approxixmately 15 seeds per packet.</v>
      </c>
    </row>
    <row r="2453" spans="1:9" ht="72.5" x14ac:dyDescent="0.35">
      <c r="A2453" s="1" t="s">
        <v>34</v>
      </c>
      <c r="B2453" s="2" t="s">
        <v>989</v>
      </c>
      <c r="C2453" s="1" t="str">
        <f>CONCATENATE(veg__36[[#This Row],[Column1]],veg__36[[#This Row],[Column5]])</f>
        <v>Comments:</v>
      </c>
      <c r="D2453" s="1" t="str">
        <f>CONCATENATE(,veg__36[[#This Row],[Column6]],I2453,veg__36[[#This Row],[Column6]],veg__36[[#This Row],[Column7]])</f>
        <v>"Novelty pumpkin is perfect for carving, painting and decorarting. Mid-sized fruits grow 8-10 inches tall, weigh up to 12 lbs. Smooth and pure white outside, all fine-grained orange flesh inside.",</v>
      </c>
      <c r="E2453" s="1" t="s">
        <v>3</v>
      </c>
      <c r="F2453" s="1" t="s">
        <v>2</v>
      </c>
      <c r="G2453" s="1" t="s">
        <v>22</v>
      </c>
      <c r="I2453" t="str">
        <f>TRIM(veg__36[[#This Row],[Column2]])</f>
        <v>Novelty pumpkin is perfect for carving, painting and decorarting. Mid-sized fruits grow 8-10 inches tall, weigh up to 12 lbs. Smooth and pure white outside, all fine-grained orange flesh inside.</v>
      </c>
    </row>
    <row r="2454" spans="1:9" x14ac:dyDescent="0.35">
      <c r="A2454" s="1" t="s">
        <v>42</v>
      </c>
      <c r="B2454" s="2" t="s">
        <v>24</v>
      </c>
      <c r="C2454" s="1" t="str">
        <f>CONCATENATE(veg__36[[#This Row],[Column1]],veg__36[[#This Row],[Column5]])</f>
        <v>},</v>
      </c>
      <c r="D2454" s="1" t="str">
        <f>CONCATENATE(,veg__36[[#This Row],[Column6]],I2454,veg__36[[#This Row],[Column6]],veg__36[[#This Row],[Column7]])</f>
        <v/>
      </c>
      <c r="E2454" s="1"/>
      <c r="F2454" s="1"/>
      <c r="G2454" s="1"/>
      <c r="I2454" t="str">
        <f>TRIM(veg__36[[#This Row],[Column2]])</f>
        <v/>
      </c>
    </row>
    <row r="2455" spans="1:9" x14ac:dyDescent="0.35">
      <c r="A2455" s="1" t="s">
        <v>39</v>
      </c>
      <c r="B2455" s="2" t="s">
        <v>24</v>
      </c>
      <c r="C2455" s="1" t="str">
        <f>CONCATENATE(veg__36[[#This Row],[Column1]],veg__36[[#This Row],[Column5]])</f>
        <v>{</v>
      </c>
      <c r="D2455" s="1" t="str">
        <f>CONCATENATE(,veg__36[[#This Row],[Column6]],I2455,veg__36[[#This Row],[Column6]],veg__36[[#This Row],[Column7]])</f>
        <v/>
      </c>
      <c r="E2455" s="1"/>
      <c r="F2455" s="1"/>
      <c r="G2455" s="1"/>
      <c r="I2455" t="str">
        <f>TRIM(veg__36[[#This Row],[Column2]])</f>
        <v/>
      </c>
    </row>
    <row r="2456" spans="1:9" x14ac:dyDescent="0.35">
      <c r="A2456" s="1" t="s">
        <v>37</v>
      </c>
      <c r="B2456" s="2" t="s">
        <v>1649</v>
      </c>
      <c r="C2456" s="1" t="str">
        <f>CONCATENATE(veg__36[[#This Row],[Column1]],veg__36[[#This Row],[Column5]])</f>
        <v>Type:</v>
      </c>
      <c r="D2456" s="1" t="str">
        <f>CONCATENATE(,veg__36[[#This Row],[Column6]],I2456,veg__36[[#This Row],[Column6]],veg__36[[#This Row],[Column7]])</f>
        <v>"Radish",</v>
      </c>
      <c r="E2456" s="1" t="s">
        <v>3</v>
      </c>
      <c r="F2456" s="1" t="s">
        <v>2</v>
      </c>
      <c r="G2456" s="1" t="s">
        <v>22</v>
      </c>
      <c r="I2456" t="str">
        <f>TRIM(veg__36[[#This Row],[Column2]])</f>
        <v>Radish</v>
      </c>
    </row>
    <row r="2457" spans="1:9" x14ac:dyDescent="0.35">
      <c r="A2457" s="1" t="s">
        <v>38</v>
      </c>
      <c r="B2457" s="2" t="s">
        <v>1648</v>
      </c>
      <c r="C2457" s="1" t="str">
        <f>CONCATENATE(veg__36[[#This Row],[Column1]],veg__36[[#This Row],[Column5]])</f>
        <v>Name:</v>
      </c>
      <c r="D2457" s="1" t="str">
        <f>CONCATENATE(,veg__36[[#This Row],[Column6]],I2457,veg__36[[#This Row],[Column6]],veg__36[[#This Row],[Column7]])</f>
        <v>"Cherry Belle Radish",</v>
      </c>
      <c r="E2457" s="1" t="s">
        <v>3</v>
      </c>
      <c r="F2457" s="1" t="s">
        <v>2</v>
      </c>
      <c r="G2457" s="1" t="s">
        <v>22</v>
      </c>
      <c r="I2457" t="str">
        <f>TRIM(veg__36[[#This Row],[Column2]])</f>
        <v>Cherry Belle Radish</v>
      </c>
    </row>
    <row r="2458" spans="1:9" ht="43.5" x14ac:dyDescent="0.35">
      <c r="A2458" s="1" t="s">
        <v>36</v>
      </c>
      <c r="B2458" s="2" t="s">
        <v>1650</v>
      </c>
      <c r="C2458" s="1" t="str">
        <f>CONCATENATE(veg__36[[#This Row],[Column1]],veg__36[[#This Row],[Column5]])</f>
        <v>Image:</v>
      </c>
      <c r="D2458" s="1" t="str">
        <f>CONCATENATE(,veg__36[[#This Row],[Column6]],I2458,veg__36[[#This Row],[Column6]],veg__36[[#This Row],[Column7]])</f>
        <v>"https://s3.amazonaws.com/cdn.gurneys.com/images/475/14962A.jpg",</v>
      </c>
      <c r="E2458" s="1" t="s">
        <v>3</v>
      </c>
      <c r="F2458" s="1" t="s">
        <v>2</v>
      </c>
      <c r="G2458" s="1" t="s">
        <v>22</v>
      </c>
      <c r="I2458" t="str">
        <f>TRIM(veg__36[[#This Row],[Column2]])</f>
        <v>https://s3.amazonaws.com/cdn.gurneys.com/images/475/14962A.jpg</v>
      </c>
    </row>
    <row r="2459" spans="1:9" ht="29" x14ac:dyDescent="0.35">
      <c r="A2459" s="1" t="s">
        <v>1360</v>
      </c>
      <c r="B2459" s="2" t="s">
        <v>990</v>
      </c>
      <c r="C2459" s="1" t="str">
        <f>CONCATENATE(veg__36[[#This Row],[Column1]],veg__36[[#This Row],[Column5]])</f>
        <v>BotanicalName:</v>
      </c>
      <c r="D2459" s="1" t="str">
        <f>CONCATENATE(,veg__36[[#This Row],[Column6]],I2459,veg__36[[#This Row],[Column6]],veg__36[[#This Row],[Column7]])</f>
        <v>"Raphanus sativus 'Cherry Belle'; Family - Brassicaceae",</v>
      </c>
      <c r="E2459" s="1" t="s">
        <v>3</v>
      </c>
      <c r="F2459" s="1" t="s">
        <v>2</v>
      </c>
      <c r="G2459" s="1" t="s">
        <v>22</v>
      </c>
      <c r="I2459" t="str">
        <f>TRIM(veg__36[[#This Row],[Column2]])</f>
        <v>Raphanus sativus 'Cherry Belle'; Family - Brassicaceae</v>
      </c>
    </row>
    <row r="2460" spans="1:9" x14ac:dyDescent="0.35">
      <c r="A2460" s="1" t="s">
        <v>5</v>
      </c>
      <c r="B2460" s="2" t="s">
        <v>991</v>
      </c>
      <c r="C2460" s="1" t="str">
        <f>CONCATENATE(veg__36[[#This Row],[Column1]],veg__36[[#This Row],[Column5]])</f>
        <v>Height:</v>
      </c>
      <c r="D2460" s="1" t="str">
        <f>CONCATENATE(,veg__36[[#This Row],[Column6]],I2460,veg__36[[#This Row],[Column6]],veg__36[[#This Row],[Column7]])</f>
        <v>"2.5 - 3 inches.",</v>
      </c>
      <c r="E2460" s="1" t="s">
        <v>3</v>
      </c>
      <c r="F2460" s="1" t="s">
        <v>2</v>
      </c>
      <c r="G2460" s="1" t="s">
        <v>22</v>
      </c>
      <c r="I2460" t="str">
        <f>TRIM(veg__36[[#This Row],[Column2]])</f>
        <v>2.5 - 3 inches.</v>
      </c>
    </row>
    <row r="2461" spans="1:9" ht="29" x14ac:dyDescent="0.35">
      <c r="A2461" s="1" t="s">
        <v>1</v>
      </c>
      <c r="B2461" s="2" t="s">
        <v>992</v>
      </c>
      <c r="C2461" s="1" t="str">
        <f>CONCATENATE(veg__36[[#This Row],[Column1]],veg__36[[#This Row],[Column5]])</f>
        <v>Spacing:</v>
      </c>
      <c r="D2461" s="1" t="str">
        <f>CONCATENATE(,veg__36[[#This Row],[Column6]],I2461,veg__36[[#This Row],[Column6]],veg__36[[#This Row],[Column7]])</f>
        <v>"2 - 3 inches between plants, 12 - 24 inches between rows.",</v>
      </c>
      <c r="E2461" s="1" t="s">
        <v>3</v>
      </c>
      <c r="F2461" s="1" t="s">
        <v>2</v>
      </c>
      <c r="G2461" s="1" t="s">
        <v>22</v>
      </c>
      <c r="I2461" t="str">
        <f>TRIM(veg__36[[#This Row],[Column2]])</f>
        <v>2 - 3 inches between plants, 12 - 24 inches between rows.</v>
      </c>
    </row>
    <row r="2462" spans="1:9" x14ac:dyDescent="0.35">
      <c r="A2462" s="1" t="s">
        <v>1362</v>
      </c>
      <c r="B2462" s="2">
        <v>2</v>
      </c>
      <c r="C2462" s="1" t="str">
        <f>CONCATENATE(veg__36[[#This Row],[Column1]],veg__36[[#This Row],[Column5]])</f>
        <v>PS:</v>
      </c>
      <c r="D2462" s="1" t="str">
        <f>CONCATENATE(,veg__36[[#This Row],[Column6]],I2462,veg__36[[#This Row],[Column6]],veg__36[[#This Row],[Column7]])</f>
        <v>2,</v>
      </c>
      <c r="E2462" s="1" t="s">
        <v>3</v>
      </c>
      <c r="F2462" s="1"/>
      <c r="G2462" s="1" t="s">
        <v>22</v>
      </c>
      <c r="I2462" t="str">
        <f>TRIM(veg__36[[#This Row],[Column2]])</f>
        <v>2</v>
      </c>
    </row>
    <row r="2463" spans="1:9" x14ac:dyDescent="0.35">
      <c r="A2463" s="1" t="s">
        <v>1363</v>
      </c>
      <c r="B2463" s="2">
        <v>12</v>
      </c>
      <c r="C2463" s="1" t="str">
        <f>CONCATENATE(veg__36[[#This Row],[Column1]],veg__36[[#This Row],[Column5]])</f>
        <v>RS:</v>
      </c>
      <c r="D2463" s="1" t="str">
        <f>CONCATENATE(,veg__36[[#This Row],[Column6]],I2463,veg__36[[#This Row],[Column6]],veg__36[[#This Row],[Column7]])</f>
        <v>12,</v>
      </c>
      <c r="E2463" s="1" t="s">
        <v>3</v>
      </c>
      <c r="F2463" s="1"/>
      <c r="G2463" s="1" t="s">
        <v>22</v>
      </c>
      <c r="I2463" t="str">
        <f>TRIM(veg__36[[#This Row],[Column2]])</f>
        <v>12</v>
      </c>
    </row>
    <row r="2464" spans="1:9" x14ac:dyDescent="0.35">
      <c r="A2464" s="1" t="s">
        <v>8</v>
      </c>
      <c r="B2464" s="2" t="s">
        <v>220</v>
      </c>
      <c r="C2464" s="1" t="str">
        <f>CONCATENATE(veg__36[[#This Row],[Column1]],veg__36[[#This Row],[Column5]])</f>
        <v>Depth:</v>
      </c>
      <c r="D2464" s="1" t="str">
        <f>CONCATENATE(,veg__36[[#This Row],[Column6]],I2464,veg__36[[#This Row],[Column6]],veg__36[[#This Row],[Column7]])</f>
        <v>"1/4 - 1/2 inch.",</v>
      </c>
      <c r="E2464" s="1" t="s">
        <v>3</v>
      </c>
      <c r="F2464" s="1" t="s">
        <v>2</v>
      </c>
      <c r="G2464" s="1" t="s">
        <v>22</v>
      </c>
      <c r="I2464" t="str">
        <f>TRIM(veg__36[[#This Row],[Column2]])</f>
        <v>1/4 - 1/2 inch.</v>
      </c>
    </row>
    <row r="2465" spans="1:9" x14ac:dyDescent="0.35">
      <c r="A2465" s="1" t="s">
        <v>10</v>
      </c>
      <c r="B2465" s="2" t="s">
        <v>993</v>
      </c>
      <c r="C2465" s="1" t="str">
        <f>CONCATENATE(veg__36[[#This Row],[Column1]],veg__36[[#This Row],[Column5]])</f>
        <v>Spread:</v>
      </c>
      <c r="D2465" s="1" t="str">
        <f>CONCATENATE(,veg__36[[#This Row],[Column6]],I2465,veg__36[[#This Row],[Column6]],veg__36[[#This Row],[Column7]])</f>
        <v>"2 - 3 inches.",</v>
      </c>
      <c r="E2465" s="1" t="s">
        <v>3</v>
      </c>
      <c r="F2465" s="1" t="s">
        <v>2</v>
      </c>
      <c r="G2465" s="1" t="s">
        <v>22</v>
      </c>
      <c r="I2465" t="str">
        <f>TRIM(veg__36[[#This Row],[Column2]])</f>
        <v>2 - 3 inches.</v>
      </c>
    </row>
    <row r="2466" spans="1:9" x14ac:dyDescent="0.35">
      <c r="A2466" s="1" t="s">
        <v>1365</v>
      </c>
      <c r="B2466" s="2" t="s">
        <v>49</v>
      </c>
      <c r="C2466" s="1" t="str">
        <f>CONCATENATE(veg__36[[#This Row],[Column1]],veg__36[[#This Row],[Column5]])</f>
        <v>Light:</v>
      </c>
      <c r="D2466" s="1" t="str">
        <f>CONCATENATE(,veg__36[[#This Row],[Column6]],I2466,veg__36[[#This Row],[Column6]],veg__36[[#This Row],[Column7]])</f>
        <v>"Full sun.",</v>
      </c>
      <c r="E2466" s="1" t="s">
        <v>3</v>
      </c>
      <c r="F2466" s="1" t="s">
        <v>2</v>
      </c>
      <c r="G2466" s="1" t="s">
        <v>22</v>
      </c>
      <c r="I2466" t="str">
        <f>TRIM(veg__36[[#This Row],[Column2]])</f>
        <v>Full sun.</v>
      </c>
    </row>
    <row r="2467" spans="1:9" x14ac:dyDescent="0.35">
      <c r="A2467" s="1" t="s">
        <v>13</v>
      </c>
      <c r="B2467" s="2" t="s">
        <v>994</v>
      </c>
      <c r="C2467" s="1" t="str">
        <f>CONCATENATE(veg__36[[#This Row],[Column1]],veg__36[[#This Row],[Column5]])</f>
        <v>Yield:</v>
      </c>
      <c r="D2467" s="1" t="str">
        <f>CONCATENATE(,veg__36[[#This Row],[Column6]],I2467,veg__36[[#This Row],[Column6]],veg__36[[#This Row],[Column7]])</f>
        <v>"100 bunches per 100 foot row.",</v>
      </c>
      <c r="E2467" s="1" t="s">
        <v>3</v>
      </c>
      <c r="F2467" s="1" t="s">
        <v>2</v>
      </c>
      <c r="G2467" s="1" t="s">
        <v>22</v>
      </c>
      <c r="I2467" t="str">
        <f>TRIM(veg__36[[#This Row],[Column2]])</f>
        <v>100 bunches per 100 foot row.</v>
      </c>
    </row>
    <row r="2468" spans="1:9" x14ac:dyDescent="0.35">
      <c r="A2468" s="1" t="s">
        <v>15</v>
      </c>
      <c r="B2468" s="2" t="s">
        <v>53</v>
      </c>
      <c r="C2468" s="1" t="str">
        <f>CONCATENATE(veg__36[[#This Row],[Column1]],veg__36[[#This Row],[Column5]])</f>
        <v>Foliage:</v>
      </c>
      <c r="D2468" s="1" t="str">
        <f>CONCATENATE(,veg__36[[#This Row],[Column6]],I2468,veg__36[[#This Row],[Column6]],veg__36[[#This Row],[Column7]])</f>
        <v>"Green foliage.",</v>
      </c>
      <c r="E2468" s="1" t="s">
        <v>3</v>
      </c>
      <c r="F2468" s="1" t="s">
        <v>2</v>
      </c>
      <c r="G2468" s="1" t="s">
        <v>22</v>
      </c>
      <c r="I2468" t="str">
        <f>TRIM(veg__36[[#This Row],[Column2]])</f>
        <v>Green foliage.</v>
      </c>
    </row>
    <row r="2469" spans="1:9" ht="29" x14ac:dyDescent="0.35">
      <c r="A2469" s="1" t="s">
        <v>17</v>
      </c>
      <c r="B2469" s="2" t="s">
        <v>995</v>
      </c>
      <c r="C2469" s="1" t="str">
        <f>CONCATENATE(veg__36[[#This Row],[Column1]],veg__36[[#This Row],[Column5]])</f>
        <v>Fruit:</v>
      </c>
      <c r="D2469" s="1" t="str">
        <f>CONCATENATE(,veg__36[[#This Row],[Column6]],I2469,veg__36[[#This Row],[Column6]],veg__36[[#This Row],[Column7]])</f>
        <v>"Round, bright, cherry-red radish. Crisp, firm, white flesh. Sweet and mild.",</v>
      </c>
      <c r="E2469" s="1" t="s">
        <v>3</v>
      </c>
      <c r="F2469" s="1" t="s">
        <v>2</v>
      </c>
      <c r="G2469" s="1" t="s">
        <v>22</v>
      </c>
      <c r="I2469" t="str">
        <f>TRIM(veg__36[[#This Row],[Column2]])</f>
        <v>Round, bright, cherry-red radish. Crisp, firm, white flesh. Sweet and mild.</v>
      </c>
    </row>
    <row r="2470" spans="1:9" x14ac:dyDescent="0.35">
      <c r="A2470" s="1" t="s">
        <v>1366</v>
      </c>
      <c r="B2470" s="2" t="s">
        <v>996</v>
      </c>
      <c r="C2470" s="1" t="str">
        <f>CONCATENATE(veg__36[[#This Row],[Column1]],veg__36[[#This Row],[Column5]])</f>
        <v>Maturity:</v>
      </c>
      <c r="D2470" s="1" t="str">
        <f>CONCATENATE(,veg__36[[#This Row],[Column6]],I2470,veg__36[[#This Row],[Column6]],veg__36[[#This Row],[Column7]])</f>
        <v>"21 days.",</v>
      </c>
      <c r="E2470" s="1" t="s">
        <v>3</v>
      </c>
      <c r="F2470" s="1" t="s">
        <v>2</v>
      </c>
      <c r="G2470" s="1" t="s">
        <v>22</v>
      </c>
      <c r="I2470" t="str">
        <f>TRIM(veg__36[[#This Row],[Column2]])</f>
        <v>21 days.</v>
      </c>
    </row>
    <row r="2471" spans="1:9" x14ac:dyDescent="0.35">
      <c r="A2471" s="1" t="s">
        <v>20</v>
      </c>
      <c r="B2471" s="2" t="s">
        <v>145</v>
      </c>
      <c r="C2471" s="1" t="str">
        <f>CONCATENATE(veg__36[[#This Row],[Column1]],veg__36[[#This Row],[Column5]])</f>
        <v>Zone:</v>
      </c>
      <c r="D2471" s="1" t="str">
        <f>CONCATENATE(,veg__36[[#This Row],[Column6]],I2471,veg__36[[#This Row],[Column6]],veg__36[[#This Row],[Column7]])</f>
        <v>"3 - 9 annual",</v>
      </c>
      <c r="E2471" s="1" t="s">
        <v>3</v>
      </c>
      <c r="F2471" s="1" t="s">
        <v>2</v>
      </c>
      <c r="G2471" s="1" t="s">
        <v>22</v>
      </c>
      <c r="I2471" t="str">
        <f>TRIM(veg__36[[#This Row],[Column2]])</f>
        <v>3 - 9 annual</v>
      </c>
    </row>
    <row r="2472" spans="1:9" x14ac:dyDescent="0.35">
      <c r="A2472" s="1" t="s">
        <v>26</v>
      </c>
      <c r="B2472" s="2" t="s">
        <v>997</v>
      </c>
      <c r="C2472" s="1" t="str">
        <f>CONCATENATE(veg__36[[#This Row],[Column1]],veg__36[[#This Row],[Column5]])</f>
        <v>Germination:</v>
      </c>
      <c r="D2472" s="1" t="str">
        <f>CONCATENATE(,veg__36[[#This Row],[Column6]],I2472,veg__36[[#This Row],[Column6]],veg__36[[#This Row],[Column7]])</f>
        <v>"4 - 6 days.",</v>
      </c>
      <c r="E2472" s="1" t="s">
        <v>3</v>
      </c>
      <c r="F2472" s="1" t="s">
        <v>2</v>
      </c>
      <c r="G2472" s="1" t="s">
        <v>22</v>
      </c>
      <c r="I2472" t="str">
        <f>TRIM(veg__36[[#This Row],[Column2]])</f>
        <v>4 - 6 days.</v>
      </c>
    </row>
    <row r="2473" spans="1:9" x14ac:dyDescent="0.35">
      <c r="A2473" s="1" t="s">
        <v>28</v>
      </c>
      <c r="B2473" s="2" t="s">
        <v>161</v>
      </c>
      <c r="C2473" s="1" t="str">
        <f>CONCATENATE(veg__36[[#This Row],[Column1]],veg__36[[#This Row],[Column5]])</f>
        <v>Form:</v>
      </c>
      <c r="D2473" s="1" t="str">
        <f>CONCATENATE(,veg__36[[#This Row],[Column6]],I2473,veg__36[[#This Row],[Column6]],veg__36[[#This Row],[Column7]])</f>
        <v>"Annual.",</v>
      </c>
      <c r="E2473" s="1" t="s">
        <v>3</v>
      </c>
      <c r="F2473" s="1" t="s">
        <v>2</v>
      </c>
      <c r="G2473" s="1" t="s">
        <v>22</v>
      </c>
      <c r="I2473" t="str">
        <f>TRIM(veg__36[[#This Row],[Column2]])</f>
        <v>Annual.</v>
      </c>
    </row>
    <row r="2474" spans="1:9" ht="29" x14ac:dyDescent="0.35">
      <c r="A2474" s="1" t="s">
        <v>0</v>
      </c>
      <c r="B2474" s="2" t="s">
        <v>998</v>
      </c>
      <c r="C2474" s="1" t="str">
        <f>CONCATENATE(veg__36[[#This Row],[Column1]],veg__36[[#This Row],[Column5]])</f>
        <v>Soil:</v>
      </c>
      <c r="D2474" s="1" t="str">
        <f>CONCATENATE(,veg__36[[#This Row],[Column6]],I2474,veg__36[[#This Row],[Column6]],veg__36[[#This Row],[Column7]])</f>
        <v>"Loose, fertile, sandy, well-drained soil. pH 5.5 - 6.8.",</v>
      </c>
      <c r="E2474" s="1" t="s">
        <v>3</v>
      </c>
      <c r="F2474" s="1" t="s">
        <v>2</v>
      </c>
      <c r="G2474" s="1" t="s">
        <v>22</v>
      </c>
      <c r="I2474" t="str">
        <f>TRIM(veg__36[[#This Row],[Column2]])</f>
        <v>Loose, fertile, sandy, well-drained soil. pH 5.5 - 6.8.</v>
      </c>
    </row>
    <row r="2475" spans="1:9" x14ac:dyDescent="0.35">
      <c r="A2475" s="1" t="s">
        <v>1371</v>
      </c>
      <c r="B2475" s="2" t="s">
        <v>1376</v>
      </c>
      <c r="C2475" s="1" t="str">
        <f>CONCATENATE(veg__36[[#This Row],[Column1]],veg__36[[#This Row],[Column5]])</f>
        <v>Growth:</v>
      </c>
      <c r="D2475" s="1" t="str">
        <f>CONCATENATE(,veg__36[[#This Row],[Column6]],I2475,veg__36[[#This Row],[Column6]],veg__36[[#This Row],[Column7]])</f>
        <v>"Fast Growth.",</v>
      </c>
      <c r="E2475" s="1" t="s">
        <v>3</v>
      </c>
      <c r="F2475" s="1" t="s">
        <v>2</v>
      </c>
      <c r="G2475" s="1" t="s">
        <v>22</v>
      </c>
      <c r="I2475" t="str">
        <f>TRIM(veg__36[[#This Row],[Column2]])</f>
        <v>Fast Growth.</v>
      </c>
    </row>
    <row r="2476" spans="1:9" ht="72.5" x14ac:dyDescent="0.35">
      <c r="A2476" s="1" t="s">
        <v>1364</v>
      </c>
      <c r="B2476" s="2" t="s">
        <v>999</v>
      </c>
      <c r="C2476" s="1" t="str">
        <f>CONCATENATE(veg__36[[#This Row],[Column1]],veg__36[[#This Row],[Column5]])</f>
        <v>Seeds:</v>
      </c>
      <c r="D2476" s="1" t="str">
        <f>CONCATENATE(,veg__36[[#This Row],[Column6]],I2476,veg__36[[#This Row],[Column6]],veg__36[[#This Row],[Column7]])</f>
        <v>"Approximately 500 seeds per packet., 1 oz is approximately 2,400 seeds, 1/4 lb. is approximately 7,500 seeds. The seed tape is 15 feet long and has approxixmately 205 seeds.",</v>
      </c>
      <c r="E2476" s="1" t="s">
        <v>3</v>
      </c>
      <c r="F2476" s="1" t="s">
        <v>2</v>
      </c>
      <c r="G2476" s="1" t="s">
        <v>22</v>
      </c>
      <c r="I2476" t="str">
        <f>TRIM(veg__36[[#This Row],[Column2]])</f>
        <v>Approximately 500 seeds per packet., 1 oz is approximately 2,400 seeds, 1/4 lb. is approximately 7,500 seeds. The seed tape is 15 feet long and has approxixmately 205 seeds.</v>
      </c>
    </row>
    <row r="2477" spans="1:9" x14ac:dyDescent="0.35">
      <c r="A2477" s="1" t="s">
        <v>32</v>
      </c>
      <c r="B2477" s="2" t="s">
        <v>33</v>
      </c>
      <c r="C2477" s="1" t="str">
        <f>CONCATENATE(veg__36[[#This Row],[Column1]],veg__36[[#This Row],[Column5]])</f>
        <v>Pruning:</v>
      </c>
      <c r="D2477" s="1" t="str">
        <f>CONCATENATE(,veg__36[[#This Row],[Column6]],I2477,veg__36[[#This Row],[Column6]],veg__36[[#This Row],[Column7]])</f>
        <v>"None needed.",</v>
      </c>
      <c r="E2477" s="1" t="s">
        <v>3</v>
      </c>
      <c r="F2477" s="1" t="s">
        <v>2</v>
      </c>
      <c r="G2477" s="1" t="s">
        <v>22</v>
      </c>
      <c r="I2477" t="str">
        <f>TRIM(veg__36[[#This Row],[Column2]])</f>
        <v>None needed.</v>
      </c>
    </row>
    <row r="2478" spans="1:9" x14ac:dyDescent="0.35">
      <c r="A2478" s="1" t="s">
        <v>61</v>
      </c>
      <c r="B2478" s="2" t="s">
        <v>1000</v>
      </c>
      <c r="C2478" s="1" t="str">
        <f>CONCATENATE(veg__36[[#This Row],[Column1]],veg__36[[#This Row],[Column5]])</f>
        <v>Size:</v>
      </c>
      <c r="D2478" s="1" t="str">
        <f>CONCATENATE(,veg__36[[#This Row],[Column6]],I2478,veg__36[[#This Row],[Column6]],veg__36[[#This Row],[Column7]])</f>
        <v>".75 - 1.5 inch diameter.",</v>
      </c>
      <c r="E2478" s="1" t="s">
        <v>3</v>
      </c>
      <c r="F2478" s="1" t="s">
        <v>2</v>
      </c>
      <c r="G2478" s="1" t="s">
        <v>22</v>
      </c>
      <c r="I2478" t="str">
        <f>TRIM(veg__36[[#This Row],[Column2]])</f>
        <v>.75 - 1.5 inch diameter.</v>
      </c>
    </row>
    <row r="2479" spans="1:9" ht="43.5" x14ac:dyDescent="0.35">
      <c r="A2479" s="1" t="s">
        <v>34</v>
      </c>
      <c r="B2479" s="2" t="s">
        <v>1001</v>
      </c>
      <c r="C2479" s="1" t="str">
        <f>CONCATENATE(veg__36[[#This Row],[Column1]],veg__36[[#This Row],[Column5]])</f>
        <v>Comments:</v>
      </c>
      <c r="D2479" s="1" t="str">
        <f>CONCATENATE(,veg__36[[#This Row],[Column6]],I2479,veg__36[[#This Row],[Column6]],veg__36[[#This Row],[Column7]])</f>
        <v>"Early variety for bunching. Good keeper. Can plant all Summer long. Doesn't get pithy. Produces short tops even in the heat.",</v>
      </c>
      <c r="E2479" s="1" t="s">
        <v>3</v>
      </c>
      <c r="F2479" s="1" t="s">
        <v>2</v>
      </c>
      <c r="G2479" s="1" t="s">
        <v>22</v>
      </c>
      <c r="I2479" t="str">
        <f>TRIM(veg__36[[#This Row],[Column2]])</f>
        <v>Early variety for bunching. Good keeper. Can plant all Summer long. Doesn't get pithy. Produces short tops even in the heat.</v>
      </c>
    </row>
    <row r="2480" spans="1:9" x14ac:dyDescent="0.35">
      <c r="A2480" s="1" t="s">
        <v>42</v>
      </c>
      <c r="B2480" s="2" t="s">
        <v>24</v>
      </c>
      <c r="C2480" s="1" t="str">
        <f>CONCATENATE(veg__36[[#This Row],[Column1]],veg__36[[#This Row],[Column5]])</f>
        <v>},</v>
      </c>
      <c r="D2480" s="1" t="str">
        <f>CONCATENATE(,veg__36[[#This Row],[Column6]],I2480,veg__36[[#This Row],[Column6]],veg__36[[#This Row],[Column7]])</f>
        <v/>
      </c>
      <c r="E2480" s="1"/>
      <c r="F2480" s="1"/>
      <c r="G2480" s="1"/>
      <c r="I2480" t="str">
        <f>TRIM(veg__36[[#This Row],[Column2]])</f>
        <v/>
      </c>
    </row>
    <row r="2481" spans="1:9" x14ac:dyDescent="0.35">
      <c r="A2481" s="1" t="s">
        <v>39</v>
      </c>
      <c r="B2481" s="2" t="s">
        <v>24</v>
      </c>
      <c r="C2481" s="1" t="str">
        <f>CONCATENATE(veg__36[[#This Row],[Column1]],veg__36[[#This Row],[Column5]])</f>
        <v>{</v>
      </c>
      <c r="D2481" s="1" t="str">
        <f>CONCATENATE(,veg__36[[#This Row],[Column6]],I2481,veg__36[[#This Row],[Column6]],veg__36[[#This Row],[Column7]])</f>
        <v/>
      </c>
      <c r="E2481" s="1"/>
      <c r="F2481" s="1"/>
      <c r="G2481" s="1"/>
      <c r="I2481" t="str">
        <f>TRIM(veg__36[[#This Row],[Column2]])</f>
        <v/>
      </c>
    </row>
    <row r="2482" spans="1:9" x14ac:dyDescent="0.35">
      <c r="A2482" s="1" t="s">
        <v>37</v>
      </c>
      <c r="B2482" s="2" t="s">
        <v>1649</v>
      </c>
      <c r="C2482" s="1" t="str">
        <f>CONCATENATE(veg__36[[#This Row],[Column1]],veg__36[[#This Row],[Column5]])</f>
        <v>Type:</v>
      </c>
      <c r="D2482" s="1" t="str">
        <f>CONCATENATE(,veg__36[[#This Row],[Column6]],I2482,veg__36[[#This Row],[Column6]],veg__36[[#This Row],[Column7]])</f>
        <v>"Radish",</v>
      </c>
      <c r="E2482" s="1" t="s">
        <v>3</v>
      </c>
      <c r="F2482" s="1" t="s">
        <v>2</v>
      </c>
      <c r="G2482" s="1" t="s">
        <v>22</v>
      </c>
      <c r="I2482" t="str">
        <f>TRIM(veg__36[[#This Row],[Column2]])</f>
        <v>Radish</v>
      </c>
    </row>
    <row r="2483" spans="1:9" x14ac:dyDescent="0.35">
      <c r="A2483" s="1" t="s">
        <v>38</v>
      </c>
      <c r="B2483" s="2" t="s">
        <v>1651</v>
      </c>
      <c r="C2483" s="1" t="str">
        <f>CONCATENATE(veg__36[[#This Row],[Column1]],veg__36[[#This Row],[Column5]])</f>
        <v>Name:</v>
      </c>
      <c r="D2483" s="1" t="str">
        <f>CONCATENATE(,veg__36[[#This Row],[Column6]],I2483,veg__36[[#This Row],[Column6]],veg__36[[#This Row],[Column7]])</f>
        <v>"French Breakfast Radish",</v>
      </c>
      <c r="E2483" s="1" t="s">
        <v>3</v>
      </c>
      <c r="F2483" s="1" t="s">
        <v>2</v>
      </c>
      <c r="G2483" s="1" t="s">
        <v>22</v>
      </c>
      <c r="I2483" t="str">
        <f>TRIM(veg__36[[#This Row],[Column2]])</f>
        <v>French Breakfast Radish</v>
      </c>
    </row>
    <row r="2484" spans="1:9" ht="43.5" x14ac:dyDescent="0.35">
      <c r="A2484" s="1" t="s">
        <v>36</v>
      </c>
      <c r="B2484" s="2" t="s">
        <v>1652</v>
      </c>
      <c r="C2484" s="1" t="str">
        <f>CONCATENATE(veg__36[[#This Row],[Column1]],veg__36[[#This Row],[Column5]])</f>
        <v>Image:</v>
      </c>
      <c r="D2484" s="1" t="str">
        <f>CONCATENATE(,veg__36[[#This Row],[Column6]],I2484,veg__36[[#This Row],[Column6]],veg__36[[#This Row],[Column7]])</f>
        <v>"https://s3.amazonaws.com/cdn.gurneys.com/images/475/14968A.jpg",</v>
      </c>
      <c r="E2484" s="1" t="s">
        <v>3</v>
      </c>
      <c r="F2484" s="1" t="s">
        <v>2</v>
      </c>
      <c r="G2484" s="1" t="s">
        <v>22</v>
      </c>
      <c r="I2484" t="str">
        <f>TRIM(veg__36[[#This Row],[Column2]])</f>
        <v>https://s3.amazonaws.com/cdn.gurneys.com/images/475/14968A.jpg</v>
      </c>
    </row>
    <row r="2485" spans="1:9" ht="29" x14ac:dyDescent="0.35">
      <c r="A2485" s="1" t="s">
        <v>1360</v>
      </c>
      <c r="B2485" s="2" t="s">
        <v>1002</v>
      </c>
      <c r="C2485" s="1" t="str">
        <f>CONCATENATE(veg__36[[#This Row],[Column1]],veg__36[[#This Row],[Column5]])</f>
        <v>BotanicalName:</v>
      </c>
      <c r="D2485" s="1" t="str">
        <f>CONCATENATE(,veg__36[[#This Row],[Column6]],I2485,veg__36[[#This Row],[Column6]],veg__36[[#This Row],[Column7]])</f>
        <v>"Raphanus sativus 'French Breakfast'; Family - Brassicaceae",</v>
      </c>
      <c r="E2485" s="1" t="s">
        <v>3</v>
      </c>
      <c r="F2485" s="1" t="s">
        <v>2</v>
      </c>
      <c r="G2485" s="1" t="s">
        <v>22</v>
      </c>
      <c r="I2485" t="str">
        <f>TRIM(veg__36[[#This Row],[Column2]])</f>
        <v>Raphanus sativus 'French Breakfast'; Family - Brassicaceae</v>
      </c>
    </row>
    <row r="2486" spans="1:9" x14ac:dyDescent="0.35">
      <c r="A2486" s="1" t="s">
        <v>5</v>
      </c>
      <c r="B2486" s="2" t="s">
        <v>1003</v>
      </c>
      <c r="C2486" s="1" t="str">
        <f>CONCATENATE(veg__36[[#This Row],[Column1]],veg__36[[#This Row],[Column5]])</f>
        <v>Height:</v>
      </c>
      <c r="D2486" s="1" t="str">
        <f>CONCATENATE(,veg__36[[#This Row],[Column6]],I2486,veg__36[[#This Row],[Column6]],veg__36[[#This Row],[Column7]])</f>
        <v>"5 - 6 inches.",</v>
      </c>
      <c r="E2486" s="1" t="s">
        <v>3</v>
      </c>
      <c r="F2486" s="1" t="s">
        <v>2</v>
      </c>
      <c r="G2486" s="1" t="s">
        <v>22</v>
      </c>
      <c r="I2486" t="str">
        <f>TRIM(veg__36[[#This Row],[Column2]])</f>
        <v>5 - 6 inches.</v>
      </c>
    </row>
    <row r="2487" spans="1:9" ht="29" x14ac:dyDescent="0.35">
      <c r="A2487" s="1" t="s">
        <v>1</v>
      </c>
      <c r="B2487" s="2" t="s">
        <v>992</v>
      </c>
      <c r="C2487" s="1" t="str">
        <f>CONCATENATE(veg__36[[#This Row],[Column1]],veg__36[[#This Row],[Column5]])</f>
        <v>Spacing:</v>
      </c>
      <c r="D2487" s="1" t="str">
        <f>CONCATENATE(,veg__36[[#This Row],[Column6]],I2487,veg__36[[#This Row],[Column6]],veg__36[[#This Row],[Column7]])</f>
        <v>"2 - 3 inches between plants, 12 - 24 inches between rows.",</v>
      </c>
      <c r="E2487" s="1" t="s">
        <v>3</v>
      </c>
      <c r="F2487" s="1" t="s">
        <v>2</v>
      </c>
      <c r="G2487" s="1" t="s">
        <v>22</v>
      </c>
      <c r="I2487" t="str">
        <f>TRIM(veg__36[[#This Row],[Column2]])</f>
        <v>2 - 3 inches between plants, 12 - 24 inches between rows.</v>
      </c>
    </row>
    <row r="2488" spans="1:9" x14ac:dyDescent="0.35">
      <c r="A2488" s="1" t="s">
        <v>1362</v>
      </c>
      <c r="B2488" s="2">
        <v>2</v>
      </c>
      <c r="C2488" s="1" t="str">
        <f>CONCATENATE(veg__36[[#This Row],[Column1]],veg__36[[#This Row],[Column5]])</f>
        <v>PS:</v>
      </c>
      <c r="D2488" s="1" t="str">
        <f>CONCATENATE(,veg__36[[#This Row],[Column6]],I2488,veg__36[[#This Row],[Column6]],veg__36[[#This Row],[Column7]])</f>
        <v>2,</v>
      </c>
      <c r="E2488" s="1" t="s">
        <v>3</v>
      </c>
      <c r="F2488" s="1"/>
      <c r="G2488" s="1" t="s">
        <v>22</v>
      </c>
      <c r="I2488" t="str">
        <f>TRIM(veg__36[[#This Row],[Column2]])</f>
        <v>2</v>
      </c>
    </row>
    <row r="2489" spans="1:9" x14ac:dyDescent="0.35">
      <c r="A2489" s="1" t="s">
        <v>1363</v>
      </c>
      <c r="B2489" s="2">
        <v>12</v>
      </c>
      <c r="C2489" s="1" t="str">
        <f>CONCATENATE(veg__36[[#This Row],[Column1]],veg__36[[#This Row],[Column5]])</f>
        <v>RS:</v>
      </c>
      <c r="D2489" s="1" t="str">
        <f>CONCATENATE(,veg__36[[#This Row],[Column6]],I2489,veg__36[[#This Row],[Column6]],veg__36[[#This Row],[Column7]])</f>
        <v>12,</v>
      </c>
      <c r="E2489" s="1" t="s">
        <v>3</v>
      </c>
      <c r="F2489" s="1"/>
      <c r="G2489" s="1" t="s">
        <v>22</v>
      </c>
      <c r="I2489" t="str">
        <f>TRIM(veg__36[[#This Row],[Column2]])</f>
        <v>12</v>
      </c>
    </row>
    <row r="2490" spans="1:9" x14ac:dyDescent="0.35">
      <c r="A2490" s="1" t="s">
        <v>8</v>
      </c>
      <c r="B2490" s="2" t="s">
        <v>220</v>
      </c>
      <c r="C2490" s="1" t="str">
        <f>CONCATENATE(veg__36[[#This Row],[Column1]],veg__36[[#This Row],[Column5]])</f>
        <v>Depth:</v>
      </c>
      <c r="D2490" s="1" t="str">
        <f>CONCATENATE(,veg__36[[#This Row],[Column6]],I2490,veg__36[[#This Row],[Column6]],veg__36[[#This Row],[Column7]])</f>
        <v>"1/4 - 1/2 inch.",</v>
      </c>
      <c r="E2490" s="1" t="s">
        <v>3</v>
      </c>
      <c r="F2490" s="1" t="s">
        <v>2</v>
      </c>
      <c r="G2490" s="1" t="s">
        <v>22</v>
      </c>
      <c r="I2490" t="str">
        <f>TRIM(veg__36[[#This Row],[Column2]])</f>
        <v>1/4 - 1/2 inch.</v>
      </c>
    </row>
    <row r="2491" spans="1:9" x14ac:dyDescent="0.35">
      <c r="A2491" s="1" t="s">
        <v>10</v>
      </c>
      <c r="B2491" s="2" t="s">
        <v>534</v>
      </c>
      <c r="C2491" s="1" t="str">
        <f>CONCATENATE(veg__36[[#This Row],[Column1]],veg__36[[#This Row],[Column5]])</f>
        <v>Spread:</v>
      </c>
      <c r="D2491" s="1" t="str">
        <f>CONCATENATE(,veg__36[[#This Row],[Column6]],I2491,veg__36[[#This Row],[Column6]],veg__36[[#This Row],[Column7]])</f>
        <v>"4 - 5 inches.",</v>
      </c>
      <c r="E2491" s="1" t="s">
        <v>3</v>
      </c>
      <c r="F2491" s="1" t="s">
        <v>2</v>
      </c>
      <c r="G2491" s="1" t="s">
        <v>22</v>
      </c>
      <c r="I2491" t="str">
        <f>TRIM(veg__36[[#This Row],[Column2]])</f>
        <v>4 - 5 inches.</v>
      </c>
    </row>
    <row r="2492" spans="1:9" x14ac:dyDescent="0.35">
      <c r="A2492" s="1" t="s">
        <v>1365</v>
      </c>
      <c r="B2492" s="2" t="s">
        <v>49</v>
      </c>
      <c r="C2492" s="1" t="str">
        <f>CONCATENATE(veg__36[[#This Row],[Column1]],veg__36[[#This Row],[Column5]])</f>
        <v>Light:</v>
      </c>
      <c r="D2492" s="1" t="str">
        <f>CONCATENATE(,veg__36[[#This Row],[Column6]],I2492,veg__36[[#This Row],[Column6]],veg__36[[#This Row],[Column7]])</f>
        <v>"Full sun.",</v>
      </c>
      <c r="E2492" s="1" t="s">
        <v>3</v>
      </c>
      <c r="F2492" s="1" t="s">
        <v>2</v>
      </c>
      <c r="G2492" s="1" t="s">
        <v>22</v>
      </c>
      <c r="I2492" t="str">
        <f>TRIM(veg__36[[#This Row],[Column2]])</f>
        <v>Full sun.</v>
      </c>
    </row>
    <row r="2493" spans="1:9" x14ac:dyDescent="0.35">
      <c r="A2493" s="1" t="s">
        <v>13</v>
      </c>
      <c r="B2493" s="2" t="s">
        <v>994</v>
      </c>
      <c r="C2493" s="1" t="str">
        <f>CONCATENATE(veg__36[[#This Row],[Column1]],veg__36[[#This Row],[Column5]])</f>
        <v>Yield:</v>
      </c>
      <c r="D2493" s="1" t="str">
        <f>CONCATENATE(,veg__36[[#This Row],[Column6]],I2493,veg__36[[#This Row],[Column6]],veg__36[[#This Row],[Column7]])</f>
        <v>"100 bunches per 100 foot row.",</v>
      </c>
      <c r="E2493" s="1" t="s">
        <v>3</v>
      </c>
      <c r="F2493" s="1" t="s">
        <v>2</v>
      </c>
      <c r="G2493" s="1" t="s">
        <v>22</v>
      </c>
      <c r="I2493" t="str">
        <f>TRIM(veg__36[[#This Row],[Column2]])</f>
        <v>100 bunches per 100 foot row.</v>
      </c>
    </row>
    <row r="2494" spans="1:9" x14ac:dyDescent="0.35">
      <c r="A2494" s="1" t="s">
        <v>15</v>
      </c>
      <c r="B2494" s="2" t="s">
        <v>53</v>
      </c>
      <c r="C2494" s="1" t="str">
        <f>CONCATENATE(veg__36[[#This Row],[Column1]],veg__36[[#This Row],[Column5]])</f>
        <v>Foliage:</v>
      </c>
      <c r="D2494" s="1" t="str">
        <f>CONCATENATE(,veg__36[[#This Row],[Column6]],I2494,veg__36[[#This Row],[Column6]],veg__36[[#This Row],[Column7]])</f>
        <v>"Green foliage.",</v>
      </c>
      <c r="E2494" s="1" t="s">
        <v>3</v>
      </c>
      <c r="F2494" s="1" t="s">
        <v>2</v>
      </c>
      <c r="G2494" s="1" t="s">
        <v>22</v>
      </c>
      <c r="I2494" t="str">
        <f>TRIM(veg__36[[#This Row],[Column2]])</f>
        <v>Green foliage.</v>
      </c>
    </row>
    <row r="2495" spans="1:9" ht="29" x14ac:dyDescent="0.35">
      <c r="A2495" s="1" t="s">
        <v>17</v>
      </c>
      <c r="B2495" s="2" t="s">
        <v>1004</v>
      </c>
      <c r="C2495" s="1" t="str">
        <f>CONCATENATE(veg__36[[#This Row],[Column1]],veg__36[[#This Row],[Column5]])</f>
        <v>Fruit:</v>
      </c>
      <c r="D2495" s="1" t="str">
        <f>CONCATENATE(,veg__36[[#This Row],[Column6]],I2495,veg__36[[#This Row],[Column6]],veg__36[[#This Row],[Column7]])</f>
        <v>"Rose-scarlet with white tips. Oblong, blunted shape. Crisp, mild white flesh.",</v>
      </c>
      <c r="E2495" s="1" t="s">
        <v>3</v>
      </c>
      <c r="F2495" s="1" t="s">
        <v>2</v>
      </c>
      <c r="G2495" s="1" t="s">
        <v>22</v>
      </c>
      <c r="I2495" t="str">
        <f>TRIM(veg__36[[#This Row],[Column2]])</f>
        <v>Rose-scarlet with white tips. Oblong, blunted shape. Crisp, mild white flesh.</v>
      </c>
    </row>
    <row r="2496" spans="1:9" x14ac:dyDescent="0.35">
      <c r="A2496" s="1" t="s">
        <v>1366</v>
      </c>
      <c r="B2496" s="2" t="s">
        <v>1005</v>
      </c>
      <c r="C2496" s="1" t="str">
        <f>CONCATENATE(veg__36[[#This Row],[Column1]],veg__36[[#This Row],[Column5]])</f>
        <v>Maturity:</v>
      </c>
      <c r="D2496" s="1" t="str">
        <f>CONCATENATE(,veg__36[[#This Row],[Column6]],I2496,veg__36[[#This Row],[Column6]],veg__36[[#This Row],[Column7]])</f>
        <v>"25 days.",</v>
      </c>
      <c r="E2496" s="1" t="s">
        <v>3</v>
      </c>
      <c r="F2496" s="1" t="s">
        <v>2</v>
      </c>
      <c r="G2496" s="1" t="s">
        <v>22</v>
      </c>
      <c r="I2496" t="str">
        <f>TRIM(veg__36[[#This Row],[Column2]])</f>
        <v>25 days.</v>
      </c>
    </row>
    <row r="2497" spans="1:9" x14ac:dyDescent="0.35">
      <c r="A2497" s="1" t="s">
        <v>20</v>
      </c>
      <c r="B2497" s="2" t="s">
        <v>1006</v>
      </c>
      <c r="C2497" s="1" t="str">
        <f>CONCATENATE(veg__36[[#This Row],[Column1]],veg__36[[#This Row],[Column5]])</f>
        <v>Zone:</v>
      </c>
      <c r="D2497" s="1" t="str">
        <f>CONCATENATE(,veg__36[[#This Row],[Column6]],I2497,veg__36[[#This Row],[Column6]],veg__36[[#This Row],[Column7]])</f>
        <v>"3 - 10.",</v>
      </c>
      <c r="E2497" s="1" t="s">
        <v>3</v>
      </c>
      <c r="F2497" s="1" t="s">
        <v>2</v>
      </c>
      <c r="G2497" s="1" t="s">
        <v>22</v>
      </c>
      <c r="I2497" t="str">
        <f>TRIM(veg__36[[#This Row],[Column2]])</f>
        <v>3 - 10.</v>
      </c>
    </row>
    <row r="2498" spans="1:9" x14ac:dyDescent="0.35">
      <c r="A2498" s="1" t="s">
        <v>26</v>
      </c>
      <c r="B2498" s="2" t="s">
        <v>997</v>
      </c>
      <c r="C2498" s="1" t="str">
        <f>CONCATENATE(veg__36[[#This Row],[Column1]],veg__36[[#This Row],[Column5]])</f>
        <v>Germination:</v>
      </c>
      <c r="D2498" s="1" t="str">
        <f>CONCATENATE(,veg__36[[#This Row],[Column6]],I2498,veg__36[[#This Row],[Column6]],veg__36[[#This Row],[Column7]])</f>
        <v>"4 - 6 days.",</v>
      </c>
      <c r="E2498" s="1" t="s">
        <v>3</v>
      </c>
      <c r="F2498" s="1" t="s">
        <v>2</v>
      </c>
      <c r="G2498" s="1" t="s">
        <v>22</v>
      </c>
      <c r="I2498" t="str">
        <f>TRIM(veg__36[[#This Row],[Column2]])</f>
        <v>4 - 6 days.</v>
      </c>
    </row>
    <row r="2499" spans="1:9" x14ac:dyDescent="0.35">
      <c r="A2499" s="1" t="s">
        <v>28</v>
      </c>
      <c r="B2499" s="2" t="s">
        <v>1007</v>
      </c>
      <c r="C2499" s="1" t="str">
        <f>CONCATENATE(veg__36[[#This Row],[Column1]],veg__36[[#This Row],[Column5]])</f>
        <v>Form:</v>
      </c>
      <c r="D2499" s="1" t="str">
        <f>CONCATENATE(,veg__36[[#This Row],[Column6]],I2499,veg__36[[#This Row],[Column6]],veg__36[[#This Row],[Column7]])</f>
        <v>"Annual. Radish",</v>
      </c>
      <c r="E2499" s="1" t="s">
        <v>3</v>
      </c>
      <c r="F2499" s="1" t="s">
        <v>2</v>
      </c>
      <c r="G2499" s="1" t="s">
        <v>22</v>
      </c>
      <c r="I2499" t="str">
        <f>TRIM(veg__36[[#This Row],[Column2]])</f>
        <v>Annual. Radish</v>
      </c>
    </row>
    <row r="2500" spans="1:9" ht="29" x14ac:dyDescent="0.35">
      <c r="A2500" s="1" t="s">
        <v>0</v>
      </c>
      <c r="B2500" s="2" t="s">
        <v>998</v>
      </c>
      <c r="C2500" s="1" t="str">
        <f>CONCATENATE(veg__36[[#This Row],[Column1]],veg__36[[#This Row],[Column5]])</f>
        <v>Soil:</v>
      </c>
      <c r="D2500" s="1" t="str">
        <f>CONCATENATE(,veg__36[[#This Row],[Column6]],I2500,veg__36[[#This Row],[Column6]],veg__36[[#This Row],[Column7]])</f>
        <v>"Loose, fertile, sandy, well-drained soil. pH 5.5 - 6.8.",</v>
      </c>
      <c r="E2500" s="1" t="s">
        <v>3</v>
      </c>
      <c r="F2500" s="1" t="s">
        <v>2</v>
      </c>
      <c r="G2500" s="1" t="s">
        <v>22</v>
      </c>
      <c r="I2500" t="str">
        <f>TRIM(veg__36[[#This Row],[Column2]])</f>
        <v>Loose, fertile, sandy, well-drained soil. pH 5.5 - 6.8.</v>
      </c>
    </row>
    <row r="2501" spans="1:9" x14ac:dyDescent="0.35">
      <c r="A2501" s="1" t="s">
        <v>1371</v>
      </c>
      <c r="B2501" s="2" t="s">
        <v>1376</v>
      </c>
      <c r="C2501" s="1" t="str">
        <f>CONCATENATE(veg__36[[#This Row],[Column1]],veg__36[[#This Row],[Column5]])</f>
        <v>Growth:</v>
      </c>
      <c r="D2501" s="1" t="str">
        <f>CONCATENATE(,veg__36[[#This Row],[Column6]],I2501,veg__36[[#This Row],[Column6]],veg__36[[#This Row],[Column7]])</f>
        <v>"Fast Growth.",</v>
      </c>
      <c r="E2501" s="1" t="s">
        <v>3</v>
      </c>
      <c r="F2501" s="1" t="s">
        <v>2</v>
      </c>
      <c r="G2501" s="1" t="s">
        <v>22</v>
      </c>
      <c r="I2501" t="str">
        <f>TRIM(veg__36[[#This Row],[Column2]])</f>
        <v>Fast Growth.</v>
      </c>
    </row>
    <row r="2502" spans="1:9" ht="58" x14ac:dyDescent="0.35">
      <c r="A2502" s="1" t="s">
        <v>1364</v>
      </c>
      <c r="B2502" s="2" t="s">
        <v>1008</v>
      </c>
      <c r="C2502" s="1" t="str">
        <f>CONCATENATE(veg__36[[#This Row],[Column1]],veg__36[[#This Row],[Column5]])</f>
        <v>Seeds:</v>
      </c>
      <c r="D2502" s="1" t="str">
        <f>CONCATENATE(,veg__36[[#This Row],[Column6]],I2502,veg__36[[#This Row],[Column6]],veg__36[[#This Row],[Column7]])</f>
        <v>"Approximately 500 seeds per packet, 1 oz. is approximately 2,400 seeds and 1/4 lb. is approximately 7,500 seeds. The seed tape is 15 feet long and has approximately 205 seeds.",</v>
      </c>
      <c r="E2502" s="1" t="s">
        <v>3</v>
      </c>
      <c r="F2502" s="1" t="s">
        <v>2</v>
      </c>
      <c r="G2502" s="1" t="s">
        <v>22</v>
      </c>
      <c r="I2502" t="str">
        <f>TRIM(veg__36[[#This Row],[Column2]])</f>
        <v>Approximately 500 seeds per packet, 1 oz. is approximately 2,400 seeds and 1/4 lb. is approximately 7,500 seeds. The seed tape is 15 feet long and has approximately 205 seeds.</v>
      </c>
    </row>
    <row r="2503" spans="1:9" x14ac:dyDescent="0.35">
      <c r="A2503" s="1" t="s">
        <v>32</v>
      </c>
      <c r="B2503" s="2" t="s">
        <v>33</v>
      </c>
      <c r="C2503" s="1" t="str">
        <f>CONCATENATE(veg__36[[#This Row],[Column1]],veg__36[[#This Row],[Column5]])</f>
        <v>Pruning:</v>
      </c>
      <c r="D2503" s="1" t="str">
        <f>CONCATENATE(,veg__36[[#This Row],[Column6]],I2503,veg__36[[#This Row],[Column6]],veg__36[[#This Row],[Column7]])</f>
        <v>"None needed.",</v>
      </c>
      <c r="E2503" s="1" t="s">
        <v>3</v>
      </c>
      <c r="F2503" s="1" t="s">
        <v>2</v>
      </c>
      <c r="G2503" s="1" t="s">
        <v>22</v>
      </c>
      <c r="I2503" t="str">
        <f>TRIM(veg__36[[#This Row],[Column2]])</f>
        <v>None needed.</v>
      </c>
    </row>
    <row r="2504" spans="1:9" x14ac:dyDescent="0.35">
      <c r="A2504" s="1" t="s">
        <v>61</v>
      </c>
      <c r="B2504" s="2" t="s">
        <v>1009</v>
      </c>
      <c r="C2504" s="1" t="str">
        <f>CONCATENATE(veg__36[[#This Row],[Column1]],veg__36[[#This Row],[Column5]])</f>
        <v>Size:</v>
      </c>
      <c r="D2504" s="1" t="str">
        <f>CONCATENATE(,veg__36[[#This Row],[Column6]],I2504,veg__36[[#This Row],[Column6]],veg__36[[#This Row],[Column7]])</f>
        <v>"3 inches long X .75 - 1 inches diameter.",</v>
      </c>
      <c r="E2504" s="1" t="s">
        <v>3</v>
      </c>
      <c r="F2504" s="1" t="s">
        <v>2</v>
      </c>
      <c r="G2504" s="1" t="s">
        <v>22</v>
      </c>
      <c r="I2504" t="str">
        <f>TRIM(veg__36[[#This Row],[Column2]])</f>
        <v>3 inches long X .75 - 1 inches diameter.</v>
      </c>
    </row>
    <row r="2505" spans="1:9" ht="188.5" x14ac:dyDescent="0.35">
      <c r="A2505" s="1" t="s">
        <v>34</v>
      </c>
      <c r="B2505" s="2" t="s">
        <v>1010</v>
      </c>
      <c r="C2505" s="1" t="str">
        <f>CONCATENATE(veg__36[[#This Row],[Column1]],veg__36[[#This Row],[Column5]])</f>
        <v>Comments:</v>
      </c>
      <c r="D2505" s="1" t="str">
        <f>CONCATENATE(,veg__36[[#This Row],[Column6]],I2505,veg__36[[#This Row],[Column6]],veg__36[[#This Row],[Column7]])</f>
        <v>"A French heirloom with mild spicy flavor, these radishes are the handiest of snacks- delicious on their own, but the perfect size for dipping. Enjoy a French "tartine" by slicing lengthwise, spreading with butter and salt and placing atop a baguette! Make planting French Breakfast a cinch with seed tape! Seeds are encased in biodegradable paper that protects the seeds during germination and dissolves in the course of watering. Simply cut the tape to the desired length, place in the garden or in one of our Grow Tub™ containers and water-no worries about over- or under-seeding!",</v>
      </c>
      <c r="E2505" s="1" t="s">
        <v>3</v>
      </c>
      <c r="F2505" s="1" t="s">
        <v>2</v>
      </c>
      <c r="G2505" s="1" t="s">
        <v>22</v>
      </c>
      <c r="I2505" t="str">
        <f>TRIM(veg__36[[#This Row],[Column2]])</f>
        <v>A French heirloom with mild spicy flavor, these radishes are the handiest of snacks- delicious on their own, but the perfect size for dipping. Enjoy a French "tartine" by slicing lengthwise, spreading with butter and salt and placing atop a baguette! Make planting French Breakfast a cinch with seed tape! Seeds are encased in biodegradable paper that protects the seeds during germination and dissolves in the course of watering. Simply cut the tape to the desired length, place in the garden or in one of our Grow Tub™ containers and water-no worries about over- or under-seeding!</v>
      </c>
    </row>
    <row r="2506" spans="1:9" x14ac:dyDescent="0.35">
      <c r="A2506" s="1" t="s">
        <v>42</v>
      </c>
      <c r="B2506" s="2" t="s">
        <v>24</v>
      </c>
      <c r="C2506" s="1" t="str">
        <f>CONCATENATE(veg__36[[#This Row],[Column1]],veg__36[[#This Row],[Column5]])</f>
        <v>},</v>
      </c>
      <c r="D2506" s="1" t="str">
        <f>CONCATENATE(,veg__36[[#This Row],[Column6]],I2506,veg__36[[#This Row],[Column6]],veg__36[[#This Row],[Column7]])</f>
        <v/>
      </c>
      <c r="E2506" s="1"/>
      <c r="F2506" s="1"/>
      <c r="G2506" s="1"/>
      <c r="I2506" t="str">
        <f>TRIM(veg__36[[#This Row],[Column2]])</f>
        <v/>
      </c>
    </row>
    <row r="2507" spans="1:9" x14ac:dyDescent="0.35">
      <c r="A2507" s="1" t="s">
        <v>39</v>
      </c>
      <c r="B2507" s="2" t="s">
        <v>24</v>
      </c>
      <c r="C2507" s="1" t="str">
        <f>CONCATENATE(veg__36[[#This Row],[Column1]],veg__36[[#This Row],[Column5]])</f>
        <v>{</v>
      </c>
      <c r="D2507" s="1" t="str">
        <f>CONCATENATE(,veg__36[[#This Row],[Column6]],I2507,veg__36[[#This Row],[Column6]],veg__36[[#This Row],[Column7]])</f>
        <v/>
      </c>
      <c r="E2507" s="1"/>
      <c r="F2507" s="1"/>
      <c r="G2507" s="1"/>
      <c r="I2507" t="str">
        <f>TRIM(veg__36[[#This Row],[Column2]])</f>
        <v/>
      </c>
    </row>
    <row r="2508" spans="1:9" x14ac:dyDescent="0.35">
      <c r="A2508" s="1" t="s">
        <v>37</v>
      </c>
      <c r="B2508" s="2" t="s">
        <v>1654</v>
      </c>
      <c r="C2508" s="1" t="str">
        <f>CONCATENATE(veg__36[[#This Row],[Column1]],veg__36[[#This Row],[Column5]])</f>
        <v>Type:</v>
      </c>
      <c r="D2508" s="1" t="str">
        <f>CONCATENATE(,veg__36[[#This Row],[Column6]],I2508,veg__36[[#This Row],[Column6]],veg__36[[#This Row],[Column7]])</f>
        <v>"Rhubarb",</v>
      </c>
      <c r="E2508" s="1" t="s">
        <v>3</v>
      </c>
      <c r="F2508" s="1" t="s">
        <v>2</v>
      </c>
      <c r="G2508" s="1" t="s">
        <v>22</v>
      </c>
      <c r="I2508" t="str">
        <f>TRIM(veg__36[[#This Row],[Column2]])</f>
        <v>Rhubarb</v>
      </c>
    </row>
    <row r="2509" spans="1:9" x14ac:dyDescent="0.35">
      <c r="A2509" s="1" t="s">
        <v>38</v>
      </c>
      <c r="B2509" s="2" t="s">
        <v>1653</v>
      </c>
      <c r="C2509" s="1" t="str">
        <f>CONCATENATE(veg__36[[#This Row],[Column1]],veg__36[[#This Row],[Column5]])</f>
        <v>Name:</v>
      </c>
      <c r="D2509" s="1" t="str">
        <f>CONCATENATE(,veg__36[[#This Row],[Column6]],I2509,veg__36[[#This Row],[Column6]],veg__36[[#This Row],[Column7]])</f>
        <v>"Chipman's Canada Red Rhubarb",</v>
      </c>
      <c r="E2509" s="1" t="s">
        <v>3</v>
      </c>
      <c r="F2509" s="1" t="s">
        <v>2</v>
      </c>
      <c r="G2509" s="1" t="s">
        <v>22</v>
      </c>
      <c r="I2509" t="str">
        <f>TRIM(veg__36[[#This Row],[Column2]])</f>
        <v>Chipman's Canada Red Rhubarb</v>
      </c>
    </row>
    <row r="2510" spans="1:9" ht="43.5" x14ac:dyDescent="0.35">
      <c r="A2510" s="1" t="s">
        <v>36</v>
      </c>
      <c r="B2510" s="2" t="s">
        <v>1655</v>
      </c>
      <c r="C2510" s="1" t="str">
        <f>CONCATENATE(veg__36[[#This Row],[Column1]],veg__36[[#This Row],[Column5]])</f>
        <v>Image:</v>
      </c>
      <c r="D2510" s="1" t="str">
        <f>CONCATENATE(,veg__36[[#This Row],[Column6]],I2510,veg__36[[#This Row],[Column6]],veg__36[[#This Row],[Column7]])</f>
        <v>"https://s3.amazonaws.com/cdn.gurneys.com/images/475/09251A.jpg",</v>
      </c>
      <c r="E2510" s="1" t="s">
        <v>3</v>
      </c>
      <c r="F2510" s="1" t="s">
        <v>2</v>
      </c>
      <c r="G2510" s="1" t="s">
        <v>22</v>
      </c>
      <c r="I2510" t="str">
        <f>TRIM(veg__36[[#This Row],[Column2]])</f>
        <v>https://s3.amazonaws.com/cdn.gurneys.com/images/475/09251A.jpg</v>
      </c>
    </row>
    <row r="2511" spans="1:9" ht="29" x14ac:dyDescent="0.35">
      <c r="A2511" s="1" t="s">
        <v>1360</v>
      </c>
      <c r="B2511" s="2" t="s">
        <v>1011</v>
      </c>
      <c r="C2511" s="1" t="str">
        <f>CONCATENATE(veg__36[[#This Row],[Column1]],veg__36[[#This Row],[Column5]])</f>
        <v>BotanicalName:</v>
      </c>
      <c r="D2511" s="1" t="str">
        <f>CONCATENATE(,veg__36[[#This Row],[Column6]],I2511,veg__36[[#This Row],[Column6]],veg__36[[#This Row],[Column7]])</f>
        <v>"Rheum Rhubarbarum 'Chipman's Canada Red'",</v>
      </c>
      <c r="E2511" s="1" t="s">
        <v>3</v>
      </c>
      <c r="F2511" s="1" t="s">
        <v>2</v>
      </c>
      <c r="G2511" s="1" t="s">
        <v>22</v>
      </c>
      <c r="I2511" t="str">
        <f>TRIM(veg__36[[#This Row],[Column2]])</f>
        <v>Rheum Rhubarbarum 'Chipman's Canada Red'</v>
      </c>
    </row>
    <row r="2512" spans="1:9" x14ac:dyDescent="0.35">
      <c r="A2512" s="1" t="s">
        <v>5</v>
      </c>
      <c r="B2512" s="2" t="s">
        <v>573</v>
      </c>
      <c r="C2512" s="1" t="str">
        <f>CONCATENATE(veg__36[[#This Row],[Column1]],veg__36[[#This Row],[Column5]])</f>
        <v>Height:</v>
      </c>
      <c r="D2512" s="1" t="str">
        <f>CONCATENATE(,veg__36[[#This Row],[Column6]],I2512,veg__36[[#This Row],[Column6]],veg__36[[#This Row],[Column7]])</f>
        <v>"2 - 3 feet.",</v>
      </c>
      <c r="E2512" s="1" t="s">
        <v>3</v>
      </c>
      <c r="F2512" s="1" t="s">
        <v>2</v>
      </c>
      <c r="G2512" s="1" t="s">
        <v>22</v>
      </c>
      <c r="I2512" t="str">
        <f>TRIM(veg__36[[#This Row],[Column2]])</f>
        <v>2 - 3 feet.</v>
      </c>
    </row>
    <row r="2513" spans="1:9" x14ac:dyDescent="0.35">
      <c r="A2513" s="1" t="s">
        <v>1</v>
      </c>
      <c r="B2513" s="2" t="s">
        <v>1012</v>
      </c>
      <c r="C2513" s="1" t="str">
        <f>CONCATENATE(veg__36[[#This Row],[Column1]],veg__36[[#This Row],[Column5]])</f>
        <v>Spacing:</v>
      </c>
      <c r="D2513" s="1" t="str">
        <f>CONCATENATE(,veg__36[[#This Row],[Column6]],I2513,veg__36[[#This Row],[Column6]],veg__36[[#This Row],[Column7]])</f>
        <v>"Set divisions 3 feet apart in rows 4 feet apart.",</v>
      </c>
      <c r="E2513" s="1" t="s">
        <v>3</v>
      </c>
      <c r="F2513" s="1" t="s">
        <v>2</v>
      </c>
      <c r="G2513" s="1" t="s">
        <v>22</v>
      </c>
      <c r="I2513" t="str">
        <f>TRIM(veg__36[[#This Row],[Column2]])</f>
        <v>Set divisions 3 feet apart in rows 4 feet apart.</v>
      </c>
    </row>
    <row r="2514" spans="1:9" x14ac:dyDescent="0.35">
      <c r="A2514" s="1" t="s">
        <v>1362</v>
      </c>
      <c r="B2514" s="2">
        <v>36</v>
      </c>
      <c r="C2514" s="1" t="str">
        <f>CONCATENATE(veg__36[[#This Row],[Column1]],veg__36[[#This Row],[Column5]])</f>
        <v>PS:</v>
      </c>
      <c r="D2514" s="1" t="str">
        <f>CONCATENATE(,veg__36[[#This Row],[Column6]],I2514,veg__36[[#This Row],[Column6]],veg__36[[#This Row],[Column7]])</f>
        <v>36,</v>
      </c>
      <c r="E2514" s="1" t="s">
        <v>3</v>
      </c>
      <c r="F2514" s="1"/>
      <c r="G2514" s="1" t="s">
        <v>22</v>
      </c>
      <c r="I2514" t="str">
        <f>TRIM(veg__36[[#This Row],[Column2]])</f>
        <v>36</v>
      </c>
    </row>
    <row r="2515" spans="1:9" x14ac:dyDescent="0.35">
      <c r="A2515" s="1" t="s">
        <v>1363</v>
      </c>
      <c r="B2515" s="2">
        <v>48</v>
      </c>
      <c r="C2515" s="1" t="str">
        <f>CONCATENATE(veg__36[[#This Row],[Column1]],veg__36[[#This Row],[Column5]])</f>
        <v>RS:</v>
      </c>
      <c r="D2515" s="1" t="str">
        <f>CONCATENATE(,veg__36[[#This Row],[Column6]],I2515,veg__36[[#This Row],[Column6]],veg__36[[#This Row],[Column7]])</f>
        <v>48,</v>
      </c>
      <c r="E2515" s="1" t="s">
        <v>3</v>
      </c>
      <c r="F2515" s="1"/>
      <c r="G2515" s="1" t="s">
        <v>22</v>
      </c>
      <c r="I2515" t="str">
        <f>TRIM(veg__36[[#This Row],[Column2]])</f>
        <v>48</v>
      </c>
    </row>
    <row r="2516" spans="1:9" ht="58" x14ac:dyDescent="0.35">
      <c r="A2516" s="1" t="s">
        <v>8</v>
      </c>
      <c r="B2516" s="2" t="s">
        <v>1013</v>
      </c>
      <c r="C2516" s="1" t="str">
        <f>CONCATENATE(veg__36[[#This Row],[Column1]],veg__36[[#This Row],[Column5]])</f>
        <v>Depth:</v>
      </c>
      <c r="D2516" s="1" t="str">
        <f>CONCATENATE(,veg__36[[#This Row],[Column6]],I2516,veg__36[[#This Row],[Column6]],veg__36[[#This Row],[Column7]])</f>
        <v>"Plant divisions 3 - 4 inches below the soil surface. Plant early Spring for Fall, do not harvest stalks 1st season. Harvest freely the following seasons.",</v>
      </c>
      <c r="E2516" s="1" t="s">
        <v>3</v>
      </c>
      <c r="F2516" s="1" t="s">
        <v>2</v>
      </c>
      <c r="G2516" s="1" t="s">
        <v>22</v>
      </c>
      <c r="I2516" t="str">
        <f>TRIM(veg__36[[#This Row],[Column2]])</f>
        <v>Plant divisions 3 - 4 inches below the soil surface. Plant early Spring for Fall, do not harvest stalks 1st season. Harvest freely the following seasons.</v>
      </c>
    </row>
    <row r="2517" spans="1:9" x14ac:dyDescent="0.35">
      <c r="A2517" s="1" t="s">
        <v>10</v>
      </c>
      <c r="B2517" s="2" t="s">
        <v>681</v>
      </c>
      <c r="C2517" s="1" t="str">
        <f>CONCATENATE(veg__36[[#This Row],[Column1]],veg__36[[#This Row],[Column5]])</f>
        <v>Spread:</v>
      </c>
      <c r="D2517" s="1" t="str">
        <f>CONCATENATE(,veg__36[[#This Row],[Column6]],I2517,veg__36[[#This Row],[Column6]],veg__36[[#This Row],[Column7]])</f>
        <v>"2 feet.",</v>
      </c>
      <c r="E2517" s="1" t="s">
        <v>3</v>
      </c>
      <c r="F2517" s="1" t="s">
        <v>2</v>
      </c>
      <c r="G2517" s="1" t="s">
        <v>22</v>
      </c>
      <c r="I2517" t="str">
        <f>TRIM(veg__36[[#This Row],[Column2]])</f>
        <v>2 feet.</v>
      </c>
    </row>
    <row r="2518" spans="1:9" x14ac:dyDescent="0.35">
      <c r="A2518" s="1" t="s">
        <v>1365</v>
      </c>
      <c r="B2518" s="2" t="s">
        <v>1014</v>
      </c>
      <c r="C2518" s="1" t="str">
        <f>CONCATENATE(veg__36[[#This Row],[Column1]],veg__36[[#This Row],[Column5]])</f>
        <v>Light:</v>
      </c>
      <c r="D2518" s="1" t="str">
        <f>CONCATENATE(,veg__36[[#This Row],[Column6]],I2518,veg__36[[#This Row],[Column6]],veg__36[[#This Row],[Column7]])</f>
        <v>"Full Sun until the middle of June.",</v>
      </c>
      <c r="E2518" s="1" t="s">
        <v>3</v>
      </c>
      <c r="F2518" s="1" t="s">
        <v>2</v>
      </c>
      <c r="G2518" s="1" t="s">
        <v>22</v>
      </c>
      <c r="I2518" t="str">
        <f>TRIM(veg__36[[#This Row],[Column2]])</f>
        <v>Full Sun until the middle of June.</v>
      </c>
    </row>
    <row r="2519" spans="1:9" ht="29" x14ac:dyDescent="0.35">
      <c r="A2519" s="1" t="s">
        <v>13</v>
      </c>
      <c r="B2519" s="2" t="s">
        <v>1015</v>
      </c>
      <c r="C2519" s="1" t="str">
        <f>CONCATENATE(veg__36[[#This Row],[Column1]],veg__36[[#This Row],[Column5]])</f>
        <v>Yield:</v>
      </c>
      <c r="D2519" s="1" t="str">
        <f>CONCATENATE(,veg__36[[#This Row],[Column6]],I2519,veg__36[[#This Row],[Column6]],veg__36[[#This Row],[Column7]])</f>
        <v>"Excellent yields. 4 to 12 pounds of stalks at maturity.",</v>
      </c>
      <c r="E2519" s="1" t="s">
        <v>3</v>
      </c>
      <c r="F2519" s="1" t="s">
        <v>2</v>
      </c>
      <c r="G2519" s="1" t="s">
        <v>22</v>
      </c>
      <c r="I2519" t="str">
        <f>TRIM(veg__36[[#This Row],[Column2]])</f>
        <v>Excellent yields. 4 to 12 pounds of stalks at maturity.</v>
      </c>
    </row>
    <row r="2520" spans="1:9" x14ac:dyDescent="0.35">
      <c r="A2520" s="1" t="s">
        <v>15</v>
      </c>
      <c r="B2520" s="2" t="s">
        <v>1016</v>
      </c>
      <c r="C2520" s="1" t="str">
        <f>CONCATENATE(veg__36[[#This Row],[Column1]],veg__36[[#This Row],[Column5]])</f>
        <v>Foliage:</v>
      </c>
      <c r="D2520" s="1" t="str">
        <f>CONCATENATE(,veg__36[[#This Row],[Column6]],I2520,veg__36[[#This Row],[Column6]],veg__36[[#This Row],[Column7]])</f>
        <v>"Green foliage with red stalks.",</v>
      </c>
      <c r="E2520" s="1" t="s">
        <v>3</v>
      </c>
      <c r="F2520" s="1" t="s">
        <v>2</v>
      </c>
      <c r="G2520" s="1" t="s">
        <v>22</v>
      </c>
      <c r="I2520" t="str">
        <f>TRIM(veg__36[[#This Row],[Column2]])</f>
        <v>Green foliage with red stalks.</v>
      </c>
    </row>
    <row r="2521" spans="1:9" ht="43.5" x14ac:dyDescent="0.35">
      <c r="A2521" s="1" t="s">
        <v>17</v>
      </c>
      <c r="B2521" s="2" t="s">
        <v>1017</v>
      </c>
      <c r="C2521" s="1" t="str">
        <f>CONCATENATE(veg__36[[#This Row],[Column1]],veg__36[[#This Row],[Column5]])</f>
        <v>Fruit:</v>
      </c>
      <c r="D2521" s="1" t="str">
        <f>CONCATENATE(,veg__36[[#This Row],[Column6]],I2521,veg__36[[#This Row],[Column6]],veg__36[[#This Row],[Column7]])</f>
        <v>"Naturally sweet, the red color won't fade in cooking. Produces long thick stalks that are rich red inside and out.",</v>
      </c>
      <c r="E2521" s="1" t="s">
        <v>3</v>
      </c>
      <c r="F2521" s="1" t="s">
        <v>2</v>
      </c>
      <c r="G2521" s="1" t="s">
        <v>22</v>
      </c>
      <c r="I2521" t="str">
        <f>TRIM(veg__36[[#This Row],[Column2]])</f>
        <v>Naturally sweet, the red color won't fade in cooking. Produces long thick stalks that are rich red inside and out.</v>
      </c>
    </row>
    <row r="2522" spans="1:9" x14ac:dyDescent="0.35">
      <c r="A2522" s="1" t="s">
        <v>20</v>
      </c>
      <c r="B2522" s="2" t="s">
        <v>1018</v>
      </c>
      <c r="C2522" s="1" t="str">
        <f>CONCATENATE(veg__36[[#This Row],[Column1]],veg__36[[#This Row],[Column5]])</f>
        <v>Zone:</v>
      </c>
      <c r="D2522" s="1" t="str">
        <f>CONCATENATE(,veg__36[[#This Row],[Column6]],I2522,veg__36[[#This Row],[Column6]],veg__36[[#This Row],[Column7]])</f>
        <v>"3 - 8.",</v>
      </c>
      <c r="E2522" s="1" t="s">
        <v>3</v>
      </c>
      <c r="F2522" s="1" t="s">
        <v>2</v>
      </c>
      <c r="G2522" s="1" t="s">
        <v>22</v>
      </c>
      <c r="I2522" t="str">
        <f>TRIM(veg__36[[#This Row],[Column2]])</f>
        <v>3 - 8.</v>
      </c>
    </row>
    <row r="2523" spans="1:9" x14ac:dyDescent="0.35">
      <c r="A2523" s="1" t="s">
        <v>28</v>
      </c>
      <c r="B2523" s="2" t="s">
        <v>1019</v>
      </c>
      <c r="C2523" s="1" t="str">
        <f>CONCATENATE(veg__36[[#This Row],[Column1]],veg__36[[#This Row],[Column5]])</f>
        <v>Form:</v>
      </c>
      <c r="D2523" s="1" t="str">
        <f>CONCATENATE(,veg__36[[#This Row],[Column6]],I2523,veg__36[[#This Row],[Column6]],veg__36[[#This Row],[Column7]])</f>
        <v>"Perennial. upright.",</v>
      </c>
      <c r="E2523" s="1" t="s">
        <v>3</v>
      </c>
      <c r="F2523" s="1" t="s">
        <v>2</v>
      </c>
      <c r="G2523" s="1" t="s">
        <v>22</v>
      </c>
      <c r="I2523" t="str">
        <f>TRIM(veg__36[[#This Row],[Column2]])</f>
        <v>Perennial. upright.</v>
      </c>
    </row>
    <row r="2524" spans="1:9" ht="43.5" x14ac:dyDescent="0.35">
      <c r="A2524" s="1" t="s">
        <v>0</v>
      </c>
      <c r="B2524" s="2" t="s">
        <v>1020</v>
      </c>
      <c r="C2524" s="1" t="str">
        <f>CONCATENATE(veg__36[[#This Row],[Column1]],veg__36[[#This Row],[Column5]])</f>
        <v>Soil:</v>
      </c>
      <c r="D2524" s="1" t="str">
        <f>CONCATENATE(,veg__36[[#This Row],[Column6]],I2524,veg__36[[#This Row],[Column6]],veg__36[[#This Row],[Column7]])</f>
        <v>"Well-drained, rich, loamy soil that is fortified with compost or well-rotted manure. pH between 5.0 and 7.0.",</v>
      </c>
      <c r="E2524" s="1" t="s">
        <v>3</v>
      </c>
      <c r="F2524" s="1" t="s">
        <v>2</v>
      </c>
      <c r="G2524" s="1" t="s">
        <v>22</v>
      </c>
      <c r="I2524" t="str">
        <f>TRIM(veg__36[[#This Row],[Column2]])</f>
        <v>Well-drained, rich, loamy soil that is fortified with compost or well-rotted manure. pH between 5.0 and 7.0.</v>
      </c>
    </row>
    <row r="2525" spans="1:9" x14ac:dyDescent="0.35">
      <c r="A2525" s="1" t="s">
        <v>1371</v>
      </c>
      <c r="B2525" s="2" t="s">
        <v>1372</v>
      </c>
      <c r="C2525" s="1" t="str">
        <f>CONCATENATE(veg__36[[#This Row],[Column1]],veg__36[[#This Row],[Column5]])</f>
        <v>Growth:</v>
      </c>
      <c r="D2525" s="1" t="str">
        <f>CONCATENATE(,veg__36[[#This Row],[Column6]],I2525,veg__36[[#This Row],[Column6]],veg__36[[#This Row],[Column7]])</f>
        <v>"Medium Growth.",</v>
      </c>
      <c r="E2525" s="1" t="s">
        <v>3</v>
      </c>
      <c r="F2525" s="1" t="s">
        <v>2</v>
      </c>
      <c r="G2525" s="1" t="s">
        <v>22</v>
      </c>
      <c r="I2525" t="str">
        <f>TRIM(veg__36[[#This Row],[Column2]])</f>
        <v>Medium Growth.</v>
      </c>
    </row>
    <row r="2526" spans="1:9" ht="232" x14ac:dyDescent="0.35">
      <c r="A2526" s="1" t="s">
        <v>34</v>
      </c>
      <c r="B2526" s="2" t="s">
        <v>1656</v>
      </c>
      <c r="C2526" s="1" t="str">
        <f>CONCATENATE(veg__36[[#This Row],[Column1]],veg__36[[#This Row],[Column5]])</f>
        <v>Comments:</v>
      </c>
      <c r="D2526" s="1" t="str">
        <f>CONCATENATE(,veg__36[[#This Row],[Column6]],I2526,veg__36[[#This Row],[Column6]],veg__36[[#This Row],[Column7]])</f>
        <v>"Large stalks, yields 4 - 12 lbs. per crown at maturity. Color won't fade during cooking. Sweetest of all, needs less sugar when baking than others. Harvest well into Fall, seldom goes to seed. Rhubarb is a long lived perennial. Dependable producers of red stalks. Simmer, boil or bake. Perfect for preserves. Takes 2 years before ready to harvest. Apply Winter mulch in late Fall. Separate them into several small sections; each section should have at least 3 leaf buds and plenty of roots. Each Fall, top dress soil with a 3 inch layer of well-rotted manure or compost; apply along side and directly over the roots. Leaves of rhubarb are poisonous. Unable to ship to AE, AK, GU, HI, PR.",</v>
      </c>
      <c r="E2526" s="1" t="s">
        <v>3</v>
      </c>
      <c r="F2526" s="1" t="s">
        <v>2</v>
      </c>
      <c r="G2526" s="1" t="s">
        <v>22</v>
      </c>
      <c r="I2526" t="str">
        <f>TRIM(veg__36[[#This Row],[Column2]])</f>
        <v>Large stalks, yields 4 - 12 lbs. per crown at maturity. Color won't fade during cooking. Sweetest of all, needs less sugar when baking than others. Harvest well into Fall, seldom goes to seed. Rhubarb is a long lived perennial. Dependable producers of red stalks. Simmer, boil or bake. Perfect for preserves. Takes 2 years before ready to harvest. Apply Winter mulch in late Fall. Separate them into several small sections; each section should have at least 3 leaf buds and plenty of roots. Each Fall, top dress soil with a 3 inch layer of well-rotted manure or compost; apply along side and directly over the roots. Leaves of rhubarb are poisonous. Unable to ship to AE, AK, GU, HI, PR.</v>
      </c>
    </row>
    <row r="2527" spans="1:9" x14ac:dyDescent="0.35">
      <c r="A2527" s="1" t="s">
        <v>42</v>
      </c>
      <c r="B2527" s="2" t="s">
        <v>24</v>
      </c>
      <c r="C2527" s="1" t="str">
        <f>CONCATENATE(veg__36[[#This Row],[Column1]],veg__36[[#This Row],[Column5]])</f>
        <v>},</v>
      </c>
      <c r="D2527" s="1" t="str">
        <f>CONCATENATE(,veg__36[[#This Row],[Column6]],I2527,veg__36[[#This Row],[Column6]],veg__36[[#This Row],[Column7]])</f>
        <v/>
      </c>
      <c r="E2527" s="1"/>
      <c r="F2527" s="1"/>
      <c r="G2527" s="1"/>
      <c r="I2527" t="str">
        <f>TRIM(veg__36[[#This Row],[Column2]])</f>
        <v/>
      </c>
    </row>
    <row r="2528" spans="1:9" x14ac:dyDescent="0.35">
      <c r="A2528" s="1" t="s">
        <v>39</v>
      </c>
      <c r="B2528" s="2" t="s">
        <v>24</v>
      </c>
      <c r="C2528" s="1" t="str">
        <f>CONCATENATE(veg__36[[#This Row],[Column1]],veg__36[[#This Row],[Column5]])</f>
        <v>{</v>
      </c>
      <c r="D2528" s="1" t="str">
        <f>CONCATENATE(,veg__36[[#This Row],[Column6]],I2528,veg__36[[#This Row],[Column6]],veg__36[[#This Row],[Column7]])</f>
        <v/>
      </c>
      <c r="E2528" s="1"/>
      <c r="F2528" s="1"/>
      <c r="G2528" s="1"/>
      <c r="I2528" t="str">
        <f>TRIM(veg__36[[#This Row],[Column2]])</f>
        <v/>
      </c>
    </row>
    <row r="2529" spans="1:9" x14ac:dyDescent="0.35">
      <c r="A2529" s="1" t="s">
        <v>37</v>
      </c>
      <c r="B2529" s="2" t="s">
        <v>1658</v>
      </c>
      <c r="C2529" s="1" t="str">
        <f>CONCATENATE(veg__36[[#This Row],[Column1]],veg__36[[#This Row],[Column5]])</f>
        <v>Type:</v>
      </c>
      <c r="D2529" s="1" t="str">
        <f>CONCATENATE(,veg__36[[#This Row],[Column6]],I2529,veg__36[[#This Row],[Column6]],veg__36[[#This Row],[Column7]])</f>
        <v>"Root Crops",</v>
      </c>
      <c r="E2529" s="1" t="s">
        <v>3</v>
      </c>
      <c r="F2529" s="1" t="s">
        <v>2</v>
      </c>
      <c r="G2529" s="1" t="s">
        <v>22</v>
      </c>
      <c r="I2529" t="str">
        <f>TRIM(veg__36[[#This Row],[Column2]])</f>
        <v>Root Crops</v>
      </c>
    </row>
    <row r="2530" spans="1:9" x14ac:dyDescent="0.35">
      <c r="A2530" s="1" t="s">
        <v>38</v>
      </c>
      <c r="B2530" s="2" t="s">
        <v>1657</v>
      </c>
      <c r="C2530" s="1" t="str">
        <f>CONCATENATE(veg__36[[#This Row],[Column1]],veg__36[[#This Row],[Column5]])</f>
        <v>Name:</v>
      </c>
      <c r="D2530" s="1" t="str">
        <f>CONCATENATE(,veg__36[[#This Row],[Column6]],I2530,veg__36[[#This Row],[Column6]],veg__36[[#This Row],[Column7]])</f>
        <v>"Early White Vienna Kohlrabi",</v>
      </c>
      <c r="E2530" s="1" t="s">
        <v>3</v>
      </c>
      <c r="F2530" s="1" t="s">
        <v>2</v>
      </c>
      <c r="G2530" s="1" t="s">
        <v>22</v>
      </c>
      <c r="I2530" t="str">
        <f>TRIM(veg__36[[#This Row],[Column2]])</f>
        <v>Early White Vienna Kohlrabi</v>
      </c>
    </row>
    <row r="2531" spans="1:9" ht="43.5" x14ac:dyDescent="0.35">
      <c r="A2531" s="1" t="s">
        <v>36</v>
      </c>
      <c r="B2531" s="2" t="s">
        <v>1659</v>
      </c>
      <c r="C2531" s="1" t="str">
        <f>CONCATENATE(veg__36[[#This Row],[Column1]],veg__36[[#This Row],[Column5]])</f>
        <v>Image:</v>
      </c>
      <c r="D2531" s="1" t="str">
        <f>CONCATENATE(,veg__36[[#This Row],[Column6]],I2531,veg__36[[#This Row],[Column6]],veg__36[[#This Row],[Column7]])</f>
        <v>"https://s3.amazonaws.com/cdn.gurneys.com/images/475/14665A.jpg",</v>
      </c>
      <c r="E2531" s="1" t="s">
        <v>3</v>
      </c>
      <c r="F2531" s="1" t="s">
        <v>2</v>
      </c>
      <c r="G2531" s="1" t="s">
        <v>22</v>
      </c>
      <c r="I2531" t="str">
        <f>TRIM(veg__36[[#This Row],[Column2]])</f>
        <v>https://s3.amazonaws.com/cdn.gurneys.com/images/475/14665A.jpg</v>
      </c>
    </row>
    <row r="2532" spans="1:9" ht="43.5" x14ac:dyDescent="0.35">
      <c r="A2532" s="1" t="s">
        <v>1360</v>
      </c>
      <c r="B2532" s="2" t="s">
        <v>1660</v>
      </c>
      <c r="C2532" s="1" t="str">
        <f>CONCATENATE(veg__36[[#This Row],[Column1]],veg__36[[#This Row],[Column5]])</f>
        <v>BotanicalName:</v>
      </c>
      <c r="D2532" s="1" t="str">
        <f>CONCATENATE(,veg__36[[#This Row],[Column6]],I2532,veg__36[[#This Row],[Column6]],veg__36[[#This Row],[Column7]])</f>
        <v>"Brassica oleracea (Gongylodes Group) 'Early White Vienna'; Family; Brassicaceae/Cruciferae (Mustard Family)",</v>
      </c>
      <c r="E2532" s="1" t="s">
        <v>3</v>
      </c>
      <c r="F2532" s="1" t="s">
        <v>2</v>
      </c>
      <c r="G2532" s="1" t="s">
        <v>22</v>
      </c>
      <c r="I2532" t="str">
        <f>TRIM(veg__36[[#This Row],[Column2]])</f>
        <v>Brassica oleracea (Gongylodes Group) 'Early White Vienna'; Family; Brassicaceae/Cruciferae (Mustard Family)</v>
      </c>
    </row>
    <row r="2533" spans="1:9" x14ac:dyDescent="0.35">
      <c r="A2533" s="1" t="s">
        <v>5</v>
      </c>
      <c r="B2533" s="2" t="s">
        <v>299</v>
      </c>
      <c r="C2533" s="1" t="str">
        <f>CONCATENATE(veg__36[[#This Row],[Column1]],veg__36[[#This Row],[Column5]])</f>
        <v>Height:</v>
      </c>
      <c r="D2533" s="1" t="str">
        <f>CONCATENATE(,veg__36[[#This Row],[Column6]],I2533,veg__36[[#This Row],[Column6]],veg__36[[#This Row],[Column7]])</f>
        <v>"8 - 10 inches.",</v>
      </c>
      <c r="E2533" s="1" t="s">
        <v>3</v>
      </c>
      <c r="F2533" s="1" t="s">
        <v>2</v>
      </c>
      <c r="G2533" s="1" t="s">
        <v>22</v>
      </c>
      <c r="I2533" t="str">
        <f>TRIM(veg__36[[#This Row],[Column2]])</f>
        <v>8 - 10 inches.</v>
      </c>
    </row>
    <row r="2534" spans="1:9" ht="29" x14ac:dyDescent="0.35">
      <c r="A2534" s="1" t="s">
        <v>1</v>
      </c>
      <c r="B2534" s="2" t="s">
        <v>1021</v>
      </c>
      <c r="C2534" s="1" t="str">
        <f>CONCATENATE(veg__36[[#This Row],[Column1]],veg__36[[#This Row],[Column5]])</f>
        <v>Spacing:</v>
      </c>
      <c r="D2534" s="1" t="str">
        <f>CONCATENATE(,veg__36[[#This Row],[Column6]],I2534,veg__36[[#This Row],[Column6]],veg__36[[#This Row],[Column7]])</f>
        <v>"4 - 6 inches between plants, 18 - 36 inches between rows.",</v>
      </c>
      <c r="E2534" s="1" t="s">
        <v>3</v>
      </c>
      <c r="F2534" s="1" t="s">
        <v>2</v>
      </c>
      <c r="G2534" s="1" t="s">
        <v>22</v>
      </c>
      <c r="I2534" t="str">
        <f>TRIM(veg__36[[#This Row],[Column2]])</f>
        <v>4 - 6 inches between plants, 18 - 36 inches between rows.</v>
      </c>
    </row>
    <row r="2535" spans="1:9" x14ac:dyDescent="0.35">
      <c r="A2535" s="1" t="s">
        <v>1362</v>
      </c>
      <c r="B2535" s="2">
        <v>4</v>
      </c>
      <c r="C2535" s="1" t="str">
        <f>CONCATENATE(veg__36[[#This Row],[Column1]],veg__36[[#This Row],[Column5]])</f>
        <v>PS:</v>
      </c>
      <c r="D2535" s="1" t="str">
        <f>CONCATENATE(,veg__36[[#This Row],[Column6]],I2535,veg__36[[#This Row],[Column6]],veg__36[[#This Row],[Column7]])</f>
        <v>4,</v>
      </c>
      <c r="E2535" s="1" t="s">
        <v>3</v>
      </c>
      <c r="F2535" s="1"/>
      <c r="G2535" s="1" t="s">
        <v>22</v>
      </c>
      <c r="I2535" t="str">
        <f>TRIM(veg__36[[#This Row],[Column2]])</f>
        <v>4</v>
      </c>
    </row>
    <row r="2536" spans="1:9" x14ac:dyDescent="0.35">
      <c r="A2536" s="1" t="s">
        <v>1363</v>
      </c>
      <c r="B2536" s="2">
        <v>18</v>
      </c>
      <c r="C2536" s="1" t="str">
        <f>CONCATENATE(veg__36[[#This Row],[Column1]],veg__36[[#This Row],[Column5]])</f>
        <v>RS:</v>
      </c>
      <c r="D2536" s="1" t="str">
        <f>CONCATENATE(,veg__36[[#This Row],[Column6]],I2536,veg__36[[#This Row],[Column6]],veg__36[[#This Row],[Column7]])</f>
        <v>18,</v>
      </c>
      <c r="E2536" s="1" t="s">
        <v>3</v>
      </c>
      <c r="F2536" s="1"/>
      <c r="G2536" s="1" t="s">
        <v>22</v>
      </c>
      <c r="I2536" t="str">
        <f>TRIM(veg__36[[#This Row],[Column2]])</f>
        <v>18</v>
      </c>
    </row>
    <row r="2537" spans="1:9" x14ac:dyDescent="0.35">
      <c r="A2537" s="1" t="s">
        <v>8</v>
      </c>
      <c r="B2537" s="2" t="s">
        <v>325</v>
      </c>
      <c r="C2537" s="1" t="str">
        <f>CONCATENATE(veg__36[[#This Row],[Column1]],veg__36[[#This Row],[Column5]])</f>
        <v>Depth:</v>
      </c>
      <c r="D2537" s="1" t="str">
        <f>CONCATENATE(,veg__36[[#This Row],[Column6]],I2537,veg__36[[#This Row],[Column6]],veg__36[[#This Row],[Column7]])</f>
        <v>"1/4 - 1/2 inches.",</v>
      </c>
      <c r="E2537" s="1" t="s">
        <v>3</v>
      </c>
      <c r="F2537" s="1" t="s">
        <v>2</v>
      </c>
      <c r="G2537" s="1" t="s">
        <v>22</v>
      </c>
      <c r="I2537" t="str">
        <f>TRIM(veg__36[[#This Row],[Column2]])</f>
        <v>1/4 - 1/2 inches.</v>
      </c>
    </row>
    <row r="2538" spans="1:9" x14ac:dyDescent="0.35">
      <c r="A2538" s="1" t="s">
        <v>10</v>
      </c>
      <c r="B2538" s="2" t="s">
        <v>1022</v>
      </c>
      <c r="C2538" s="1" t="str">
        <f>CONCATENATE(veg__36[[#This Row],[Column1]],veg__36[[#This Row],[Column5]])</f>
        <v>Spread:</v>
      </c>
      <c r="D2538" s="1" t="str">
        <f>CONCATENATE(,veg__36[[#This Row],[Column6]],I2538,veg__36[[#This Row],[Column6]],veg__36[[#This Row],[Column7]])</f>
        <v>"8-10 inches.",</v>
      </c>
      <c r="E2538" s="1" t="s">
        <v>3</v>
      </c>
      <c r="F2538" s="1" t="s">
        <v>2</v>
      </c>
      <c r="G2538" s="1" t="s">
        <v>22</v>
      </c>
      <c r="I2538" t="str">
        <f>TRIM(veg__36[[#This Row],[Column2]])</f>
        <v>8-10 inches.</v>
      </c>
    </row>
    <row r="2539" spans="1:9" x14ac:dyDescent="0.35">
      <c r="A2539" s="1" t="s">
        <v>1365</v>
      </c>
      <c r="B2539" s="2" t="s">
        <v>49</v>
      </c>
      <c r="C2539" s="1" t="str">
        <f>CONCATENATE(veg__36[[#This Row],[Column1]],veg__36[[#This Row],[Column5]])</f>
        <v>Light:</v>
      </c>
      <c r="D2539" s="1" t="str">
        <f>CONCATENATE(,veg__36[[#This Row],[Column6]],I2539,veg__36[[#This Row],[Column6]],veg__36[[#This Row],[Column7]])</f>
        <v>"Full sun.",</v>
      </c>
      <c r="E2539" s="1" t="s">
        <v>3</v>
      </c>
      <c r="F2539" s="1" t="s">
        <v>2</v>
      </c>
      <c r="G2539" s="1" t="s">
        <v>22</v>
      </c>
      <c r="I2539" t="str">
        <f>TRIM(veg__36[[#This Row],[Column2]])</f>
        <v>Full sun.</v>
      </c>
    </row>
    <row r="2540" spans="1:9" x14ac:dyDescent="0.35">
      <c r="A2540" s="1" t="s">
        <v>13</v>
      </c>
      <c r="B2540" s="2" t="s">
        <v>1023</v>
      </c>
      <c r="C2540" s="1" t="str">
        <f>CONCATENATE(veg__36[[#This Row],[Column1]],veg__36[[#This Row],[Column5]])</f>
        <v>Yield:</v>
      </c>
      <c r="D2540" s="1" t="str">
        <f>CONCATENATE(,veg__36[[#This Row],[Column6]],I2540,veg__36[[#This Row],[Column6]],veg__36[[#This Row],[Column7]])</f>
        <v>"75 lbs. per 100 foot row.",</v>
      </c>
      <c r="E2540" s="1" t="s">
        <v>3</v>
      </c>
      <c r="F2540" s="1" t="s">
        <v>2</v>
      </c>
      <c r="G2540" s="1" t="s">
        <v>22</v>
      </c>
      <c r="I2540" t="str">
        <f>TRIM(veg__36[[#This Row],[Column2]])</f>
        <v>75 lbs. per 100 foot row.</v>
      </c>
    </row>
    <row r="2541" spans="1:9" x14ac:dyDescent="0.35">
      <c r="A2541" s="1" t="s">
        <v>15</v>
      </c>
      <c r="B2541" s="2" t="s">
        <v>53</v>
      </c>
      <c r="C2541" s="1" t="str">
        <f>CONCATENATE(veg__36[[#This Row],[Column1]],veg__36[[#This Row],[Column5]])</f>
        <v>Foliage:</v>
      </c>
      <c r="D2541" s="1" t="str">
        <f>CONCATENATE(,veg__36[[#This Row],[Column6]],I2541,veg__36[[#This Row],[Column6]],veg__36[[#This Row],[Column7]])</f>
        <v>"Green foliage.",</v>
      </c>
      <c r="E2541" s="1" t="s">
        <v>3</v>
      </c>
      <c r="F2541" s="1" t="s">
        <v>2</v>
      </c>
      <c r="G2541" s="1" t="s">
        <v>22</v>
      </c>
      <c r="I2541" t="str">
        <f>TRIM(veg__36[[#This Row],[Column2]])</f>
        <v>Green foliage.</v>
      </c>
    </row>
    <row r="2542" spans="1:9" ht="29" x14ac:dyDescent="0.35">
      <c r="A2542" s="1" t="s">
        <v>17</v>
      </c>
      <c r="B2542" s="2" t="s">
        <v>1024</v>
      </c>
      <c r="C2542" s="1" t="str">
        <f>CONCATENATE(veg__36[[#This Row],[Column1]],veg__36[[#This Row],[Column5]])</f>
        <v>Fruit:</v>
      </c>
      <c r="D2542" s="1" t="str">
        <f>CONCATENATE(,veg__36[[#This Row],[Column6]],I2542,veg__36[[#This Row],[Column6]],veg__36[[#This Row],[Column7]])</f>
        <v>"Smooth pale green globe bulbs with white flesh and a delicate flavor.",</v>
      </c>
      <c r="E2542" s="1" t="s">
        <v>3</v>
      </c>
      <c r="F2542" s="1" t="s">
        <v>2</v>
      </c>
      <c r="G2542" s="1" t="s">
        <v>22</v>
      </c>
      <c r="I2542" t="str">
        <f>TRIM(veg__36[[#This Row],[Column2]])</f>
        <v>Smooth pale green globe bulbs with white flesh and a delicate flavor.</v>
      </c>
    </row>
    <row r="2543" spans="1:9" x14ac:dyDescent="0.35">
      <c r="A2543" s="1" t="s">
        <v>1366</v>
      </c>
      <c r="B2543" s="2" t="s">
        <v>327</v>
      </c>
      <c r="C2543" s="1" t="str">
        <f>CONCATENATE(veg__36[[#This Row],[Column1]],veg__36[[#This Row],[Column5]])</f>
        <v>Maturity:</v>
      </c>
      <c r="D2543" s="1" t="str">
        <f>CONCATENATE(,veg__36[[#This Row],[Column6]],I2543,veg__36[[#This Row],[Column6]],veg__36[[#This Row],[Column7]])</f>
        <v>"55 days.",</v>
      </c>
      <c r="E2543" s="1" t="s">
        <v>3</v>
      </c>
      <c r="F2543" s="1" t="s">
        <v>2</v>
      </c>
      <c r="G2543" s="1" t="s">
        <v>22</v>
      </c>
      <c r="I2543" t="str">
        <f>TRIM(veg__36[[#This Row],[Column2]])</f>
        <v>55 days.</v>
      </c>
    </row>
    <row r="2544" spans="1:9" x14ac:dyDescent="0.35">
      <c r="A2544" s="1" t="s">
        <v>20</v>
      </c>
      <c r="B2544" s="2" t="s">
        <v>577</v>
      </c>
      <c r="C2544" s="1" t="str">
        <f>CONCATENATE(veg__36[[#This Row],[Column1]],veg__36[[#This Row],[Column5]])</f>
        <v>Zone:</v>
      </c>
      <c r="D2544" s="1" t="str">
        <f>CONCATENATE(,veg__36[[#This Row],[Column6]],I2544,veg__36[[#This Row],[Column6]],veg__36[[#This Row],[Column7]])</f>
        <v>"3 - 9 (-30° F.).",</v>
      </c>
      <c r="E2544" s="1" t="s">
        <v>3</v>
      </c>
      <c r="F2544" s="1" t="s">
        <v>2</v>
      </c>
      <c r="G2544" s="1" t="s">
        <v>22</v>
      </c>
      <c r="I2544" t="str">
        <f>TRIM(veg__36[[#This Row],[Column2]])</f>
        <v>3 - 9 (-30° F.).</v>
      </c>
    </row>
    <row r="2545" spans="1:9" x14ac:dyDescent="0.35">
      <c r="A2545" s="1" t="s">
        <v>26</v>
      </c>
      <c r="B2545" s="2" t="s">
        <v>1025</v>
      </c>
      <c r="C2545" s="1" t="str">
        <f>CONCATENATE(veg__36[[#This Row],[Column1]],veg__36[[#This Row],[Column5]])</f>
        <v>Germination:</v>
      </c>
      <c r="D2545" s="1" t="str">
        <f>CONCATENATE(,veg__36[[#This Row],[Column6]],I2545,veg__36[[#This Row],[Column6]],veg__36[[#This Row],[Column7]])</f>
        <v>"12 - 15 days.",</v>
      </c>
      <c r="E2545" s="1" t="s">
        <v>3</v>
      </c>
      <c r="F2545" s="1" t="s">
        <v>2</v>
      </c>
      <c r="G2545" s="1" t="s">
        <v>22</v>
      </c>
      <c r="I2545" t="str">
        <f>TRIM(veg__36[[#This Row],[Column2]])</f>
        <v>12 - 15 days.</v>
      </c>
    </row>
    <row r="2546" spans="1:9" x14ac:dyDescent="0.35">
      <c r="A2546" s="1" t="s">
        <v>28</v>
      </c>
      <c r="B2546" s="2" t="s">
        <v>161</v>
      </c>
      <c r="C2546" s="1" t="str">
        <f>CONCATENATE(veg__36[[#This Row],[Column1]],veg__36[[#This Row],[Column5]])</f>
        <v>Form:</v>
      </c>
      <c r="D2546" s="1" t="str">
        <f>CONCATENATE(,veg__36[[#This Row],[Column6]],I2546,veg__36[[#This Row],[Column6]],veg__36[[#This Row],[Column7]])</f>
        <v>"Annual.",</v>
      </c>
      <c r="E2546" s="1" t="s">
        <v>3</v>
      </c>
      <c r="F2546" s="1" t="s">
        <v>2</v>
      </c>
      <c r="G2546" s="1" t="s">
        <v>22</v>
      </c>
      <c r="I2546" t="str">
        <f>TRIM(veg__36[[#This Row],[Column2]])</f>
        <v>Annual.</v>
      </c>
    </row>
    <row r="2547" spans="1:9" ht="29" x14ac:dyDescent="0.35">
      <c r="A2547" s="1" t="s">
        <v>0</v>
      </c>
      <c r="B2547" s="2" t="s">
        <v>1026</v>
      </c>
      <c r="C2547" s="1" t="str">
        <f>CONCATENATE(veg__36[[#This Row],[Column1]],veg__36[[#This Row],[Column5]])</f>
        <v>Soil:</v>
      </c>
      <c r="D2547" s="1" t="str">
        <f>CONCATENATE(,veg__36[[#This Row],[Column6]],I2547,veg__36[[#This Row],[Column6]],veg__36[[#This Row],[Column7]])</f>
        <v>"Rich, deep, moist, well-drained soil with a pH 6.5 - 7.0.",</v>
      </c>
      <c r="E2547" s="1" t="s">
        <v>3</v>
      </c>
      <c r="F2547" s="1" t="s">
        <v>2</v>
      </c>
      <c r="G2547" s="1" t="s">
        <v>22</v>
      </c>
      <c r="I2547" t="str">
        <f>TRIM(veg__36[[#This Row],[Column2]])</f>
        <v>Rich, deep, moist, well-drained soil with a pH 6.5 - 7.0.</v>
      </c>
    </row>
    <row r="2548" spans="1:9" x14ac:dyDescent="0.35">
      <c r="A2548" s="1" t="s">
        <v>1371</v>
      </c>
      <c r="B2548" s="2" t="s">
        <v>1372</v>
      </c>
      <c r="C2548" s="1" t="str">
        <f>CONCATENATE(veg__36[[#This Row],[Column1]],veg__36[[#This Row],[Column5]])</f>
        <v>Growth:</v>
      </c>
      <c r="D2548" s="1" t="str">
        <f>CONCATENATE(,veg__36[[#This Row],[Column6]],I2548,veg__36[[#This Row],[Column6]],veg__36[[#This Row],[Column7]])</f>
        <v>"Medium Growth.",</v>
      </c>
      <c r="E2548" s="1" t="s">
        <v>3</v>
      </c>
      <c r="F2548" s="1" t="s">
        <v>2</v>
      </c>
      <c r="G2548" s="1" t="s">
        <v>22</v>
      </c>
      <c r="I2548" t="str">
        <f>TRIM(veg__36[[#This Row],[Column2]])</f>
        <v>Medium Growth.</v>
      </c>
    </row>
    <row r="2549" spans="1:9" ht="43.5" x14ac:dyDescent="0.35">
      <c r="A2549" s="1" t="s">
        <v>1364</v>
      </c>
      <c r="B2549" s="2" t="s">
        <v>1027</v>
      </c>
      <c r="C2549" s="1" t="str">
        <f>CONCATENATE(veg__36[[#This Row],[Column1]],veg__36[[#This Row],[Column5]])</f>
        <v>Seeds:</v>
      </c>
      <c r="D2549" s="1" t="str">
        <f>CONCATENATE(,veg__36[[#This Row],[Column6]],I2549,veg__36[[#This Row],[Column6]],veg__36[[#This Row],[Column7]])</f>
        <v>"Approximately 300 seeds per packet., 1/2 oz. is approximately 4,250 seeds. Seed tape is 15 feet and has approximately 230 seeds.",</v>
      </c>
      <c r="E2549" s="1" t="s">
        <v>3</v>
      </c>
      <c r="F2549" s="1" t="s">
        <v>2</v>
      </c>
      <c r="G2549" s="1" t="s">
        <v>22</v>
      </c>
      <c r="I2549" t="str">
        <f>TRIM(veg__36[[#This Row],[Column2]])</f>
        <v>Approximately 300 seeds per packet., 1/2 oz. is approximately 4,250 seeds. Seed tape is 15 feet and has approximately 230 seeds.</v>
      </c>
    </row>
    <row r="2550" spans="1:9" x14ac:dyDescent="0.35">
      <c r="A2550" s="1" t="s">
        <v>61</v>
      </c>
      <c r="B2550" s="2" t="s">
        <v>1028</v>
      </c>
      <c r="C2550" s="1" t="str">
        <f>CONCATENATE(veg__36[[#This Row],[Column1]],veg__36[[#This Row],[Column5]])</f>
        <v>Size:</v>
      </c>
      <c r="D2550" s="1" t="str">
        <f>CONCATENATE(,veg__36[[#This Row],[Column6]],I2550,veg__36[[#This Row],[Column6]],veg__36[[#This Row],[Column7]])</f>
        <v>"2.5 inches.",</v>
      </c>
      <c r="E2550" s="1" t="s">
        <v>3</v>
      </c>
      <c r="F2550" s="1" t="s">
        <v>2</v>
      </c>
      <c r="G2550" s="1" t="s">
        <v>22</v>
      </c>
      <c r="I2550" t="str">
        <f>TRIM(veg__36[[#This Row],[Column2]])</f>
        <v>2.5 inches.</v>
      </c>
    </row>
    <row r="2551" spans="1:9" ht="29" x14ac:dyDescent="0.35">
      <c r="A2551" s="1" t="s">
        <v>34</v>
      </c>
      <c r="B2551" s="2" t="s">
        <v>1029</v>
      </c>
      <c r="C2551" s="1" t="str">
        <f>CONCATENATE(veg__36[[#This Row],[Column1]],veg__36[[#This Row],[Column5]])</f>
        <v>Comments:</v>
      </c>
      <c r="D2551" s="1" t="str">
        <f>CONCATENATE(,veg__36[[#This Row],[Column6]],I2551,veg__36[[#This Row],[Column6]],veg__36[[#This Row],[Column7]])</f>
        <v>"Crisp, mild flavor. Best to harvest when bulbs are 2 - 2.5 inches.",</v>
      </c>
      <c r="E2551" s="1" t="s">
        <v>3</v>
      </c>
      <c r="F2551" s="1" t="s">
        <v>2</v>
      </c>
      <c r="G2551" s="1" t="s">
        <v>22</v>
      </c>
      <c r="I2551" t="str">
        <f>TRIM(veg__36[[#This Row],[Column2]])</f>
        <v>Crisp, mild flavor. Best to harvest when bulbs are 2 - 2.5 inches.</v>
      </c>
    </row>
    <row r="2552" spans="1:9" x14ac:dyDescent="0.35">
      <c r="A2552" s="1" t="s">
        <v>42</v>
      </c>
      <c r="B2552" s="2" t="s">
        <v>24</v>
      </c>
      <c r="C2552" s="1" t="str">
        <f>CONCATENATE(veg__36[[#This Row],[Column1]],veg__36[[#This Row],[Column5]])</f>
        <v>},</v>
      </c>
      <c r="D2552" s="1" t="str">
        <f>CONCATENATE(,veg__36[[#This Row],[Column6]],I2552,veg__36[[#This Row],[Column6]],veg__36[[#This Row],[Column7]])</f>
        <v/>
      </c>
      <c r="E2552" s="1"/>
      <c r="F2552" s="1"/>
      <c r="G2552" s="1"/>
      <c r="I2552" t="str">
        <f>TRIM(veg__36[[#This Row],[Column2]])</f>
        <v/>
      </c>
    </row>
    <row r="2553" spans="1:9" x14ac:dyDescent="0.35">
      <c r="A2553" s="1" t="s">
        <v>39</v>
      </c>
      <c r="B2553" s="2" t="s">
        <v>24</v>
      </c>
      <c r="C2553" s="1" t="str">
        <f>CONCATENATE(veg__36[[#This Row],[Column1]],veg__36[[#This Row],[Column5]])</f>
        <v>{</v>
      </c>
      <c r="D2553" s="1" t="str">
        <f>CONCATENATE(,veg__36[[#This Row],[Column6]],I2553,veg__36[[#This Row],[Column6]],veg__36[[#This Row],[Column7]])</f>
        <v/>
      </c>
      <c r="E2553" s="1"/>
      <c r="F2553" s="1"/>
      <c r="G2553" s="1"/>
      <c r="I2553" t="str">
        <f>TRIM(veg__36[[#This Row],[Column2]])</f>
        <v/>
      </c>
    </row>
    <row r="2554" spans="1:9" x14ac:dyDescent="0.35">
      <c r="A2554" s="1" t="s">
        <v>37</v>
      </c>
      <c r="B2554" s="2" t="s">
        <v>1658</v>
      </c>
      <c r="C2554" s="1" t="str">
        <f>CONCATENATE(veg__36[[#This Row],[Column1]],veg__36[[#This Row],[Column5]])</f>
        <v>Type:</v>
      </c>
      <c r="D2554" s="1" t="str">
        <f>CONCATENATE(,veg__36[[#This Row],[Column6]],I2554,veg__36[[#This Row],[Column6]],veg__36[[#This Row],[Column7]])</f>
        <v>"Root Crops",</v>
      </c>
      <c r="E2554" s="1" t="s">
        <v>3</v>
      </c>
      <c r="F2554" s="1" t="s">
        <v>2</v>
      </c>
      <c r="G2554" s="1" t="s">
        <v>22</v>
      </c>
      <c r="I2554" t="str">
        <f>TRIM(veg__36[[#This Row],[Column2]])</f>
        <v>Root Crops</v>
      </c>
    </row>
    <row r="2555" spans="1:9" x14ac:dyDescent="0.35">
      <c r="A2555" s="1" t="s">
        <v>38</v>
      </c>
      <c r="B2555" s="2" t="s">
        <v>1661</v>
      </c>
      <c r="C2555" s="1" t="str">
        <f>CONCATENATE(veg__36[[#This Row],[Column1]],veg__36[[#This Row],[Column5]])</f>
        <v>Name:</v>
      </c>
      <c r="D2555" s="1" t="str">
        <f>CONCATENATE(,veg__36[[#This Row],[Column6]],I2555,veg__36[[#This Row],[Column6]],veg__36[[#This Row],[Column7]])</f>
        <v>"All American Parsnip",</v>
      </c>
      <c r="E2555" s="1" t="s">
        <v>3</v>
      </c>
      <c r="F2555" s="1" t="s">
        <v>2</v>
      </c>
      <c r="G2555" s="1" t="s">
        <v>22</v>
      </c>
      <c r="I2555" t="str">
        <f>TRIM(veg__36[[#This Row],[Column2]])</f>
        <v>All American Parsnip</v>
      </c>
    </row>
    <row r="2556" spans="1:9" ht="43.5" x14ac:dyDescent="0.35">
      <c r="A2556" s="1" t="s">
        <v>36</v>
      </c>
      <c r="B2556" s="2" t="s">
        <v>1662</v>
      </c>
      <c r="C2556" s="1" t="str">
        <f>CONCATENATE(veg__36[[#This Row],[Column1]],veg__36[[#This Row],[Column5]])</f>
        <v>Image:</v>
      </c>
      <c r="D2556" s="1" t="str">
        <f>CONCATENATE(,veg__36[[#This Row],[Column6]],I2556,veg__36[[#This Row],[Column6]],veg__36[[#This Row],[Column7]])</f>
        <v>"https://s3.amazonaws.com/cdn.gurneys.com/images/475/14694A.jpg",</v>
      </c>
      <c r="E2556" s="1" t="s">
        <v>3</v>
      </c>
      <c r="F2556" s="1" t="s">
        <v>2</v>
      </c>
      <c r="G2556" s="1" t="s">
        <v>22</v>
      </c>
      <c r="I2556" t="str">
        <f>TRIM(veg__36[[#This Row],[Column2]])</f>
        <v>https://s3.amazonaws.com/cdn.gurneys.com/images/475/14694A.jpg</v>
      </c>
    </row>
    <row r="2557" spans="1:9" ht="29" x14ac:dyDescent="0.35">
      <c r="A2557" s="1" t="s">
        <v>1360</v>
      </c>
      <c r="B2557" s="2" t="s">
        <v>1663</v>
      </c>
      <c r="C2557" s="1" t="str">
        <f>CONCATENATE(veg__36[[#This Row],[Column1]],veg__36[[#This Row],[Column5]])</f>
        <v>BotanicalName:</v>
      </c>
      <c r="D2557" s="1" t="str">
        <f>CONCATENATE(,veg__36[[#This Row],[Column6]],I2557,veg__36[[#This Row],[Column6]],veg__36[[#This Row],[Column7]])</f>
        <v>"Pastinaca sativa 'All-American Parsnip'; Family Umbelliferae/Apiaceae (Carrot Family)",</v>
      </c>
      <c r="E2557" s="1" t="s">
        <v>3</v>
      </c>
      <c r="F2557" s="1" t="s">
        <v>2</v>
      </c>
      <c r="G2557" s="1" t="s">
        <v>22</v>
      </c>
      <c r="I2557" t="str">
        <f>TRIM(veg__36[[#This Row],[Column2]])</f>
        <v>Pastinaca sativa 'All-American Parsnip'; Family Umbelliferae/Apiaceae (Carrot Family)</v>
      </c>
    </row>
    <row r="2558" spans="1:9" x14ac:dyDescent="0.35">
      <c r="A2558" s="1" t="s">
        <v>5</v>
      </c>
      <c r="B2558" s="2" t="s">
        <v>65</v>
      </c>
      <c r="C2558" s="1" t="str">
        <f>CONCATENATE(veg__36[[#This Row],[Column1]],veg__36[[#This Row],[Column5]])</f>
        <v>Height:</v>
      </c>
      <c r="D2558" s="1" t="str">
        <f>CONCATENATE(,veg__36[[#This Row],[Column6]],I2558,veg__36[[#This Row],[Column6]],veg__36[[#This Row],[Column7]])</f>
        <v>"12 - 24 inches.",</v>
      </c>
      <c r="E2558" s="1" t="s">
        <v>3</v>
      </c>
      <c r="F2558" s="1" t="s">
        <v>2</v>
      </c>
      <c r="G2558" s="1" t="s">
        <v>22</v>
      </c>
      <c r="I2558" t="str">
        <f>TRIM(veg__36[[#This Row],[Column2]])</f>
        <v>12 - 24 inches.</v>
      </c>
    </row>
    <row r="2559" spans="1:9" ht="29" x14ac:dyDescent="0.35">
      <c r="A2559" s="1" t="s">
        <v>1</v>
      </c>
      <c r="B2559" s="2" t="s">
        <v>1030</v>
      </c>
      <c r="C2559" s="1" t="str">
        <f>CONCATENATE(veg__36[[#This Row],[Column1]],veg__36[[#This Row],[Column5]])</f>
        <v>Spacing:</v>
      </c>
      <c r="D2559" s="1" t="str">
        <f>CONCATENATE(,veg__36[[#This Row],[Column6]],I2559,veg__36[[#This Row],[Column6]],veg__36[[#This Row],[Column7]])</f>
        <v>"2 - 3 inches between plants, 18 - 30 inches between rows.",</v>
      </c>
      <c r="E2559" s="1" t="s">
        <v>3</v>
      </c>
      <c r="F2559" s="1" t="s">
        <v>2</v>
      </c>
      <c r="G2559" s="1" t="s">
        <v>22</v>
      </c>
      <c r="I2559" t="str">
        <f>TRIM(veg__36[[#This Row],[Column2]])</f>
        <v>2 - 3 inches between plants, 18 - 30 inches between rows.</v>
      </c>
    </row>
    <row r="2560" spans="1:9" x14ac:dyDescent="0.35">
      <c r="A2560" s="1" t="s">
        <v>1362</v>
      </c>
      <c r="B2560" s="2">
        <v>2</v>
      </c>
      <c r="C2560" s="1" t="str">
        <f>CONCATENATE(veg__36[[#This Row],[Column1]],veg__36[[#This Row],[Column5]])</f>
        <v>PS:</v>
      </c>
      <c r="D2560" s="1" t="str">
        <f>CONCATENATE(,veg__36[[#This Row],[Column6]],I2560,veg__36[[#This Row],[Column6]],veg__36[[#This Row],[Column7]])</f>
        <v>2,</v>
      </c>
      <c r="E2560" s="1" t="s">
        <v>3</v>
      </c>
      <c r="F2560" s="1"/>
      <c r="G2560" s="1" t="s">
        <v>22</v>
      </c>
      <c r="I2560" t="str">
        <f>TRIM(veg__36[[#This Row],[Column2]])</f>
        <v>2</v>
      </c>
    </row>
    <row r="2561" spans="1:9" x14ac:dyDescent="0.35">
      <c r="A2561" s="1" t="s">
        <v>1363</v>
      </c>
      <c r="B2561" s="2">
        <v>18</v>
      </c>
      <c r="C2561" s="1" t="str">
        <f>CONCATENATE(veg__36[[#This Row],[Column1]],veg__36[[#This Row],[Column5]])</f>
        <v>RS:</v>
      </c>
      <c r="D2561" s="1" t="str">
        <f>CONCATENATE(,veg__36[[#This Row],[Column6]],I2561,veg__36[[#This Row],[Column6]],veg__36[[#This Row],[Column7]])</f>
        <v>18,</v>
      </c>
      <c r="E2561" s="1" t="s">
        <v>3</v>
      </c>
      <c r="F2561" s="1"/>
      <c r="G2561" s="1" t="s">
        <v>22</v>
      </c>
      <c r="I2561" t="str">
        <f>TRIM(veg__36[[#This Row],[Column2]])</f>
        <v>18</v>
      </c>
    </row>
    <row r="2562" spans="1:9" x14ac:dyDescent="0.35">
      <c r="A2562" s="1" t="s">
        <v>8</v>
      </c>
      <c r="B2562" s="2" t="s">
        <v>1031</v>
      </c>
      <c r="C2562" s="1" t="str">
        <f>CONCATENATE(veg__36[[#This Row],[Column1]],veg__36[[#This Row],[Column5]])</f>
        <v>Depth:</v>
      </c>
      <c r="D2562" s="1" t="str">
        <f>CONCATENATE(,veg__36[[#This Row],[Column6]],I2562,veg__36[[#This Row],[Column6]],veg__36[[#This Row],[Column7]])</f>
        <v>"1/2 -- 3/4 inches.",</v>
      </c>
      <c r="E2562" s="1" t="s">
        <v>3</v>
      </c>
      <c r="F2562" s="1" t="s">
        <v>2</v>
      </c>
      <c r="G2562" s="1" t="s">
        <v>22</v>
      </c>
      <c r="I2562" t="str">
        <f>TRIM(veg__36[[#This Row],[Column2]])</f>
        <v>1/2 -- 3/4 inches.</v>
      </c>
    </row>
    <row r="2563" spans="1:9" x14ac:dyDescent="0.35">
      <c r="A2563" s="1" t="s">
        <v>10</v>
      </c>
      <c r="B2563" s="2" t="s">
        <v>264</v>
      </c>
      <c r="C2563" s="1" t="str">
        <f>CONCATENATE(veg__36[[#This Row],[Column1]],veg__36[[#This Row],[Column5]])</f>
        <v>Spread:</v>
      </c>
      <c r="D2563" s="1" t="str">
        <f>CONCATENATE(,veg__36[[#This Row],[Column6]],I2563,veg__36[[#This Row],[Column6]],veg__36[[#This Row],[Column7]])</f>
        <v>"12 inches.",</v>
      </c>
      <c r="E2563" s="1" t="s">
        <v>3</v>
      </c>
      <c r="F2563" s="1" t="s">
        <v>2</v>
      </c>
      <c r="G2563" s="1" t="s">
        <v>22</v>
      </c>
      <c r="I2563" t="str">
        <f>TRIM(veg__36[[#This Row],[Column2]])</f>
        <v>12 inches.</v>
      </c>
    </row>
    <row r="2564" spans="1:9" x14ac:dyDescent="0.35">
      <c r="A2564" s="1" t="s">
        <v>1365</v>
      </c>
      <c r="B2564" s="2" t="s">
        <v>49</v>
      </c>
      <c r="C2564" s="1" t="str">
        <f>CONCATENATE(veg__36[[#This Row],[Column1]],veg__36[[#This Row],[Column5]])</f>
        <v>Light:</v>
      </c>
      <c r="D2564" s="1" t="str">
        <f>CONCATENATE(,veg__36[[#This Row],[Column6]],I2564,veg__36[[#This Row],[Column6]],veg__36[[#This Row],[Column7]])</f>
        <v>"Full sun.",</v>
      </c>
      <c r="E2564" s="1" t="s">
        <v>3</v>
      </c>
      <c r="F2564" s="1" t="s">
        <v>2</v>
      </c>
      <c r="G2564" s="1" t="s">
        <v>22</v>
      </c>
      <c r="I2564" t="str">
        <f>TRIM(veg__36[[#This Row],[Column2]])</f>
        <v>Full sun.</v>
      </c>
    </row>
    <row r="2565" spans="1:9" x14ac:dyDescent="0.35">
      <c r="A2565" s="1" t="s">
        <v>13</v>
      </c>
      <c r="B2565" s="2" t="s">
        <v>772</v>
      </c>
      <c r="C2565" s="1" t="str">
        <f>CONCATENATE(veg__36[[#This Row],[Column1]],veg__36[[#This Row],[Column5]])</f>
        <v>Yield:</v>
      </c>
      <c r="D2565" s="1" t="str">
        <f>CONCATENATE(,veg__36[[#This Row],[Column6]],I2565,veg__36[[#This Row],[Column6]],veg__36[[#This Row],[Column7]])</f>
        <v>"100 lbs. per 100 foot row.",</v>
      </c>
      <c r="E2565" s="1" t="s">
        <v>3</v>
      </c>
      <c r="F2565" s="1" t="s">
        <v>2</v>
      </c>
      <c r="G2565" s="1" t="s">
        <v>22</v>
      </c>
      <c r="I2565" t="str">
        <f>TRIM(veg__36[[#This Row],[Column2]])</f>
        <v>100 lbs. per 100 foot row.</v>
      </c>
    </row>
    <row r="2566" spans="1:9" x14ac:dyDescent="0.35">
      <c r="A2566" s="1" t="s">
        <v>15</v>
      </c>
      <c r="B2566" s="2" t="s">
        <v>53</v>
      </c>
      <c r="C2566" s="1" t="str">
        <f>CONCATENATE(veg__36[[#This Row],[Column1]],veg__36[[#This Row],[Column5]])</f>
        <v>Foliage:</v>
      </c>
      <c r="D2566" s="1" t="str">
        <f>CONCATENATE(,veg__36[[#This Row],[Column6]],I2566,veg__36[[#This Row],[Column6]],veg__36[[#This Row],[Column7]])</f>
        <v>"Green foliage.",</v>
      </c>
      <c r="E2566" s="1" t="s">
        <v>3</v>
      </c>
      <c r="F2566" s="1" t="s">
        <v>2</v>
      </c>
      <c r="G2566" s="1" t="s">
        <v>22</v>
      </c>
      <c r="I2566" t="str">
        <f>TRIM(veg__36[[#This Row],[Column2]])</f>
        <v>Green foliage.</v>
      </c>
    </row>
    <row r="2567" spans="1:9" ht="43.5" x14ac:dyDescent="0.35">
      <c r="A2567" s="1" t="s">
        <v>17</v>
      </c>
      <c r="B2567" s="2" t="s">
        <v>1032</v>
      </c>
      <c r="C2567" s="1" t="str">
        <f>CONCATENATE(veg__36[[#This Row],[Column1]],veg__36[[#This Row],[Column5]])</f>
        <v>Fruit:</v>
      </c>
      <c r="D2567" s="1" t="str">
        <f>CONCATENATE(,veg__36[[#This Row],[Column6]],I2567,veg__36[[#This Row],[Column6]],veg__36[[#This Row],[Column7]])</f>
        <v>"Smooth, slender, tapering roots. Sweet, fine-grained. Hollow crowned, white skin and white flesh.",</v>
      </c>
      <c r="E2567" s="1" t="s">
        <v>3</v>
      </c>
      <c r="F2567" s="1" t="s">
        <v>2</v>
      </c>
      <c r="G2567" s="1" t="s">
        <v>22</v>
      </c>
      <c r="I2567" t="str">
        <f>TRIM(veg__36[[#This Row],[Column2]])</f>
        <v>Smooth, slender, tapering roots. Sweet, fine-grained. Hollow crowned, white skin and white flesh.</v>
      </c>
    </row>
    <row r="2568" spans="1:9" x14ac:dyDescent="0.35">
      <c r="A2568" s="1" t="s">
        <v>1366</v>
      </c>
      <c r="B2568" s="2" t="s">
        <v>1033</v>
      </c>
      <c r="C2568" s="1" t="str">
        <f>CONCATENATE(veg__36[[#This Row],[Column1]],veg__36[[#This Row],[Column5]])</f>
        <v>Maturity:</v>
      </c>
      <c r="D2568" s="1" t="str">
        <f>CONCATENATE(,veg__36[[#This Row],[Column6]],I2568,veg__36[[#This Row],[Column6]],veg__36[[#This Row],[Column7]])</f>
        <v>"105 days.",</v>
      </c>
      <c r="E2568" s="1" t="s">
        <v>3</v>
      </c>
      <c r="F2568" s="1" t="s">
        <v>2</v>
      </c>
      <c r="G2568" s="1" t="s">
        <v>22</v>
      </c>
      <c r="I2568" t="str">
        <f>TRIM(veg__36[[#This Row],[Column2]])</f>
        <v>105 days.</v>
      </c>
    </row>
    <row r="2569" spans="1:9" x14ac:dyDescent="0.35">
      <c r="A2569" s="1" t="s">
        <v>20</v>
      </c>
      <c r="B2569" s="2" t="s">
        <v>591</v>
      </c>
      <c r="C2569" s="1" t="str">
        <f>CONCATENATE(veg__36[[#This Row],[Column1]],veg__36[[#This Row],[Column5]])</f>
        <v>Zone:</v>
      </c>
      <c r="D2569" s="1" t="str">
        <f>CONCATENATE(,veg__36[[#This Row],[Column6]],I2569,veg__36[[#This Row],[Column6]],veg__36[[#This Row],[Column7]])</f>
        <v>"3 - 9.",</v>
      </c>
      <c r="E2569" s="1" t="s">
        <v>3</v>
      </c>
      <c r="F2569" s="1" t="s">
        <v>2</v>
      </c>
      <c r="G2569" s="1" t="s">
        <v>22</v>
      </c>
      <c r="I2569" t="str">
        <f>TRIM(veg__36[[#This Row],[Column2]])</f>
        <v>3 - 9.</v>
      </c>
    </row>
    <row r="2570" spans="1:9" x14ac:dyDescent="0.35">
      <c r="A2570" s="1" t="s">
        <v>26</v>
      </c>
      <c r="B2570" s="2" t="s">
        <v>160</v>
      </c>
      <c r="C2570" s="1" t="str">
        <f>CONCATENATE(veg__36[[#This Row],[Column1]],veg__36[[#This Row],[Column5]])</f>
        <v>Germination:</v>
      </c>
      <c r="D2570" s="1" t="str">
        <f>CONCATENATE(,veg__36[[#This Row],[Column6]],I2570,veg__36[[#This Row],[Column6]],veg__36[[#This Row],[Column7]])</f>
        <v>"7 - 10 days.",</v>
      </c>
      <c r="E2570" s="1" t="s">
        <v>3</v>
      </c>
      <c r="F2570" s="1" t="s">
        <v>2</v>
      </c>
      <c r="G2570" s="1" t="s">
        <v>22</v>
      </c>
      <c r="I2570" t="str">
        <f>TRIM(veg__36[[#This Row],[Column2]])</f>
        <v>7 - 10 days.</v>
      </c>
    </row>
    <row r="2571" spans="1:9" x14ac:dyDescent="0.35">
      <c r="A2571" s="1" t="s">
        <v>28</v>
      </c>
      <c r="B2571" s="2" t="s">
        <v>161</v>
      </c>
      <c r="C2571" s="1" t="str">
        <f>CONCATENATE(veg__36[[#This Row],[Column1]],veg__36[[#This Row],[Column5]])</f>
        <v>Form:</v>
      </c>
      <c r="D2571" s="1" t="str">
        <f>CONCATENATE(,veg__36[[#This Row],[Column6]],I2571,veg__36[[#This Row],[Column6]],veg__36[[#This Row],[Column7]])</f>
        <v>"Annual.",</v>
      </c>
      <c r="E2571" s="1" t="s">
        <v>3</v>
      </c>
      <c r="F2571" s="1" t="s">
        <v>2</v>
      </c>
      <c r="G2571" s="1" t="s">
        <v>22</v>
      </c>
      <c r="I2571" t="str">
        <f>TRIM(veg__36[[#This Row],[Column2]])</f>
        <v>Annual.</v>
      </c>
    </row>
    <row r="2572" spans="1:9" ht="29" x14ac:dyDescent="0.35">
      <c r="A2572" s="1" t="s">
        <v>0</v>
      </c>
      <c r="B2572" s="2" t="s">
        <v>1034</v>
      </c>
      <c r="C2572" s="1" t="str">
        <f>CONCATENATE(veg__36[[#This Row],[Column1]],veg__36[[#This Row],[Column5]])</f>
        <v>Soil:</v>
      </c>
      <c r="D2572" s="1" t="str">
        <f>CONCATENATE(,veg__36[[#This Row],[Column6]],I2572,veg__36[[#This Row],[Column6]],veg__36[[#This Row],[Column7]])</f>
        <v>"Deep, light, rich, stone-free soil. Loose soil is important for well-formed roots.",</v>
      </c>
      <c r="E2572" s="1" t="s">
        <v>3</v>
      </c>
      <c r="F2572" s="1" t="s">
        <v>2</v>
      </c>
      <c r="G2572" s="1" t="s">
        <v>22</v>
      </c>
      <c r="I2572" t="str">
        <f>TRIM(veg__36[[#This Row],[Column2]])</f>
        <v>Deep, light, rich, stone-free soil. Loose soil is important for well-formed roots.</v>
      </c>
    </row>
    <row r="2573" spans="1:9" x14ac:dyDescent="0.35">
      <c r="A2573" s="1" t="s">
        <v>1371</v>
      </c>
      <c r="B2573" s="2" t="s">
        <v>1372</v>
      </c>
      <c r="C2573" s="1" t="str">
        <f>CONCATENATE(veg__36[[#This Row],[Column1]],veg__36[[#This Row],[Column5]])</f>
        <v>Growth:</v>
      </c>
      <c r="D2573" s="1" t="str">
        <f>CONCATENATE(,veg__36[[#This Row],[Column6]],I2573,veg__36[[#This Row],[Column6]],veg__36[[#This Row],[Column7]])</f>
        <v>"Medium Growth.",</v>
      </c>
      <c r="E2573" s="1" t="s">
        <v>3</v>
      </c>
      <c r="F2573" s="1" t="s">
        <v>2</v>
      </c>
      <c r="G2573" s="1" t="s">
        <v>22</v>
      </c>
      <c r="I2573" t="str">
        <f>TRIM(veg__36[[#This Row],[Column2]])</f>
        <v>Medium Growth.</v>
      </c>
    </row>
    <row r="2574" spans="1:9" ht="29" x14ac:dyDescent="0.35">
      <c r="A2574" s="1" t="s">
        <v>1364</v>
      </c>
      <c r="B2574" s="2" t="s">
        <v>1035</v>
      </c>
      <c r="C2574" s="1" t="str">
        <f>CONCATENATE(veg__36[[#This Row],[Column1]],veg__36[[#This Row],[Column5]])</f>
        <v>Seeds:</v>
      </c>
      <c r="D2574" s="1" t="str">
        <f>CONCATENATE(,veg__36[[#This Row],[Column6]],I2574,veg__36[[#This Row],[Column6]],veg__36[[#This Row],[Column7]])</f>
        <v>"Approximately 300 seeds per packet, 1 oz. is approximately 7,000 seeds.",</v>
      </c>
      <c r="E2574" s="1" t="s">
        <v>3</v>
      </c>
      <c r="F2574" s="1" t="s">
        <v>2</v>
      </c>
      <c r="G2574" s="1" t="s">
        <v>22</v>
      </c>
      <c r="I2574" t="str">
        <f>TRIM(veg__36[[#This Row],[Column2]])</f>
        <v>Approximately 300 seeds per packet, 1 oz. is approximately 7,000 seeds.</v>
      </c>
    </row>
    <row r="2575" spans="1:9" x14ac:dyDescent="0.35">
      <c r="A2575" s="1" t="s">
        <v>32</v>
      </c>
      <c r="B2575" s="2" t="s">
        <v>136</v>
      </c>
      <c r="C2575" s="1" t="str">
        <f>CONCATENATE(veg__36[[#This Row],[Column1]],veg__36[[#This Row],[Column5]])</f>
        <v>Pruning:</v>
      </c>
      <c r="D2575" s="1" t="str">
        <f>CONCATENATE(,veg__36[[#This Row],[Column6]],I2575,veg__36[[#This Row],[Column6]],veg__36[[#This Row],[Column7]])</f>
        <v>"N/A",</v>
      </c>
      <c r="E2575" s="1" t="s">
        <v>3</v>
      </c>
      <c r="F2575" s="1" t="s">
        <v>2</v>
      </c>
      <c r="G2575" s="1" t="s">
        <v>22</v>
      </c>
      <c r="I2575" t="str">
        <f>TRIM(veg__36[[#This Row],[Column2]])</f>
        <v>N/A</v>
      </c>
    </row>
    <row r="2576" spans="1:9" x14ac:dyDescent="0.35">
      <c r="A2576" s="1" t="s">
        <v>61</v>
      </c>
      <c r="B2576" s="2" t="s">
        <v>1036</v>
      </c>
      <c r="C2576" s="1" t="str">
        <f>CONCATENATE(veg__36[[#This Row],[Column1]],veg__36[[#This Row],[Column5]])</f>
        <v>Size:</v>
      </c>
      <c r="D2576" s="1" t="str">
        <f>CONCATENATE(,veg__36[[#This Row],[Column6]],I2576,veg__36[[#This Row],[Column6]],veg__36[[#This Row],[Column7]])</f>
        <v>"10 - 12 inches long X 3 inches diameter.",</v>
      </c>
      <c r="E2576" s="1" t="s">
        <v>3</v>
      </c>
      <c r="F2576" s="1" t="s">
        <v>2</v>
      </c>
      <c r="G2576" s="1" t="s">
        <v>22</v>
      </c>
      <c r="I2576" t="str">
        <f>TRIM(veg__36[[#This Row],[Column2]])</f>
        <v>10 - 12 inches long X 3 inches diameter.</v>
      </c>
    </row>
    <row r="2577" spans="1:9" ht="58" x14ac:dyDescent="0.35">
      <c r="A2577" s="1" t="s">
        <v>34</v>
      </c>
      <c r="B2577" s="2" t="s">
        <v>1037</v>
      </c>
      <c r="C2577" s="1" t="str">
        <f>CONCATENATE(veg__36[[#This Row],[Column1]],veg__36[[#This Row],[Column5]])</f>
        <v>Comments:</v>
      </c>
      <c r="D2577" s="1" t="str">
        <f>CONCATENATE(,veg__36[[#This Row],[Column6]],I2577,veg__36[[#This Row],[Column6]],veg__36[[#This Row],[Column7]])</f>
        <v>"Keeps peak quality for months. Stores well. Well-shaped shoulders, delicate flavor. Free from side roots, small core. High sugar. Extra sweet when dug in Fall.",</v>
      </c>
      <c r="E2577" s="1" t="s">
        <v>3</v>
      </c>
      <c r="F2577" s="1" t="s">
        <v>2</v>
      </c>
      <c r="G2577" s="1" t="s">
        <v>22</v>
      </c>
      <c r="I2577" t="str">
        <f>TRIM(veg__36[[#This Row],[Column2]])</f>
        <v>Keeps peak quality for months. Stores well. Well-shaped shoulders, delicate flavor. Free from side roots, small core. High sugar. Extra sweet when dug in Fall.</v>
      </c>
    </row>
    <row r="2578" spans="1:9" x14ac:dyDescent="0.35">
      <c r="A2578" s="1" t="s">
        <v>42</v>
      </c>
      <c r="B2578" s="2" t="s">
        <v>24</v>
      </c>
      <c r="C2578" s="1" t="str">
        <f>CONCATENATE(veg__36[[#This Row],[Column1]],veg__36[[#This Row],[Column5]])</f>
        <v>},</v>
      </c>
      <c r="D2578" s="1" t="str">
        <f>CONCATENATE(,veg__36[[#This Row],[Column6]],I2578,veg__36[[#This Row],[Column6]],veg__36[[#This Row],[Column7]])</f>
        <v/>
      </c>
      <c r="E2578" s="1"/>
      <c r="F2578" s="1"/>
      <c r="G2578" s="1"/>
      <c r="I2578" t="str">
        <f>TRIM(veg__36[[#This Row],[Column2]])</f>
        <v/>
      </c>
    </row>
    <row r="2579" spans="1:9" x14ac:dyDescent="0.35">
      <c r="A2579" s="1" t="s">
        <v>39</v>
      </c>
      <c r="B2579" s="2" t="s">
        <v>24</v>
      </c>
      <c r="C2579" s="1" t="str">
        <f>CONCATENATE(veg__36[[#This Row],[Column1]],veg__36[[#This Row],[Column5]])</f>
        <v>{</v>
      </c>
      <c r="D2579" s="1" t="str">
        <f>CONCATENATE(,veg__36[[#This Row],[Column6]],I2579,veg__36[[#This Row],[Column6]],veg__36[[#This Row],[Column7]])</f>
        <v/>
      </c>
      <c r="E2579" s="1"/>
      <c r="F2579" s="1"/>
      <c r="G2579" s="1"/>
      <c r="I2579" t="str">
        <f>TRIM(veg__36[[#This Row],[Column2]])</f>
        <v/>
      </c>
    </row>
    <row r="2580" spans="1:9" x14ac:dyDescent="0.35">
      <c r="A2580" s="1" t="s">
        <v>37</v>
      </c>
      <c r="B2580" s="2" t="s">
        <v>1658</v>
      </c>
      <c r="C2580" s="1" t="str">
        <f>CONCATENATE(veg__36[[#This Row],[Column1]],veg__36[[#This Row],[Column5]])</f>
        <v>Type:</v>
      </c>
      <c r="D2580" s="1" t="str">
        <f>CONCATENATE(,veg__36[[#This Row],[Column6]],I2580,veg__36[[#This Row],[Column6]],veg__36[[#This Row],[Column7]])</f>
        <v>"Root Crops",</v>
      </c>
      <c r="E2580" s="1" t="s">
        <v>3</v>
      </c>
      <c r="F2580" s="1" t="s">
        <v>2</v>
      </c>
      <c r="G2580" s="1" t="s">
        <v>22</v>
      </c>
      <c r="I2580" t="str">
        <f>TRIM(veg__36[[#This Row],[Column2]])</f>
        <v>Root Crops</v>
      </c>
    </row>
    <row r="2581" spans="1:9" x14ac:dyDescent="0.35">
      <c r="A2581" s="1" t="s">
        <v>38</v>
      </c>
      <c r="B2581" s="2" t="s">
        <v>1664</v>
      </c>
      <c r="C2581" s="1" t="str">
        <f>CONCATENATE(veg__36[[#This Row],[Column1]],veg__36[[#This Row],[Column5]])</f>
        <v>Name:</v>
      </c>
      <c r="D2581" s="1" t="str">
        <f>CONCATENATE(,veg__36[[#This Row],[Column6]],I2581,veg__36[[#This Row],[Column6]],veg__36[[#This Row],[Column7]])</f>
        <v>"Laurentian Rutabaga",</v>
      </c>
      <c r="E2581" s="1" t="s">
        <v>3</v>
      </c>
      <c r="F2581" s="1" t="s">
        <v>2</v>
      </c>
      <c r="G2581" s="1" t="s">
        <v>22</v>
      </c>
      <c r="I2581" t="str">
        <f>TRIM(veg__36[[#This Row],[Column2]])</f>
        <v>Laurentian Rutabaga</v>
      </c>
    </row>
    <row r="2582" spans="1:9" ht="43.5" x14ac:dyDescent="0.35">
      <c r="A2582" s="1" t="s">
        <v>36</v>
      </c>
      <c r="B2582" s="2" t="s">
        <v>1665</v>
      </c>
      <c r="C2582" s="1" t="str">
        <f>CONCATENATE(veg__36[[#This Row],[Column1]],veg__36[[#This Row],[Column5]])</f>
        <v>Image:</v>
      </c>
      <c r="D2582" s="1" t="str">
        <f>CONCATENATE(,veg__36[[#This Row],[Column6]],I2582,veg__36[[#This Row],[Column6]],veg__36[[#This Row],[Column7]])</f>
        <v>"https://s3.amazonaws.com/cdn.gurneys.com/images/475/66305.jpg",</v>
      </c>
      <c r="E2582" s="1" t="s">
        <v>3</v>
      </c>
      <c r="F2582" s="1" t="s">
        <v>2</v>
      </c>
      <c r="G2582" s="1" t="s">
        <v>22</v>
      </c>
      <c r="I2582" t="str">
        <f>TRIM(veg__36[[#This Row],[Column2]])</f>
        <v>https://s3.amazonaws.com/cdn.gurneys.com/images/475/66305.jpg</v>
      </c>
    </row>
    <row r="2583" spans="1:9" ht="29" x14ac:dyDescent="0.35">
      <c r="A2583" s="1" t="s">
        <v>1360</v>
      </c>
      <c r="B2583" s="2" t="s">
        <v>1666</v>
      </c>
      <c r="C2583" s="1" t="str">
        <f>CONCATENATE(veg__36[[#This Row],[Column1]],veg__36[[#This Row],[Column5]])</f>
        <v>BotanicalName:</v>
      </c>
      <c r="D2583" s="1" t="str">
        <f>CONCATENATE(,veg__36[[#This Row],[Column6]],I2583,veg__36[[#This Row],[Column6]],veg__36[[#This Row],[Column7]])</f>
        <v>"Brassica napus 'Laurentian'; Family; Brassicaceae (Mustard Family)",</v>
      </c>
      <c r="E2583" s="1" t="s">
        <v>3</v>
      </c>
      <c r="F2583" s="1" t="s">
        <v>2</v>
      </c>
      <c r="G2583" s="1" t="s">
        <v>22</v>
      </c>
      <c r="I2583" t="str">
        <f>TRIM(veg__36[[#This Row],[Column2]])</f>
        <v>Brassica napus 'Laurentian'; Family; Brassicaceae (Mustard Family)</v>
      </c>
    </row>
    <row r="2584" spans="1:9" x14ac:dyDescent="0.35">
      <c r="A2584" s="1" t="s">
        <v>5</v>
      </c>
      <c r="B2584" s="2" t="s">
        <v>1038</v>
      </c>
      <c r="C2584" s="1" t="str">
        <f>CONCATENATE(veg__36[[#This Row],[Column1]],veg__36[[#This Row],[Column5]])</f>
        <v>Height:</v>
      </c>
      <c r="D2584" s="1" t="str">
        <f>CONCATENATE(,veg__36[[#This Row],[Column6]],I2584,veg__36[[#This Row],[Column6]],veg__36[[#This Row],[Column7]])</f>
        <v>"16 - 20 inches.",</v>
      </c>
      <c r="E2584" s="1" t="s">
        <v>3</v>
      </c>
      <c r="F2584" s="1" t="s">
        <v>2</v>
      </c>
      <c r="G2584" s="1" t="s">
        <v>22</v>
      </c>
      <c r="I2584" t="str">
        <f>TRIM(veg__36[[#This Row],[Column2]])</f>
        <v>16 - 20 inches.</v>
      </c>
    </row>
    <row r="2585" spans="1:9" ht="29" x14ac:dyDescent="0.35">
      <c r="A2585" s="1" t="s">
        <v>1</v>
      </c>
      <c r="B2585" s="2" t="s">
        <v>1039</v>
      </c>
      <c r="C2585" s="1" t="str">
        <f>CONCATENATE(veg__36[[#This Row],[Column1]],veg__36[[#This Row],[Column5]])</f>
        <v>Spacing:</v>
      </c>
      <c r="D2585" s="1" t="str">
        <f>CONCATENATE(,veg__36[[#This Row],[Column6]],I2585,veg__36[[#This Row],[Column6]],veg__36[[#This Row],[Column7]])</f>
        <v>"3 - 4 inches between plants, 18 - 30 inches between rows.",</v>
      </c>
      <c r="E2585" s="1" t="s">
        <v>3</v>
      </c>
      <c r="F2585" s="1" t="s">
        <v>2</v>
      </c>
      <c r="G2585" s="1" t="s">
        <v>22</v>
      </c>
      <c r="I2585" t="str">
        <f>TRIM(veg__36[[#This Row],[Column2]])</f>
        <v>3 - 4 inches between plants, 18 - 30 inches between rows.</v>
      </c>
    </row>
    <row r="2586" spans="1:9" x14ac:dyDescent="0.35">
      <c r="A2586" s="1" t="s">
        <v>1362</v>
      </c>
      <c r="B2586" s="2">
        <v>3</v>
      </c>
      <c r="C2586" s="1" t="str">
        <f>CONCATENATE(veg__36[[#This Row],[Column1]],veg__36[[#This Row],[Column5]])</f>
        <v>PS:</v>
      </c>
      <c r="D2586" s="1" t="str">
        <f>CONCATENATE(,veg__36[[#This Row],[Column6]],I2586,veg__36[[#This Row],[Column6]],veg__36[[#This Row],[Column7]])</f>
        <v>3,</v>
      </c>
      <c r="E2586" s="1" t="s">
        <v>3</v>
      </c>
      <c r="F2586" s="1"/>
      <c r="G2586" s="1" t="s">
        <v>22</v>
      </c>
      <c r="I2586" t="str">
        <f>TRIM(veg__36[[#This Row],[Column2]])</f>
        <v>3</v>
      </c>
    </row>
    <row r="2587" spans="1:9" x14ac:dyDescent="0.35">
      <c r="A2587" s="1" t="s">
        <v>1363</v>
      </c>
      <c r="B2587" s="2">
        <v>18</v>
      </c>
      <c r="C2587" s="1" t="str">
        <f>CONCATENATE(veg__36[[#This Row],[Column1]],veg__36[[#This Row],[Column5]])</f>
        <v>RS:</v>
      </c>
      <c r="D2587" s="1" t="str">
        <f>CONCATENATE(,veg__36[[#This Row],[Column6]],I2587,veg__36[[#This Row],[Column6]],veg__36[[#This Row],[Column7]])</f>
        <v>18,</v>
      </c>
      <c r="E2587" s="1" t="s">
        <v>3</v>
      </c>
      <c r="F2587" s="1"/>
      <c r="G2587" s="1" t="s">
        <v>22</v>
      </c>
      <c r="I2587" t="str">
        <f>TRIM(veg__36[[#This Row],[Column2]])</f>
        <v>18</v>
      </c>
    </row>
    <row r="2588" spans="1:9" x14ac:dyDescent="0.35">
      <c r="A2588" s="1" t="s">
        <v>8</v>
      </c>
      <c r="B2588" s="2" t="s">
        <v>298</v>
      </c>
      <c r="C2588" s="1" t="str">
        <f>CONCATENATE(veg__36[[#This Row],[Column1]],veg__36[[#This Row],[Column5]])</f>
        <v>Depth:</v>
      </c>
      <c r="D2588" s="1" t="str">
        <f>CONCATENATE(,veg__36[[#This Row],[Column6]],I2588,veg__36[[#This Row],[Column6]],veg__36[[#This Row],[Column7]])</f>
        <v>"1/2 inch.",</v>
      </c>
      <c r="E2588" s="1" t="s">
        <v>3</v>
      </c>
      <c r="F2588" s="1" t="s">
        <v>2</v>
      </c>
      <c r="G2588" s="1" t="s">
        <v>22</v>
      </c>
      <c r="I2588" t="str">
        <f>TRIM(veg__36[[#This Row],[Column2]])</f>
        <v>1/2 inch.</v>
      </c>
    </row>
    <row r="2589" spans="1:9" x14ac:dyDescent="0.35">
      <c r="A2589" s="1" t="s">
        <v>10</v>
      </c>
      <c r="B2589" s="2" t="s">
        <v>242</v>
      </c>
      <c r="C2589" s="1" t="str">
        <f>CONCATENATE(veg__36[[#This Row],[Column1]],veg__36[[#This Row],[Column5]])</f>
        <v>Spread:</v>
      </c>
      <c r="D2589" s="1" t="str">
        <f>CONCATENATE(,veg__36[[#This Row],[Column6]],I2589,veg__36[[#This Row],[Column6]],veg__36[[#This Row],[Column7]])</f>
        <v>"15 - 20 inches.",</v>
      </c>
      <c r="E2589" s="1" t="s">
        <v>3</v>
      </c>
      <c r="F2589" s="1" t="s">
        <v>2</v>
      </c>
      <c r="G2589" s="1" t="s">
        <v>22</v>
      </c>
      <c r="I2589" t="str">
        <f>TRIM(veg__36[[#This Row],[Column2]])</f>
        <v>15 - 20 inches.</v>
      </c>
    </row>
    <row r="2590" spans="1:9" x14ac:dyDescent="0.35">
      <c r="A2590" s="1" t="s">
        <v>1365</v>
      </c>
      <c r="B2590" s="2" t="s">
        <v>49</v>
      </c>
      <c r="C2590" s="1" t="str">
        <f>CONCATENATE(veg__36[[#This Row],[Column1]],veg__36[[#This Row],[Column5]])</f>
        <v>Light:</v>
      </c>
      <c r="D2590" s="1" t="str">
        <f>CONCATENATE(,veg__36[[#This Row],[Column6]],I2590,veg__36[[#This Row],[Column6]],veg__36[[#This Row],[Column7]])</f>
        <v>"Full sun.",</v>
      </c>
      <c r="E2590" s="1" t="s">
        <v>3</v>
      </c>
      <c r="F2590" s="1" t="s">
        <v>2</v>
      </c>
      <c r="G2590" s="1" t="s">
        <v>22</v>
      </c>
      <c r="I2590" t="str">
        <f>TRIM(veg__36[[#This Row],[Column2]])</f>
        <v>Full sun.</v>
      </c>
    </row>
    <row r="2591" spans="1:9" x14ac:dyDescent="0.35">
      <c r="A2591" s="1" t="s">
        <v>50</v>
      </c>
      <c r="B2591" s="2" t="s">
        <v>51</v>
      </c>
      <c r="C2591" s="1" t="str">
        <f>CONCATENATE(veg__36[[#This Row],[Column1]],veg__36[[#This Row],[Column5]])</f>
        <v>Pollinator:</v>
      </c>
      <c r="D2591" s="1" t="str">
        <f>CONCATENATE(,veg__36[[#This Row],[Column6]],I2591,veg__36[[#This Row],[Column6]],veg__36[[#This Row],[Column7]])</f>
        <v>"Self pollinating.",</v>
      </c>
      <c r="E2591" s="1" t="s">
        <v>3</v>
      </c>
      <c r="F2591" s="1" t="s">
        <v>2</v>
      </c>
      <c r="G2591" s="1" t="s">
        <v>22</v>
      </c>
      <c r="I2591" t="str">
        <f>TRIM(veg__36[[#This Row],[Column2]])</f>
        <v>Self pollinating.</v>
      </c>
    </row>
    <row r="2592" spans="1:9" x14ac:dyDescent="0.35">
      <c r="A2592" s="1" t="s">
        <v>13</v>
      </c>
      <c r="B2592" s="2" t="s">
        <v>1040</v>
      </c>
      <c r="C2592" s="1" t="str">
        <f>CONCATENATE(veg__36[[#This Row],[Column1]],veg__36[[#This Row],[Column5]])</f>
        <v>Yield:</v>
      </c>
      <c r="D2592" s="1" t="str">
        <f>CONCATENATE(,veg__36[[#This Row],[Column6]],I2592,veg__36[[#This Row],[Column6]],veg__36[[#This Row],[Column7]])</f>
        <v>"75 - 100 lbs. per 100 foot row.",</v>
      </c>
      <c r="E2592" s="1" t="s">
        <v>3</v>
      </c>
      <c r="F2592" s="1" t="s">
        <v>2</v>
      </c>
      <c r="G2592" s="1" t="s">
        <v>22</v>
      </c>
      <c r="I2592" t="str">
        <f>TRIM(veg__36[[#This Row],[Column2]])</f>
        <v>75 - 100 lbs. per 100 foot row.</v>
      </c>
    </row>
    <row r="2593" spans="1:9" x14ac:dyDescent="0.35">
      <c r="A2593" s="1" t="s">
        <v>15</v>
      </c>
      <c r="B2593" s="2" t="s">
        <v>53</v>
      </c>
      <c r="C2593" s="1" t="str">
        <f>CONCATENATE(veg__36[[#This Row],[Column1]],veg__36[[#This Row],[Column5]])</f>
        <v>Foliage:</v>
      </c>
      <c r="D2593" s="1" t="str">
        <f>CONCATENATE(,veg__36[[#This Row],[Column6]],I2593,veg__36[[#This Row],[Column6]],veg__36[[#This Row],[Column7]])</f>
        <v>"Green foliage.",</v>
      </c>
      <c r="E2593" s="1" t="s">
        <v>3</v>
      </c>
      <c r="F2593" s="1" t="s">
        <v>2</v>
      </c>
      <c r="G2593" s="1" t="s">
        <v>22</v>
      </c>
      <c r="I2593" t="str">
        <f>TRIM(veg__36[[#This Row],[Column2]])</f>
        <v>Green foliage.</v>
      </c>
    </row>
    <row r="2594" spans="1:9" ht="43.5" x14ac:dyDescent="0.35">
      <c r="A2594" s="1" t="s">
        <v>17</v>
      </c>
      <c r="B2594" s="2" t="s">
        <v>1041</v>
      </c>
      <c r="C2594" s="1" t="str">
        <f>CONCATENATE(veg__36[[#This Row],[Column1]],veg__36[[#This Row],[Column5]])</f>
        <v>Fruit:</v>
      </c>
      <c r="D2594" s="1" t="str">
        <f>CONCATENATE(,veg__36[[#This Row],[Column6]],I2594,veg__36[[#This Row],[Column6]],veg__36[[#This Row],[Column7]])</f>
        <v>"Large, globular roots. Deep purple crown. Fine grained. Deep buff to light yellow skin with purple top.",</v>
      </c>
      <c r="E2594" s="1" t="s">
        <v>3</v>
      </c>
      <c r="F2594" s="1" t="s">
        <v>2</v>
      </c>
      <c r="G2594" s="1" t="s">
        <v>22</v>
      </c>
      <c r="I2594" t="str">
        <f>TRIM(veg__36[[#This Row],[Column2]])</f>
        <v>Large, globular roots. Deep purple crown. Fine grained. Deep buff to light yellow skin with purple top.</v>
      </c>
    </row>
    <row r="2595" spans="1:9" x14ac:dyDescent="0.35">
      <c r="A2595" s="1" t="s">
        <v>1366</v>
      </c>
      <c r="B2595" s="2" t="s">
        <v>401</v>
      </c>
      <c r="C2595" s="1" t="str">
        <f>CONCATENATE(veg__36[[#This Row],[Column1]],veg__36[[#This Row],[Column5]])</f>
        <v>Maturity:</v>
      </c>
      <c r="D2595" s="1" t="str">
        <f>CONCATENATE(,veg__36[[#This Row],[Column6]],I2595,veg__36[[#This Row],[Column6]],veg__36[[#This Row],[Column7]])</f>
        <v>"100 days.",</v>
      </c>
      <c r="E2595" s="1" t="s">
        <v>3</v>
      </c>
      <c r="F2595" s="1" t="s">
        <v>2</v>
      </c>
      <c r="G2595" s="1" t="s">
        <v>22</v>
      </c>
      <c r="I2595" t="str">
        <f>TRIM(veg__36[[#This Row],[Column2]])</f>
        <v>100 days.</v>
      </c>
    </row>
    <row r="2596" spans="1:9" x14ac:dyDescent="0.35">
      <c r="A2596" s="1" t="s">
        <v>20</v>
      </c>
      <c r="B2596" s="2" t="s">
        <v>1006</v>
      </c>
      <c r="C2596" s="1" t="str">
        <f>CONCATENATE(veg__36[[#This Row],[Column1]],veg__36[[#This Row],[Column5]])</f>
        <v>Zone:</v>
      </c>
      <c r="D2596" s="1" t="str">
        <f>CONCATENATE(,veg__36[[#This Row],[Column6]],I2596,veg__36[[#This Row],[Column6]],veg__36[[#This Row],[Column7]])</f>
        <v>"3 - 10.",</v>
      </c>
      <c r="E2596" s="1" t="s">
        <v>3</v>
      </c>
      <c r="F2596" s="1" t="s">
        <v>2</v>
      </c>
      <c r="G2596" s="1" t="s">
        <v>22</v>
      </c>
      <c r="I2596" t="str">
        <f>TRIM(veg__36[[#This Row],[Column2]])</f>
        <v>3 - 10.</v>
      </c>
    </row>
    <row r="2597" spans="1:9" x14ac:dyDescent="0.35">
      <c r="A2597" s="1" t="s">
        <v>26</v>
      </c>
      <c r="B2597" s="2" t="s">
        <v>160</v>
      </c>
      <c r="C2597" s="1" t="str">
        <f>CONCATENATE(veg__36[[#This Row],[Column1]],veg__36[[#This Row],[Column5]])</f>
        <v>Germination:</v>
      </c>
      <c r="D2597" s="1" t="str">
        <f>CONCATENATE(,veg__36[[#This Row],[Column6]],I2597,veg__36[[#This Row],[Column6]],veg__36[[#This Row],[Column7]])</f>
        <v>"7 - 10 days.",</v>
      </c>
      <c r="E2597" s="1" t="s">
        <v>3</v>
      </c>
      <c r="F2597" s="1" t="s">
        <v>2</v>
      </c>
      <c r="G2597" s="1" t="s">
        <v>22</v>
      </c>
      <c r="I2597" t="str">
        <f>TRIM(veg__36[[#This Row],[Column2]])</f>
        <v>7 - 10 days.</v>
      </c>
    </row>
    <row r="2598" spans="1:9" x14ac:dyDescent="0.35">
      <c r="A2598" s="1" t="s">
        <v>28</v>
      </c>
      <c r="B2598" s="2" t="s">
        <v>161</v>
      </c>
      <c r="C2598" s="1" t="str">
        <f>CONCATENATE(veg__36[[#This Row],[Column1]],veg__36[[#This Row],[Column5]])</f>
        <v>Form:</v>
      </c>
      <c r="D2598" s="1" t="str">
        <f>CONCATENATE(,veg__36[[#This Row],[Column6]],I2598,veg__36[[#This Row],[Column6]],veg__36[[#This Row],[Column7]])</f>
        <v>"Annual.",</v>
      </c>
      <c r="E2598" s="1" t="s">
        <v>3</v>
      </c>
      <c r="F2598" s="1" t="s">
        <v>2</v>
      </c>
      <c r="G2598" s="1" t="s">
        <v>22</v>
      </c>
      <c r="I2598" t="str">
        <f>TRIM(veg__36[[#This Row],[Column2]])</f>
        <v>Annual.</v>
      </c>
    </row>
    <row r="2599" spans="1:9" x14ac:dyDescent="0.35">
      <c r="A2599" s="1" t="s">
        <v>0</v>
      </c>
      <c r="B2599" s="2" t="s">
        <v>1042</v>
      </c>
      <c r="C2599" s="1" t="str">
        <f>CONCATENATE(veg__36[[#This Row],[Column1]],veg__36[[#This Row],[Column5]])</f>
        <v>Soil:</v>
      </c>
      <c r="D2599" s="1" t="str">
        <f>CONCATENATE(,veg__36[[#This Row],[Column6]],I2599,veg__36[[#This Row],[Column6]],veg__36[[#This Row],[Column7]])</f>
        <v>"Well-drained fertile, loose soil.",</v>
      </c>
      <c r="E2599" s="1" t="s">
        <v>3</v>
      </c>
      <c r="F2599" s="1" t="s">
        <v>2</v>
      </c>
      <c r="G2599" s="1" t="s">
        <v>22</v>
      </c>
      <c r="I2599" t="str">
        <f>TRIM(veg__36[[#This Row],[Column2]])</f>
        <v>Well-drained fertile, loose soil.</v>
      </c>
    </row>
    <row r="2600" spans="1:9" x14ac:dyDescent="0.35">
      <c r="A2600" s="1" t="s">
        <v>1371</v>
      </c>
      <c r="B2600" s="2" t="s">
        <v>1372</v>
      </c>
      <c r="C2600" s="1" t="str">
        <f>CONCATENATE(veg__36[[#This Row],[Column1]],veg__36[[#This Row],[Column5]])</f>
        <v>Growth:</v>
      </c>
      <c r="D2600" s="1" t="str">
        <f>CONCATENATE(,veg__36[[#This Row],[Column6]],I2600,veg__36[[#This Row],[Column6]],veg__36[[#This Row],[Column7]])</f>
        <v>"Medium Growth.",</v>
      </c>
      <c r="E2600" s="1" t="s">
        <v>3</v>
      </c>
      <c r="F2600" s="1" t="s">
        <v>2</v>
      </c>
      <c r="G2600" s="1" t="s">
        <v>22</v>
      </c>
      <c r="I2600" t="str">
        <f>TRIM(veg__36[[#This Row],[Column2]])</f>
        <v>Medium Growth.</v>
      </c>
    </row>
    <row r="2601" spans="1:9" ht="43.5" x14ac:dyDescent="0.35">
      <c r="A2601" s="1" t="s">
        <v>1364</v>
      </c>
      <c r="B2601" s="2" t="s">
        <v>1043</v>
      </c>
      <c r="C2601" s="1" t="str">
        <f>CONCATENATE(veg__36[[#This Row],[Column1]],veg__36[[#This Row],[Column5]])</f>
        <v>Seeds:</v>
      </c>
      <c r="D2601" s="1" t="str">
        <f>CONCATENATE(,veg__36[[#This Row],[Column6]],I2601,veg__36[[#This Row],[Column6]],veg__36[[#This Row],[Column7]])</f>
        <v>"Approximately 600 seeds per packet, 1 oz. is approximately 1,200 seeds and 1/4 lb. is approximately 25,000 seeds.",</v>
      </c>
      <c r="E2601" s="1" t="s">
        <v>3</v>
      </c>
      <c r="F2601" s="1" t="s">
        <v>2</v>
      </c>
      <c r="G2601" s="1" t="s">
        <v>22</v>
      </c>
      <c r="I2601" t="str">
        <f>TRIM(veg__36[[#This Row],[Column2]])</f>
        <v>Approximately 600 seeds per packet, 1 oz. is approximately 1,200 seeds and 1/4 lb. is approximately 25,000 seeds.</v>
      </c>
    </row>
    <row r="2602" spans="1:9" x14ac:dyDescent="0.35">
      <c r="A2602" s="1" t="s">
        <v>32</v>
      </c>
      <c r="B2602" s="2" t="s">
        <v>136</v>
      </c>
      <c r="C2602" s="1" t="str">
        <f>CONCATENATE(veg__36[[#This Row],[Column1]],veg__36[[#This Row],[Column5]])</f>
        <v>Pruning:</v>
      </c>
      <c r="D2602" s="1" t="str">
        <f>CONCATENATE(,veg__36[[#This Row],[Column6]],I2602,veg__36[[#This Row],[Column6]],veg__36[[#This Row],[Column7]])</f>
        <v>"N/A",</v>
      </c>
      <c r="E2602" s="1" t="s">
        <v>3</v>
      </c>
      <c r="F2602" s="1" t="s">
        <v>2</v>
      </c>
      <c r="G2602" s="1" t="s">
        <v>22</v>
      </c>
      <c r="I2602" t="str">
        <f>TRIM(veg__36[[#This Row],[Column2]])</f>
        <v>N/A</v>
      </c>
    </row>
    <row r="2603" spans="1:9" x14ac:dyDescent="0.35">
      <c r="A2603" s="1" t="s">
        <v>61</v>
      </c>
      <c r="B2603" s="2" t="s">
        <v>1044</v>
      </c>
      <c r="C2603" s="1" t="str">
        <f>CONCATENATE(veg__36[[#This Row],[Column1]],veg__36[[#This Row],[Column5]])</f>
        <v>Size:</v>
      </c>
      <c r="D2603" s="1" t="str">
        <f>CONCATENATE(,veg__36[[#This Row],[Column6]],I2603,veg__36[[#This Row],[Column6]],veg__36[[#This Row],[Column7]])</f>
        <v>"4 - 6 inch globes.",</v>
      </c>
      <c r="E2603" s="1" t="s">
        <v>3</v>
      </c>
      <c r="F2603" s="1" t="s">
        <v>2</v>
      </c>
      <c r="G2603" s="1" t="s">
        <v>22</v>
      </c>
      <c r="I2603" t="str">
        <f>TRIM(veg__36[[#This Row],[Column2]])</f>
        <v>4 - 6 inch globes.</v>
      </c>
    </row>
    <row r="2604" spans="1:9" ht="58" x14ac:dyDescent="0.35">
      <c r="A2604" s="1" t="s">
        <v>34</v>
      </c>
      <c r="B2604" s="2" t="s">
        <v>1045</v>
      </c>
      <c r="C2604" s="1" t="str">
        <f>CONCATENATE(veg__36[[#This Row],[Column1]],veg__36[[#This Row],[Column5]])</f>
        <v>Comments:</v>
      </c>
      <c r="D2604" s="1" t="str">
        <f>CONCATENATE(,veg__36[[#This Row],[Column6]],I2604,veg__36[[#This Row],[Column6]],veg__36[[#This Row],[Column7]])</f>
        <v>"An excellent keeper. Sweet flavor and firm texture. An improved American Purple Top. Mild and good flavor. Good for Fall and Winter storage.",</v>
      </c>
      <c r="E2604" s="1" t="s">
        <v>3</v>
      </c>
      <c r="F2604" s="1" t="s">
        <v>2</v>
      </c>
      <c r="G2604" s="1" t="s">
        <v>22</v>
      </c>
      <c r="I2604" t="str">
        <f>TRIM(veg__36[[#This Row],[Column2]])</f>
        <v>An excellent keeper. Sweet flavor and firm texture. An improved American Purple Top. Mild and good flavor. Good for Fall and Winter storage.</v>
      </c>
    </row>
    <row r="2605" spans="1:9" x14ac:dyDescent="0.35">
      <c r="A2605" s="1" t="s">
        <v>42</v>
      </c>
      <c r="B2605" s="2" t="s">
        <v>24</v>
      </c>
      <c r="C2605" s="1" t="str">
        <f>CONCATENATE(veg__36[[#This Row],[Column1]],veg__36[[#This Row],[Column5]])</f>
        <v>},</v>
      </c>
      <c r="D2605" s="1" t="str">
        <f>CONCATENATE(,veg__36[[#This Row],[Column6]],I2605,veg__36[[#This Row],[Column6]],veg__36[[#This Row],[Column7]])</f>
        <v/>
      </c>
      <c r="E2605" s="1"/>
      <c r="F2605" s="1"/>
      <c r="G2605" s="1"/>
      <c r="I2605" t="str">
        <f>TRIM(veg__36[[#This Row],[Column2]])</f>
        <v/>
      </c>
    </row>
    <row r="2606" spans="1:9" x14ac:dyDescent="0.35">
      <c r="A2606" s="1" t="s">
        <v>39</v>
      </c>
      <c r="B2606" s="2" t="s">
        <v>24</v>
      </c>
      <c r="C2606" s="1" t="str">
        <f>CONCATENATE(veg__36[[#This Row],[Column1]],veg__36[[#This Row],[Column5]])</f>
        <v>{</v>
      </c>
      <c r="D2606" s="1" t="str">
        <f>CONCATENATE(,veg__36[[#This Row],[Column6]],I2606,veg__36[[#This Row],[Column6]],veg__36[[#This Row],[Column7]])</f>
        <v/>
      </c>
      <c r="E2606" s="1"/>
      <c r="F2606" s="1"/>
      <c r="G2606" s="1"/>
      <c r="I2606" t="str">
        <f>TRIM(veg__36[[#This Row],[Column2]])</f>
        <v/>
      </c>
    </row>
    <row r="2607" spans="1:9" x14ac:dyDescent="0.35">
      <c r="A2607" s="1" t="s">
        <v>37</v>
      </c>
      <c r="B2607" s="2" t="s">
        <v>1658</v>
      </c>
      <c r="C2607" s="1" t="str">
        <f>CONCATENATE(veg__36[[#This Row],[Column1]],veg__36[[#This Row],[Column5]])</f>
        <v>Type:</v>
      </c>
      <c r="D2607" s="1" t="str">
        <f>CONCATENATE(,veg__36[[#This Row],[Column6]],I2607,veg__36[[#This Row],[Column6]],veg__36[[#This Row],[Column7]])</f>
        <v>"Root Crops",</v>
      </c>
      <c r="E2607" s="1" t="s">
        <v>3</v>
      </c>
      <c r="F2607" s="1" t="s">
        <v>2</v>
      </c>
      <c r="G2607" s="1" t="s">
        <v>22</v>
      </c>
      <c r="I2607" t="str">
        <f>TRIM(veg__36[[#This Row],[Column2]])</f>
        <v>Root Crops</v>
      </c>
    </row>
    <row r="2608" spans="1:9" x14ac:dyDescent="0.35">
      <c r="A2608" s="1" t="s">
        <v>38</v>
      </c>
      <c r="B2608" s="2" t="s">
        <v>1667</v>
      </c>
      <c r="C2608" s="1" t="str">
        <f>CONCATENATE(veg__36[[#This Row],[Column1]],veg__36[[#This Row],[Column5]])</f>
        <v>Name:</v>
      </c>
      <c r="D2608" s="1" t="str">
        <f>CONCATENATE(,veg__36[[#This Row],[Column6]],I2608,veg__36[[#This Row],[Column6]],veg__36[[#This Row],[Column7]])</f>
        <v>"Titus Hybrid Celery",</v>
      </c>
      <c r="E2608" s="1" t="s">
        <v>3</v>
      </c>
      <c r="F2608" s="1" t="s">
        <v>2</v>
      </c>
      <c r="G2608" s="1" t="s">
        <v>22</v>
      </c>
      <c r="I2608" t="str">
        <f>TRIM(veg__36[[#This Row],[Column2]])</f>
        <v>Titus Hybrid Celery</v>
      </c>
    </row>
    <row r="2609" spans="1:9" ht="43.5" x14ac:dyDescent="0.35">
      <c r="A2609" s="1" t="s">
        <v>36</v>
      </c>
      <c r="B2609" s="2" t="s">
        <v>1668</v>
      </c>
      <c r="C2609" s="1" t="str">
        <f>CONCATENATE(veg__36[[#This Row],[Column1]],veg__36[[#This Row],[Column5]])</f>
        <v>Image:</v>
      </c>
      <c r="D2609" s="1" t="str">
        <f>CONCATENATE(,veg__36[[#This Row],[Column6]],I2609,veg__36[[#This Row],[Column6]],veg__36[[#This Row],[Column7]])</f>
        <v>"https://s3.amazonaws.com/cdn.gurneys.com/images/475/79856.jpg",</v>
      </c>
      <c r="E2609" s="1" t="s">
        <v>3</v>
      </c>
      <c r="F2609" s="1" t="s">
        <v>2</v>
      </c>
      <c r="G2609" s="1" t="s">
        <v>22</v>
      </c>
      <c r="I2609" t="str">
        <f>TRIM(veg__36[[#This Row],[Column2]])</f>
        <v>https://s3.amazonaws.com/cdn.gurneys.com/images/475/79856.jpg</v>
      </c>
    </row>
    <row r="2610" spans="1:9" x14ac:dyDescent="0.35">
      <c r="A2610" s="1" t="s">
        <v>1360</v>
      </c>
      <c r="B2610" s="2" t="s">
        <v>1046</v>
      </c>
      <c r="C2610" s="1" t="str">
        <f>CONCATENATE(veg__36[[#This Row],[Column1]],veg__36[[#This Row],[Column5]])</f>
        <v>BotanicalName:</v>
      </c>
      <c r="D2610" s="1" t="str">
        <f>CONCATENATE(,veg__36[[#This Row],[Column6]],I2610,veg__36[[#This Row],[Column6]],veg__36[[#This Row],[Column7]])</f>
        <v>"Apium graveolens 'Titus'",</v>
      </c>
      <c r="E2610" s="1" t="s">
        <v>3</v>
      </c>
      <c r="F2610" s="1" t="s">
        <v>2</v>
      </c>
      <c r="G2610" s="1" t="s">
        <v>22</v>
      </c>
      <c r="I2610" t="str">
        <f>TRIM(veg__36[[#This Row],[Column2]])</f>
        <v>Apium graveolens 'Titus'</v>
      </c>
    </row>
    <row r="2611" spans="1:9" x14ac:dyDescent="0.35">
      <c r="A2611" s="1" t="s">
        <v>5</v>
      </c>
      <c r="B2611" s="2" t="s">
        <v>681</v>
      </c>
      <c r="C2611" s="1" t="str">
        <f>CONCATENATE(veg__36[[#This Row],[Column1]],veg__36[[#This Row],[Column5]])</f>
        <v>Height:</v>
      </c>
      <c r="D2611" s="1" t="str">
        <f>CONCATENATE(,veg__36[[#This Row],[Column6]],I2611,veg__36[[#This Row],[Column6]],veg__36[[#This Row],[Column7]])</f>
        <v>"2 feet.",</v>
      </c>
      <c r="E2611" s="1" t="s">
        <v>3</v>
      </c>
      <c r="F2611" s="1" t="s">
        <v>2</v>
      </c>
      <c r="G2611" s="1" t="s">
        <v>22</v>
      </c>
      <c r="I2611" t="str">
        <f>TRIM(veg__36[[#This Row],[Column2]])</f>
        <v>2 feet.</v>
      </c>
    </row>
    <row r="2612" spans="1:9" x14ac:dyDescent="0.35">
      <c r="A2612" s="1" t="s">
        <v>1</v>
      </c>
      <c r="B2612" s="2" t="s">
        <v>1047</v>
      </c>
      <c r="C2612" s="1" t="str">
        <f>CONCATENATE(veg__36[[#This Row],[Column1]],veg__36[[#This Row],[Column5]])</f>
        <v>Spacing:</v>
      </c>
      <c r="D2612" s="1" t="str">
        <f>CONCATENATE(,veg__36[[#This Row],[Column6]],I2612,veg__36[[#This Row],[Column6]],veg__36[[#This Row],[Column7]])</f>
        <v>"Set transplants 6-8 inches apart in the garden.",</v>
      </c>
      <c r="E2612" s="1" t="s">
        <v>3</v>
      </c>
      <c r="F2612" s="1" t="s">
        <v>2</v>
      </c>
      <c r="G2612" s="1" t="s">
        <v>22</v>
      </c>
      <c r="I2612" t="str">
        <f>TRIM(veg__36[[#This Row],[Column2]])</f>
        <v>Set transplants 6-8 inches apart in the garden.</v>
      </c>
    </row>
    <row r="2613" spans="1:9" x14ac:dyDescent="0.35">
      <c r="A2613" s="1" t="s">
        <v>1362</v>
      </c>
      <c r="B2613" s="2">
        <v>6</v>
      </c>
      <c r="C2613" s="1" t="str">
        <f>CONCATENATE(veg__36[[#This Row],[Column1]],veg__36[[#This Row],[Column5]])</f>
        <v>PS:</v>
      </c>
      <c r="D2613" s="1" t="str">
        <f>CONCATENATE(,veg__36[[#This Row],[Column6]],I2613,veg__36[[#This Row],[Column6]],veg__36[[#This Row],[Column7]])</f>
        <v>6,</v>
      </c>
      <c r="E2613" s="1" t="s">
        <v>3</v>
      </c>
      <c r="F2613" s="1"/>
      <c r="G2613" s="1" t="s">
        <v>22</v>
      </c>
      <c r="I2613" t="str">
        <f>TRIM(veg__36[[#This Row],[Column2]])</f>
        <v>6</v>
      </c>
    </row>
    <row r="2614" spans="1:9" x14ac:dyDescent="0.35">
      <c r="A2614" s="1" t="s">
        <v>1363</v>
      </c>
      <c r="B2614" s="2">
        <v>8</v>
      </c>
      <c r="C2614" s="1" t="str">
        <f>CONCATENATE(veg__36[[#This Row],[Column1]],veg__36[[#This Row],[Column5]])</f>
        <v>RS:</v>
      </c>
      <c r="D2614" s="1" t="str">
        <f>CONCATENATE(,veg__36[[#This Row],[Column6]],I2614,veg__36[[#This Row],[Column6]],veg__36[[#This Row],[Column7]])</f>
        <v>8,</v>
      </c>
      <c r="E2614" s="1" t="s">
        <v>3</v>
      </c>
      <c r="F2614" s="1"/>
      <c r="G2614" s="1" t="s">
        <v>22</v>
      </c>
      <c r="I2614" t="str">
        <f>TRIM(veg__36[[#This Row],[Column2]])</f>
        <v>8</v>
      </c>
    </row>
    <row r="2615" spans="1:9" ht="29" x14ac:dyDescent="0.35">
      <c r="A2615" s="1" t="s">
        <v>8</v>
      </c>
      <c r="B2615" s="2" t="s">
        <v>1048</v>
      </c>
      <c r="C2615" s="1" t="str">
        <f>CONCATENATE(veg__36[[#This Row],[Column1]],veg__36[[#This Row],[Column5]])</f>
        <v>Depth:</v>
      </c>
      <c r="D2615" s="1" t="str">
        <f>CONCATENATE(,veg__36[[#This Row],[Column6]],I2615,veg__36[[#This Row],[Column6]],veg__36[[#This Row],[Column7]])</f>
        <v>"Sow on the soil surface and lightly cover with compost or vermiculite.",</v>
      </c>
      <c r="E2615" s="1" t="s">
        <v>3</v>
      </c>
      <c r="F2615" s="1" t="s">
        <v>2</v>
      </c>
      <c r="G2615" s="1" t="s">
        <v>22</v>
      </c>
      <c r="I2615" t="str">
        <f>TRIM(veg__36[[#This Row],[Column2]])</f>
        <v>Sow on the soil surface and lightly cover with compost or vermiculite.</v>
      </c>
    </row>
    <row r="2616" spans="1:9" x14ac:dyDescent="0.35">
      <c r="A2616" s="1" t="s">
        <v>10</v>
      </c>
      <c r="B2616" s="2" t="s">
        <v>348</v>
      </c>
      <c r="C2616" s="1" t="str">
        <f>CONCATENATE(veg__36[[#This Row],[Column1]],veg__36[[#This Row],[Column5]])</f>
        <v>Spread:</v>
      </c>
      <c r="D2616" s="1" t="str">
        <f>CONCATENATE(,veg__36[[#This Row],[Column6]],I2616,veg__36[[#This Row],[Column6]],veg__36[[#This Row],[Column7]])</f>
        <v>"18 inches",</v>
      </c>
      <c r="E2616" s="1" t="s">
        <v>3</v>
      </c>
      <c r="F2616" s="1" t="s">
        <v>2</v>
      </c>
      <c r="G2616" s="1" t="s">
        <v>22</v>
      </c>
      <c r="I2616" t="str">
        <f>TRIM(veg__36[[#This Row],[Column2]])</f>
        <v>18 inches</v>
      </c>
    </row>
    <row r="2617" spans="1:9" x14ac:dyDescent="0.35">
      <c r="A2617" s="1" t="s">
        <v>1365</v>
      </c>
      <c r="B2617" s="2" t="s">
        <v>113</v>
      </c>
      <c r="C2617" s="1" t="str">
        <f>CONCATENATE(veg__36[[#This Row],[Column1]],veg__36[[#This Row],[Column5]])</f>
        <v>Light:</v>
      </c>
      <c r="D2617" s="1" t="str">
        <f>CONCATENATE(,veg__36[[#This Row],[Column6]],I2617,veg__36[[#This Row],[Column6]],veg__36[[#This Row],[Column7]])</f>
        <v>"Full Sun",</v>
      </c>
      <c r="E2617" s="1" t="s">
        <v>3</v>
      </c>
      <c r="F2617" s="1" t="s">
        <v>2</v>
      </c>
      <c r="G2617" s="1" t="s">
        <v>22</v>
      </c>
      <c r="I2617" t="str">
        <f>TRIM(veg__36[[#This Row],[Column2]])</f>
        <v>Full Sun</v>
      </c>
    </row>
    <row r="2618" spans="1:9" x14ac:dyDescent="0.35">
      <c r="A2618" s="1" t="s">
        <v>15</v>
      </c>
      <c r="B2618" s="2" t="s">
        <v>1049</v>
      </c>
      <c r="C2618" s="1" t="str">
        <f>CONCATENATE(veg__36[[#This Row],[Column1]],veg__36[[#This Row],[Column5]])</f>
        <v>Foliage:</v>
      </c>
      <c r="D2618" s="1" t="str">
        <f>CONCATENATE(,veg__36[[#This Row],[Column6]],I2618,veg__36[[#This Row],[Column6]],veg__36[[#This Row],[Column7]])</f>
        <v>"Green parsley- like foliage.",</v>
      </c>
      <c r="E2618" s="1" t="s">
        <v>3</v>
      </c>
      <c r="F2618" s="1" t="s">
        <v>2</v>
      </c>
      <c r="G2618" s="1" t="s">
        <v>22</v>
      </c>
      <c r="I2618" t="str">
        <f>TRIM(veg__36[[#This Row],[Column2]])</f>
        <v>Green parsley- like foliage.</v>
      </c>
    </row>
    <row r="2619" spans="1:9" ht="29" x14ac:dyDescent="0.35">
      <c r="A2619" s="1" t="s">
        <v>17</v>
      </c>
      <c r="B2619" s="2" t="s">
        <v>1050</v>
      </c>
      <c r="C2619" s="1" t="str">
        <f>CONCATENATE(veg__36[[#This Row],[Column1]],veg__36[[#This Row],[Column5]])</f>
        <v>Fruit:</v>
      </c>
      <c r="D2619" s="1" t="str">
        <f>CONCATENATE(,veg__36[[#This Row],[Column6]],I2619,veg__36[[#This Row],[Column6]],veg__36[[#This Row],[Column7]])</f>
        <v>"Excellent quality, long smooth petioles, medium green.",</v>
      </c>
      <c r="E2619" s="1" t="s">
        <v>3</v>
      </c>
      <c r="F2619" s="1" t="s">
        <v>2</v>
      </c>
      <c r="G2619" s="1" t="s">
        <v>22</v>
      </c>
      <c r="I2619" t="str">
        <f>TRIM(veg__36[[#This Row],[Column2]])</f>
        <v>Excellent quality, long smooth petioles, medium green.</v>
      </c>
    </row>
    <row r="2620" spans="1:9" x14ac:dyDescent="0.35">
      <c r="A2620" s="1" t="s">
        <v>1366</v>
      </c>
      <c r="B2620" s="2" t="s">
        <v>223</v>
      </c>
      <c r="C2620" s="1" t="str">
        <f>CONCATENATE(veg__36[[#This Row],[Column1]],veg__36[[#This Row],[Column5]])</f>
        <v>Maturity:</v>
      </c>
      <c r="D2620" s="1" t="str">
        <f>CONCATENATE(,veg__36[[#This Row],[Column6]],I2620,veg__36[[#This Row],[Column6]],veg__36[[#This Row],[Column7]])</f>
        <v>"85 days from transplant.",</v>
      </c>
      <c r="E2620" s="1" t="s">
        <v>3</v>
      </c>
      <c r="F2620" s="1" t="s">
        <v>2</v>
      </c>
      <c r="G2620" s="1" t="s">
        <v>22</v>
      </c>
      <c r="I2620" t="str">
        <f>TRIM(veg__36[[#This Row],[Column2]])</f>
        <v>85 days from transplant.</v>
      </c>
    </row>
    <row r="2621" spans="1:9" x14ac:dyDescent="0.35">
      <c r="A2621" s="1" t="s">
        <v>20</v>
      </c>
      <c r="B2621" s="2" t="s">
        <v>145</v>
      </c>
      <c r="C2621" s="1" t="str">
        <f>CONCATENATE(veg__36[[#This Row],[Column1]],veg__36[[#This Row],[Column5]])</f>
        <v>Zone:</v>
      </c>
      <c r="D2621" s="1" t="str">
        <f>CONCATENATE(,veg__36[[#This Row],[Column6]],I2621,veg__36[[#This Row],[Column6]],veg__36[[#This Row],[Column7]])</f>
        <v>"3 - 9 annual",</v>
      </c>
      <c r="E2621" s="1" t="s">
        <v>3</v>
      </c>
      <c r="F2621" s="1" t="s">
        <v>2</v>
      </c>
      <c r="G2621" s="1" t="s">
        <v>22</v>
      </c>
      <c r="I2621" t="str">
        <f>TRIM(veg__36[[#This Row],[Column2]])</f>
        <v>3 - 9 annual</v>
      </c>
    </row>
    <row r="2622" spans="1:9" x14ac:dyDescent="0.35">
      <c r="A2622" s="1" t="s">
        <v>26</v>
      </c>
      <c r="B2622" s="2" t="s">
        <v>584</v>
      </c>
      <c r="C2622" s="1" t="str">
        <f>CONCATENATE(veg__36[[#This Row],[Column1]],veg__36[[#This Row],[Column5]])</f>
        <v>Germination:</v>
      </c>
      <c r="D2622" s="1" t="str">
        <f>CONCATENATE(,veg__36[[#This Row],[Column6]],I2622,veg__36[[#This Row],[Column6]],veg__36[[#This Row],[Column7]])</f>
        <v>"14 - 21 days.",</v>
      </c>
      <c r="E2622" s="1" t="s">
        <v>3</v>
      </c>
      <c r="F2622" s="1" t="s">
        <v>2</v>
      </c>
      <c r="G2622" s="1" t="s">
        <v>22</v>
      </c>
      <c r="I2622" t="str">
        <f>TRIM(veg__36[[#This Row],[Column2]])</f>
        <v>14 - 21 days.</v>
      </c>
    </row>
    <row r="2623" spans="1:9" x14ac:dyDescent="0.35">
      <c r="A2623" s="1" t="s">
        <v>28</v>
      </c>
      <c r="B2623" s="2" t="s">
        <v>318</v>
      </c>
      <c r="C2623" s="1" t="str">
        <f>CONCATENATE(veg__36[[#This Row],[Column1]],veg__36[[#This Row],[Column5]])</f>
        <v>Form:</v>
      </c>
      <c r="D2623" s="1" t="str">
        <f>CONCATENATE(,veg__36[[#This Row],[Column6]],I2623,veg__36[[#This Row],[Column6]],veg__36[[#This Row],[Column7]])</f>
        <v>"Upright",</v>
      </c>
      <c r="E2623" s="1" t="s">
        <v>3</v>
      </c>
      <c r="F2623" s="1" t="s">
        <v>2</v>
      </c>
      <c r="G2623" s="1" t="s">
        <v>22</v>
      </c>
      <c r="I2623" t="str">
        <f>TRIM(veg__36[[#This Row],[Column2]])</f>
        <v>Upright</v>
      </c>
    </row>
    <row r="2624" spans="1:9" x14ac:dyDescent="0.35">
      <c r="A2624" s="1" t="s">
        <v>0</v>
      </c>
      <c r="B2624" s="2" t="s">
        <v>509</v>
      </c>
      <c r="C2624" s="1" t="str">
        <f>CONCATENATE(veg__36[[#This Row],[Column1]],veg__36[[#This Row],[Column5]])</f>
        <v>Soil:</v>
      </c>
      <c r="D2624" s="1" t="str">
        <f>CONCATENATE(,veg__36[[#This Row],[Column6]],I2624,veg__36[[#This Row],[Column6]],veg__36[[#This Row],[Column7]])</f>
        <v>"Well-drained fertile soil.",</v>
      </c>
      <c r="E2624" s="1" t="s">
        <v>3</v>
      </c>
      <c r="F2624" s="1" t="s">
        <v>2</v>
      </c>
      <c r="G2624" s="1" t="s">
        <v>22</v>
      </c>
      <c r="I2624" t="str">
        <f>TRIM(veg__36[[#This Row],[Column2]])</f>
        <v>Well-drained fertile soil.</v>
      </c>
    </row>
    <row r="2625" spans="1:9" x14ac:dyDescent="0.35">
      <c r="A2625" s="1" t="s">
        <v>1371</v>
      </c>
      <c r="B2625" s="2" t="s">
        <v>1375</v>
      </c>
      <c r="C2625" s="1" t="str">
        <f>CONCATENATE(veg__36[[#This Row],[Column1]],veg__36[[#This Row],[Column5]])</f>
        <v>Growth:</v>
      </c>
      <c r="D2625" s="1" t="str">
        <f>CONCATENATE(,veg__36[[#This Row],[Column6]],I2625,veg__36[[#This Row],[Column6]],veg__36[[#This Row],[Column7]])</f>
        <v>"Moderate Growth.",</v>
      </c>
      <c r="E2625" s="1" t="s">
        <v>3</v>
      </c>
      <c r="F2625" s="1" t="s">
        <v>2</v>
      </c>
      <c r="G2625" s="1" t="s">
        <v>22</v>
      </c>
      <c r="I2625" t="str">
        <f>TRIM(veg__36[[#This Row],[Column2]])</f>
        <v>Moderate Growth.</v>
      </c>
    </row>
    <row r="2626" spans="1:9" x14ac:dyDescent="0.35">
      <c r="A2626" s="1" t="s">
        <v>1364</v>
      </c>
      <c r="B2626" s="2" t="s">
        <v>239</v>
      </c>
      <c r="C2626" s="1" t="str">
        <f>CONCATENATE(veg__36[[#This Row],[Column1]],veg__36[[#This Row],[Column5]])</f>
        <v>Seeds:</v>
      </c>
      <c r="D2626" s="1" t="str">
        <f>CONCATENATE(,veg__36[[#This Row],[Column6]],I2626,veg__36[[#This Row],[Column6]],veg__36[[#This Row],[Column7]])</f>
        <v>"Approximately 100 seeds per packet.",</v>
      </c>
      <c r="E2626" s="1" t="s">
        <v>3</v>
      </c>
      <c r="F2626" s="1" t="s">
        <v>2</v>
      </c>
      <c r="G2626" s="1" t="s">
        <v>22</v>
      </c>
      <c r="I2626" t="str">
        <f>TRIM(veg__36[[#This Row],[Column2]])</f>
        <v>Approximately 100 seeds per packet.</v>
      </c>
    </row>
    <row r="2627" spans="1:9" x14ac:dyDescent="0.35">
      <c r="A2627" s="1" t="s">
        <v>32</v>
      </c>
      <c r="B2627" s="2" t="s">
        <v>136</v>
      </c>
      <c r="C2627" s="1" t="str">
        <f>CONCATENATE(veg__36[[#This Row],[Column1]],veg__36[[#This Row],[Column5]])</f>
        <v>Pruning:</v>
      </c>
      <c r="D2627" s="1" t="str">
        <f>CONCATENATE(,veg__36[[#This Row],[Column6]],I2627,veg__36[[#This Row],[Column6]],veg__36[[#This Row],[Column7]])</f>
        <v>"N/A",</v>
      </c>
      <c r="E2627" s="1" t="s">
        <v>3</v>
      </c>
      <c r="F2627" s="1" t="s">
        <v>2</v>
      </c>
      <c r="G2627" s="1" t="s">
        <v>22</v>
      </c>
      <c r="I2627" t="str">
        <f>TRIM(veg__36[[#This Row],[Column2]])</f>
        <v>N/A</v>
      </c>
    </row>
    <row r="2628" spans="1:9" ht="145" x14ac:dyDescent="0.35">
      <c r="A2628" s="1" t="s">
        <v>34</v>
      </c>
      <c r="B2628" s="2" t="s">
        <v>1051</v>
      </c>
      <c r="C2628" s="1" t="str">
        <f>CONCATENATE(veg__36[[#This Row],[Column1]],veg__36[[#This Row],[Column5]])</f>
        <v>Comments:</v>
      </c>
      <c r="D2628" s="1" t="str">
        <f>CONCATENATE(,veg__36[[#This Row],[Column6]],I2628,veg__36[[#This Row],[Column6]],veg__36[[#This Row],[Column7]])</f>
        <v>"Produces rich-green, non-fibrous stalks with excellent texture and taste! A favorite in our trials, Titus exhibited a depth and richness of flavor never found in grocery bought celery. If you've never tried growing your own celery we highly recommend it! With a good resistance to bolting that allows for a longer harvest period, this delicious celery is fast growing and produces heavy, early-maturing, high-quality yields.",</v>
      </c>
      <c r="E2628" s="1" t="s">
        <v>3</v>
      </c>
      <c r="F2628" s="1" t="s">
        <v>2</v>
      </c>
      <c r="G2628" s="1" t="s">
        <v>22</v>
      </c>
      <c r="I2628" t="str">
        <f>TRIM(veg__36[[#This Row],[Column2]])</f>
        <v>Produces rich-green, non-fibrous stalks with excellent texture and taste! A favorite in our trials, Titus exhibited a depth and richness of flavor never found in grocery bought celery. If you've never tried growing your own celery we highly recommend it! With a good resistance to bolting that allows for a longer harvest period, this delicious celery is fast growing and produces heavy, early-maturing, high-quality yields.</v>
      </c>
    </row>
    <row r="2629" spans="1:9" x14ac:dyDescent="0.35">
      <c r="A2629" s="1" t="s">
        <v>42</v>
      </c>
      <c r="B2629" s="2" t="s">
        <v>24</v>
      </c>
      <c r="C2629" s="1" t="str">
        <f>CONCATENATE(veg__36[[#This Row],[Column1]],veg__36[[#This Row],[Column5]])</f>
        <v>},</v>
      </c>
      <c r="D2629" s="1" t="str">
        <f>CONCATENATE(,veg__36[[#This Row],[Column6]],I2629,veg__36[[#This Row],[Column6]],veg__36[[#This Row],[Column7]])</f>
        <v/>
      </c>
      <c r="E2629" s="1"/>
      <c r="F2629" s="1"/>
      <c r="G2629" s="1"/>
      <c r="I2629" t="str">
        <f>TRIM(veg__36[[#This Row],[Column2]])</f>
        <v/>
      </c>
    </row>
    <row r="2630" spans="1:9" x14ac:dyDescent="0.35">
      <c r="A2630" s="1" t="s">
        <v>39</v>
      </c>
      <c r="B2630" s="2" t="s">
        <v>24</v>
      </c>
      <c r="C2630" s="1" t="str">
        <f>CONCATENATE(veg__36[[#This Row],[Column1]],veg__36[[#This Row],[Column5]])</f>
        <v>{</v>
      </c>
      <c r="D2630" s="1" t="str">
        <f>CONCATENATE(,veg__36[[#This Row],[Column6]],I2630,veg__36[[#This Row],[Column6]],veg__36[[#This Row],[Column7]])</f>
        <v/>
      </c>
      <c r="E2630" s="1"/>
      <c r="F2630" s="1"/>
      <c r="G2630" s="1"/>
      <c r="I2630" t="str">
        <f>TRIM(veg__36[[#This Row],[Column2]])</f>
        <v/>
      </c>
    </row>
    <row r="2631" spans="1:9" x14ac:dyDescent="0.35">
      <c r="A2631" s="1" t="s">
        <v>37</v>
      </c>
      <c r="B2631" s="2" t="s">
        <v>1658</v>
      </c>
      <c r="C2631" s="1" t="str">
        <f>CONCATENATE(veg__36[[#This Row],[Column1]],veg__36[[#This Row],[Column5]])</f>
        <v>Type:</v>
      </c>
      <c r="D2631" s="1" t="str">
        <f>CONCATENATE(,veg__36[[#This Row],[Column6]],I2631,veg__36[[#This Row],[Column6]],veg__36[[#This Row],[Column7]])</f>
        <v>"Root Crops",</v>
      </c>
      <c r="E2631" s="1" t="s">
        <v>3</v>
      </c>
      <c r="F2631" s="1" t="s">
        <v>2</v>
      </c>
      <c r="G2631" s="1" t="s">
        <v>22</v>
      </c>
      <c r="I2631" t="str">
        <f>TRIM(veg__36[[#This Row],[Column2]])</f>
        <v>Root Crops</v>
      </c>
    </row>
    <row r="2632" spans="1:9" x14ac:dyDescent="0.35">
      <c r="A2632" s="1" t="s">
        <v>38</v>
      </c>
      <c r="B2632" s="2" t="s">
        <v>1669</v>
      </c>
      <c r="C2632" s="1" t="str">
        <f>CONCATENATE(veg__36[[#This Row],[Column1]],veg__36[[#This Row],[Column5]])</f>
        <v>Name:</v>
      </c>
      <c r="D2632" s="1" t="str">
        <f>CONCATENATE(,veg__36[[#This Row],[Column6]],I2632,veg__36[[#This Row],[Column6]],veg__36[[#This Row],[Column7]])</f>
        <v>"Royal Crown Hybrid Turnip",</v>
      </c>
      <c r="E2632" s="1" t="s">
        <v>3</v>
      </c>
      <c r="F2632" s="1" t="s">
        <v>2</v>
      </c>
      <c r="G2632" s="1" t="s">
        <v>22</v>
      </c>
      <c r="I2632" t="str">
        <f>TRIM(veg__36[[#This Row],[Column2]])</f>
        <v>Royal Crown Hybrid Turnip</v>
      </c>
    </row>
    <row r="2633" spans="1:9" ht="43.5" x14ac:dyDescent="0.35">
      <c r="A2633" s="1" t="s">
        <v>36</v>
      </c>
      <c r="B2633" s="2" t="s">
        <v>1670</v>
      </c>
      <c r="C2633" s="1" t="str">
        <f>CONCATENATE(veg__36[[#This Row],[Column1]],veg__36[[#This Row],[Column5]])</f>
        <v>Image:</v>
      </c>
      <c r="D2633" s="1" t="str">
        <f>CONCATENATE(,veg__36[[#This Row],[Column6]],I2633,veg__36[[#This Row],[Column6]],veg__36[[#This Row],[Column7]])</f>
        <v>"https://s3.amazonaws.com/cdn.gurneys.com/images/475/85092.jpg",</v>
      </c>
      <c r="E2633" s="1" t="s">
        <v>3</v>
      </c>
      <c r="F2633" s="1" t="s">
        <v>2</v>
      </c>
      <c r="G2633" s="1" t="s">
        <v>22</v>
      </c>
      <c r="I2633" t="str">
        <f>TRIM(veg__36[[#This Row],[Column2]])</f>
        <v>https://s3.amazonaws.com/cdn.gurneys.com/images/475/85092.jpg</v>
      </c>
    </row>
    <row r="2634" spans="1:9" x14ac:dyDescent="0.35">
      <c r="A2634" s="1" t="s">
        <v>1360</v>
      </c>
      <c r="B2634" s="2" t="s">
        <v>1052</v>
      </c>
      <c r="C2634" s="1" t="str">
        <f>CONCATENATE(veg__36[[#This Row],[Column1]],veg__36[[#This Row],[Column5]])</f>
        <v>BotanicalName:</v>
      </c>
      <c r="D2634" s="1" t="str">
        <f>CONCATENATE(,veg__36[[#This Row],[Column6]],I2634,veg__36[[#This Row],[Column6]],veg__36[[#This Row],[Column7]])</f>
        <v>"Brassica napus 'Royal Crown' Hybrid",</v>
      </c>
      <c r="E2634" s="1" t="s">
        <v>3</v>
      </c>
      <c r="F2634" s="1" t="s">
        <v>2</v>
      </c>
      <c r="G2634" s="1" t="s">
        <v>22</v>
      </c>
      <c r="I2634" t="str">
        <f>TRIM(veg__36[[#This Row],[Column2]])</f>
        <v>Brassica napus 'Royal Crown' Hybrid</v>
      </c>
    </row>
    <row r="2635" spans="1:9" x14ac:dyDescent="0.35">
      <c r="A2635" s="1" t="s">
        <v>5</v>
      </c>
      <c r="B2635" s="2" t="s">
        <v>1053</v>
      </c>
      <c r="C2635" s="1" t="str">
        <f>CONCATENATE(veg__36[[#This Row],[Column1]],veg__36[[#This Row],[Column5]])</f>
        <v>Height:</v>
      </c>
      <c r="D2635" s="1" t="str">
        <f>CONCATENATE(,veg__36[[#This Row],[Column6]],I2635,veg__36[[#This Row],[Column6]],veg__36[[#This Row],[Column7]])</f>
        <v>"14 - 22 inches.",</v>
      </c>
      <c r="E2635" s="1" t="s">
        <v>3</v>
      </c>
      <c r="F2635" s="1" t="s">
        <v>2</v>
      </c>
      <c r="G2635" s="1" t="s">
        <v>22</v>
      </c>
      <c r="I2635" t="str">
        <f>TRIM(veg__36[[#This Row],[Column2]])</f>
        <v>14 - 22 inches.</v>
      </c>
    </row>
    <row r="2636" spans="1:9" x14ac:dyDescent="0.35">
      <c r="A2636" s="1" t="s">
        <v>1</v>
      </c>
      <c r="B2636" s="2" t="s">
        <v>1054</v>
      </c>
      <c r="C2636" s="1" t="str">
        <f>CONCATENATE(veg__36[[#This Row],[Column1]],veg__36[[#This Row],[Column5]])</f>
        <v>Spacing:</v>
      </c>
      <c r="D2636" s="1" t="str">
        <f>CONCATENATE(,veg__36[[#This Row],[Column6]],I2636,veg__36[[#This Row],[Column6]],veg__36[[#This Row],[Column7]])</f>
        <v>"1-2? Thin plants to 6 - 8 inches apart.",</v>
      </c>
      <c r="E2636" s="1" t="s">
        <v>3</v>
      </c>
      <c r="F2636" s="1" t="s">
        <v>2</v>
      </c>
      <c r="G2636" s="1" t="s">
        <v>22</v>
      </c>
      <c r="I2636" t="str">
        <f>TRIM(veg__36[[#This Row],[Column2]])</f>
        <v>1-2? Thin plants to 6 - 8 inches apart.</v>
      </c>
    </row>
    <row r="2637" spans="1:9" x14ac:dyDescent="0.35">
      <c r="A2637" s="1" t="s">
        <v>1362</v>
      </c>
      <c r="B2637" s="2">
        <v>8</v>
      </c>
      <c r="C2637" s="1" t="str">
        <f>CONCATENATE(veg__36[[#This Row],[Column1]],veg__36[[#This Row],[Column5]])</f>
        <v>PS:</v>
      </c>
      <c r="D2637" s="1" t="str">
        <f>CONCATENATE(,veg__36[[#This Row],[Column6]],I2637,veg__36[[#This Row],[Column6]],veg__36[[#This Row],[Column7]])</f>
        <v>8,</v>
      </c>
      <c r="E2637" s="1" t="s">
        <v>3</v>
      </c>
      <c r="F2637" s="1"/>
      <c r="G2637" s="1" t="s">
        <v>22</v>
      </c>
      <c r="I2637" t="str">
        <f>TRIM(veg__36[[#This Row],[Column2]])</f>
        <v>8</v>
      </c>
    </row>
    <row r="2638" spans="1:9" x14ac:dyDescent="0.35">
      <c r="A2638" s="1" t="s">
        <v>1363</v>
      </c>
      <c r="B2638" s="2">
        <v>8</v>
      </c>
      <c r="C2638" s="1" t="str">
        <f>CONCATENATE(veg__36[[#This Row],[Column1]],veg__36[[#This Row],[Column5]])</f>
        <v>RS:</v>
      </c>
      <c r="D2638" s="1" t="str">
        <f>CONCATENATE(,veg__36[[#This Row],[Column6]],I2638,veg__36[[#This Row],[Column6]],veg__36[[#This Row],[Column7]])</f>
        <v>8,</v>
      </c>
      <c r="E2638" s="1" t="s">
        <v>3</v>
      </c>
      <c r="F2638" s="1"/>
      <c r="G2638" s="1" t="s">
        <v>22</v>
      </c>
      <c r="I2638" t="str">
        <f>TRIM(veg__36[[#This Row],[Column2]])</f>
        <v>8</v>
      </c>
    </row>
    <row r="2639" spans="1:9" x14ac:dyDescent="0.35">
      <c r="A2639" s="1" t="s">
        <v>8</v>
      </c>
      <c r="B2639" s="2" t="s">
        <v>1055</v>
      </c>
      <c r="C2639" s="1" t="str">
        <f>CONCATENATE(veg__36[[#This Row],[Column1]],veg__36[[#This Row],[Column5]])</f>
        <v>Depth:</v>
      </c>
      <c r="D2639" s="1" t="str">
        <f>CONCATENATE(,veg__36[[#This Row],[Column6]],I2639,veg__36[[#This Row],[Column6]],veg__36[[#This Row],[Column7]])</f>
        <v>"1/4-1/2 inch",</v>
      </c>
      <c r="E2639" s="1" t="s">
        <v>3</v>
      </c>
      <c r="F2639" s="1" t="s">
        <v>2</v>
      </c>
      <c r="G2639" s="1" t="s">
        <v>22</v>
      </c>
      <c r="I2639" t="str">
        <f>TRIM(veg__36[[#This Row],[Column2]])</f>
        <v>1/4-1/2 inch</v>
      </c>
    </row>
    <row r="2640" spans="1:9" x14ac:dyDescent="0.35">
      <c r="A2640" s="1" t="s">
        <v>10</v>
      </c>
      <c r="B2640" s="2" t="s">
        <v>299</v>
      </c>
      <c r="C2640" s="1" t="str">
        <f>CONCATENATE(veg__36[[#This Row],[Column1]],veg__36[[#This Row],[Column5]])</f>
        <v>Spread:</v>
      </c>
      <c r="D2640" s="1" t="str">
        <f>CONCATENATE(,veg__36[[#This Row],[Column6]],I2640,veg__36[[#This Row],[Column6]],veg__36[[#This Row],[Column7]])</f>
        <v>"8 - 10 inches.",</v>
      </c>
      <c r="E2640" s="1" t="s">
        <v>3</v>
      </c>
      <c r="F2640" s="1" t="s">
        <v>2</v>
      </c>
      <c r="G2640" s="1" t="s">
        <v>22</v>
      </c>
      <c r="I2640" t="str">
        <f>TRIM(veg__36[[#This Row],[Column2]])</f>
        <v>8 - 10 inches.</v>
      </c>
    </row>
    <row r="2641" spans="1:9" x14ac:dyDescent="0.35">
      <c r="A2641" s="1" t="s">
        <v>1365</v>
      </c>
      <c r="B2641" s="2" t="s">
        <v>49</v>
      </c>
      <c r="C2641" s="1" t="str">
        <f>CONCATENATE(veg__36[[#This Row],[Column1]],veg__36[[#This Row],[Column5]])</f>
        <v>Light:</v>
      </c>
      <c r="D2641" s="1" t="str">
        <f>CONCATENATE(,veg__36[[#This Row],[Column6]],I2641,veg__36[[#This Row],[Column6]],veg__36[[#This Row],[Column7]])</f>
        <v>"Full sun.",</v>
      </c>
      <c r="E2641" s="1" t="s">
        <v>3</v>
      </c>
      <c r="F2641" s="1" t="s">
        <v>2</v>
      </c>
      <c r="G2641" s="1" t="s">
        <v>22</v>
      </c>
      <c r="I2641" t="str">
        <f>TRIM(veg__36[[#This Row],[Column2]])</f>
        <v>Full sun.</v>
      </c>
    </row>
    <row r="2642" spans="1:9" x14ac:dyDescent="0.35">
      <c r="A2642" s="1" t="s">
        <v>15</v>
      </c>
      <c r="B2642" s="2" t="s">
        <v>1056</v>
      </c>
      <c r="C2642" s="1" t="str">
        <f>CONCATENATE(veg__36[[#This Row],[Column1]],veg__36[[#This Row],[Column5]])</f>
        <v>Foliage:</v>
      </c>
      <c r="D2642" s="1" t="str">
        <f>CONCATENATE(,veg__36[[#This Row],[Column6]],I2642,veg__36[[#This Row],[Column6]],veg__36[[#This Row],[Column7]])</f>
        <v>"Deep green colored leaves.",</v>
      </c>
      <c r="E2642" s="1" t="s">
        <v>3</v>
      </c>
      <c r="F2642" s="1" t="s">
        <v>2</v>
      </c>
      <c r="G2642" s="1" t="s">
        <v>22</v>
      </c>
      <c r="I2642" t="str">
        <f>TRIM(veg__36[[#This Row],[Column2]])</f>
        <v>Deep green colored leaves.</v>
      </c>
    </row>
    <row r="2643" spans="1:9" ht="43.5" x14ac:dyDescent="0.35">
      <c r="A2643" s="1" t="s">
        <v>17</v>
      </c>
      <c r="B2643" s="2" t="s">
        <v>1057</v>
      </c>
      <c r="C2643" s="1" t="str">
        <f>CONCATENATE(veg__36[[#This Row],[Column1]],veg__36[[#This Row],[Column5]])</f>
        <v>Fruit:</v>
      </c>
      <c r="D2643" s="1" t="str">
        <f>CONCATENATE(,veg__36[[#This Row],[Column6]],I2643,veg__36[[#This Row],[Column6]],veg__36[[#This Row],[Column7]])</f>
        <v>"Sweet, mild-flavored roots. uniform top-shaped roots which have a bright purple crown and a creamy white bottom.",</v>
      </c>
      <c r="E2643" s="1" t="s">
        <v>3</v>
      </c>
      <c r="F2643" s="1" t="s">
        <v>2</v>
      </c>
      <c r="G2643" s="1" t="s">
        <v>22</v>
      </c>
      <c r="I2643" t="str">
        <f>TRIM(veg__36[[#This Row],[Column2]])</f>
        <v>Sweet, mild-flavored roots. uniform top-shaped roots which have a bright purple crown and a creamy white bottom.</v>
      </c>
    </row>
    <row r="2644" spans="1:9" x14ac:dyDescent="0.35">
      <c r="A2644" s="1" t="s">
        <v>1366</v>
      </c>
      <c r="B2644" s="2" t="s">
        <v>55</v>
      </c>
      <c r="C2644" s="1" t="str">
        <f>CONCATENATE(veg__36[[#This Row],[Column1]],veg__36[[#This Row],[Column5]])</f>
        <v>Maturity:</v>
      </c>
      <c r="D2644" s="1" t="str">
        <f>CONCATENATE(,veg__36[[#This Row],[Column6]],I2644,veg__36[[#This Row],[Column6]],veg__36[[#This Row],[Column7]])</f>
        <v>"50 days.",</v>
      </c>
      <c r="E2644" s="1" t="s">
        <v>3</v>
      </c>
      <c r="F2644" s="1" t="s">
        <v>2</v>
      </c>
      <c r="G2644" s="1" t="s">
        <v>22</v>
      </c>
      <c r="I2644" t="str">
        <f>TRIM(veg__36[[#This Row],[Column2]])</f>
        <v>50 days.</v>
      </c>
    </row>
    <row r="2645" spans="1:9" x14ac:dyDescent="0.35">
      <c r="A2645" s="1" t="s">
        <v>20</v>
      </c>
      <c r="B2645" s="2" t="s">
        <v>145</v>
      </c>
      <c r="C2645" s="1" t="str">
        <f>CONCATENATE(veg__36[[#This Row],[Column1]],veg__36[[#This Row],[Column5]])</f>
        <v>Zone:</v>
      </c>
      <c r="D2645" s="1" t="str">
        <f>CONCATENATE(,veg__36[[#This Row],[Column6]],I2645,veg__36[[#This Row],[Column6]],veg__36[[#This Row],[Column7]])</f>
        <v>"3 - 9 annual",</v>
      </c>
      <c r="E2645" s="1" t="s">
        <v>3</v>
      </c>
      <c r="F2645" s="1" t="s">
        <v>2</v>
      </c>
      <c r="G2645" s="1" t="s">
        <v>22</v>
      </c>
      <c r="I2645" t="str">
        <f>TRIM(veg__36[[#This Row],[Column2]])</f>
        <v>3 - 9 annual</v>
      </c>
    </row>
    <row r="2646" spans="1:9" x14ac:dyDescent="0.35">
      <c r="A2646" s="1" t="s">
        <v>0</v>
      </c>
      <c r="B2646" s="2" t="s">
        <v>1058</v>
      </c>
      <c r="C2646" s="1" t="str">
        <f>CONCATENATE(veg__36[[#This Row],[Column1]],veg__36[[#This Row],[Column5]])</f>
        <v>Soil:</v>
      </c>
      <c r="D2646" s="1" t="str">
        <f>CONCATENATE(,veg__36[[#This Row],[Column6]],I2646,veg__36[[#This Row],[Column6]],veg__36[[#This Row],[Column7]])</f>
        <v>"Well drained, enriched soil.",</v>
      </c>
      <c r="E2646" s="1" t="s">
        <v>3</v>
      </c>
      <c r="F2646" s="1" t="s">
        <v>2</v>
      </c>
      <c r="G2646" s="1" t="s">
        <v>22</v>
      </c>
      <c r="I2646" t="str">
        <f>TRIM(veg__36[[#This Row],[Column2]])</f>
        <v>Well drained, enriched soil.</v>
      </c>
    </row>
    <row r="2647" spans="1:9" x14ac:dyDescent="0.35">
      <c r="A2647" s="1" t="s">
        <v>1364</v>
      </c>
      <c r="B2647" s="2" t="s">
        <v>1059</v>
      </c>
      <c r="C2647" s="1" t="str">
        <f>CONCATENATE(veg__36[[#This Row],[Column1]],veg__36[[#This Row],[Column5]])</f>
        <v>Seeds:</v>
      </c>
      <c r="D2647" s="1" t="str">
        <f>CONCATENATE(,veg__36[[#This Row],[Column6]],I2647,veg__36[[#This Row],[Column6]],veg__36[[#This Row],[Column7]])</f>
        <v>"Approx. 500 seeds per packet.",</v>
      </c>
      <c r="E2647" s="1" t="s">
        <v>3</v>
      </c>
      <c r="F2647" s="1" t="s">
        <v>2</v>
      </c>
      <c r="G2647" s="1" t="s">
        <v>22</v>
      </c>
      <c r="I2647" t="str">
        <f>TRIM(veg__36[[#This Row],[Column2]])</f>
        <v>Approx. 500 seeds per packet.</v>
      </c>
    </row>
    <row r="2648" spans="1:9" ht="87" x14ac:dyDescent="0.35">
      <c r="A2648" s="1" t="s">
        <v>34</v>
      </c>
      <c r="B2648" s="2" t="s">
        <v>1060</v>
      </c>
      <c r="C2648" s="1" t="str">
        <f>CONCATENATE(veg__36[[#This Row],[Column1]],veg__36[[#This Row],[Column5]])</f>
        <v>Comments:</v>
      </c>
      <c r="D2648" s="1" t="str">
        <f>CONCATENATE(,veg__36[[#This Row],[Column6]],I2648,veg__36[[#This Row],[Column6]],veg__36[[#This Row],[Column7]])</f>
        <v>"It has excellent bolt resistance and sweet, mild-flavored roots that hold their quality up to 4" diameter. From direct seed to maturity in 50 days. Does well for spring or fall sowings. Can use either roots or tops, but Alamo or Topper are better choices for greens.",</v>
      </c>
      <c r="E2648" s="1" t="s">
        <v>3</v>
      </c>
      <c r="F2648" s="1" t="s">
        <v>2</v>
      </c>
      <c r="G2648" s="1" t="s">
        <v>22</v>
      </c>
      <c r="I2648" t="str">
        <f>TRIM(veg__36[[#This Row],[Column2]])</f>
        <v>It has excellent bolt resistance and sweet, mild-flavored roots that hold their quality up to 4" diameter. From direct seed to maturity in 50 days. Does well for spring or fall sowings. Can use either roots or tops, but Alamo or Topper are better choices for greens.</v>
      </c>
    </row>
    <row r="2649" spans="1:9" x14ac:dyDescent="0.35">
      <c r="A2649" s="1" t="s">
        <v>42</v>
      </c>
      <c r="B2649" s="2" t="s">
        <v>24</v>
      </c>
      <c r="C2649" s="1" t="str">
        <f>CONCATENATE(veg__36[[#This Row],[Column1]],veg__36[[#This Row],[Column5]])</f>
        <v>},</v>
      </c>
      <c r="D2649" s="1" t="str">
        <f>CONCATENATE(,veg__36[[#This Row],[Column6]],I2649,veg__36[[#This Row],[Column6]],veg__36[[#This Row],[Column7]])</f>
        <v/>
      </c>
      <c r="E2649" s="1"/>
      <c r="F2649" s="1"/>
      <c r="G2649" s="1"/>
      <c r="I2649" t="str">
        <f>TRIM(veg__36[[#This Row],[Column2]])</f>
        <v/>
      </c>
    </row>
    <row r="2650" spans="1:9" x14ac:dyDescent="0.35">
      <c r="A2650" s="1" t="s">
        <v>39</v>
      </c>
      <c r="B2650" s="2" t="s">
        <v>24</v>
      </c>
      <c r="C2650" s="1" t="str">
        <f>CONCATENATE(veg__36[[#This Row],[Column1]],veg__36[[#This Row],[Column5]])</f>
        <v>{</v>
      </c>
      <c r="D2650" s="1" t="str">
        <f>CONCATENATE(,veg__36[[#This Row],[Column6]],I2650,veg__36[[#This Row],[Column6]],veg__36[[#This Row],[Column7]])</f>
        <v/>
      </c>
      <c r="E2650" s="1"/>
      <c r="F2650" s="1"/>
      <c r="G2650" s="1"/>
      <c r="I2650" t="str">
        <f>TRIM(veg__36[[#This Row],[Column2]])</f>
        <v/>
      </c>
    </row>
    <row r="2651" spans="1:9" x14ac:dyDescent="0.35">
      <c r="A2651" s="1" t="s">
        <v>37</v>
      </c>
      <c r="B2651" s="2" t="s">
        <v>1658</v>
      </c>
      <c r="C2651" s="1" t="str">
        <f>CONCATENATE(veg__36[[#This Row],[Column1]],veg__36[[#This Row],[Column5]])</f>
        <v>Type:</v>
      </c>
      <c r="D2651" s="1" t="str">
        <f>CONCATENATE(,veg__36[[#This Row],[Column6]],I2651,veg__36[[#This Row],[Column6]],veg__36[[#This Row],[Column7]])</f>
        <v>"Root Crops",</v>
      </c>
      <c r="E2651" s="1" t="s">
        <v>3</v>
      </c>
      <c r="F2651" s="1" t="s">
        <v>2</v>
      </c>
      <c r="G2651" s="1" t="s">
        <v>22</v>
      </c>
      <c r="I2651" t="str">
        <f>TRIM(veg__36[[#This Row],[Column2]])</f>
        <v>Root Crops</v>
      </c>
    </row>
    <row r="2652" spans="1:9" x14ac:dyDescent="0.35">
      <c r="A2652" s="1" t="s">
        <v>38</v>
      </c>
      <c r="B2652" s="2" t="s">
        <v>1671</v>
      </c>
      <c r="C2652" s="1" t="str">
        <f>CONCATENATE(veg__36[[#This Row],[Column1]],veg__36[[#This Row],[Column5]])</f>
        <v>Name:</v>
      </c>
      <c r="D2652" s="1" t="str">
        <f>CONCATENATE(,veg__36[[#This Row],[Column6]],I2652,veg__36[[#This Row],[Column6]],veg__36[[#This Row],[Column7]])</f>
        <v>"Swiss Giant Zermatt Leek",</v>
      </c>
      <c r="E2652" s="1" t="s">
        <v>3</v>
      </c>
      <c r="F2652" s="1" t="s">
        <v>2</v>
      </c>
      <c r="G2652" s="1" t="s">
        <v>22</v>
      </c>
      <c r="I2652" t="str">
        <f>TRIM(veg__36[[#This Row],[Column2]])</f>
        <v>Swiss Giant Zermatt Leek</v>
      </c>
    </row>
    <row r="2653" spans="1:9" ht="43.5" x14ac:dyDescent="0.35">
      <c r="A2653" s="1" t="s">
        <v>36</v>
      </c>
      <c r="B2653" s="2" t="s">
        <v>1672</v>
      </c>
      <c r="C2653" s="1" t="str">
        <f>CONCATENATE(veg__36[[#This Row],[Column1]],veg__36[[#This Row],[Column5]])</f>
        <v>Image:</v>
      </c>
      <c r="D2653" s="1" t="str">
        <f>CONCATENATE(,veg__36[[#This Row],[Column6]],I2653,veg__36[[#This Row],[Column6]],veg__36[[#This Row],[Column7]])</f>
        <v>"https://s3.amazonaws.com/cdn.gurneys.com/images/475/09507.jpg",</v>
      </c>
      <c r="E2653" s="1" t="s">
        <v>3</v>
      </c>
      <c r="F2653" s="1" t="s">
        <v>2</v>
      </c>
      <c r="G2653" s="1" t="s">
        <v>22</v>
      </c>
      <c r="I2653" t="str">
        <f>TRIM(veg__36[[#This Row],[Column2]])</f>
        <v>https://s3.amazonaws.com/cdn.gurneys.com/images/475/09507.jpg</v>
      </c>
    </row>
    <row r="2654" spans="1:9" x14ac:dyDescent="0.35">
      <c r="A2654" s="1" t="s">
        <v>5</v>
      </c>
      <c r="B2654" s="2" t="s">
        <v>153</v>
      </c>
      <c r="C2654" s="1" t="str">
        <f>CONCATENATE(veg__36[[#This Row],[Column1]],veg__36[[#This Row],[Column5]])</f>
        <v>Height:</v>
      </c>
      <c r="D2654" s="1" t="str">
        <f>CONCATENATE(,veg__36[[#This Row],[Column6]],I2654,veg__36[[#This Row],[Column6]],veg__36[[#This Row],[Column7]])</f>
        <v>"24 inches.",</v>
      </c>
      <c r="E2654" s="1" t="s">
        <v>3</v>
      </c>
      <c r="F2654" s="1" t="s">
        <v>2</v>
      </c>
      <c r="G2654" s="1" t="s">
        <v>22</v>
      </c>
      <c r="I2654" t="str">
        <f>TRIM(veg__36[[#This Row],[Column2]])</f>
        <v>24 inches.</v>
      </c>
    </row>
    <row r="2655" spans="1:9" x14ac:dyDescent="0.35">
      <c r="A2655" s="1" t="s">
        <v>1</v>
      </c>
      <c r="B2655" s="2" t="s">
        <v>1061</v>
      </c>
      <c r="C2655" s="1" t="str">
        <f>CONCATENATE(veg__36[[#This Row],[Column1]],veg__36[[#This Row],[Column5]])</f>
        <v>Spacing:</v>
      </c>
      <c r="D2655" s="1" t="str">
        <f>CONCATENATE(,veg__36[[#This Row],[Column6]],I2655,veg__36[[#This Row],[Column6]],veg__36[[#This Row],[Column7]])</f>
        <v>"12 inches apart.",</v>
      </c>
      <c r="E2655" s="1" t="s">
        <v>3</v>
      </c>
      <c r="F2655" s="1" t="s">
        <v>2</v>
      </c>
      <c r="G2655" s="1" t="s">
        <v>22</v>
      </c>
      <c r="I2655" t="str">
        <f>TRIM(veg__36[[#This Row],[Column2]])</f>
        <v>12 inches apart.</v>
      </c>
    </row>
    <row r="2656" spans="1:9" x14ac:dyDescent="0.35">
      <c r="A2656" s="1" t="s">
        <v>1362</v>
      </c>
      <c r="B2656" s="2">
        <v>12</v>
      </c>
      <c r="C2656" s="1" t="str">
        <f>CONCATENATE(veg__36[[#This Row],[Column1]],veg__36[[#This Row],[Column5]])</f>
        <v>PS:</v>
      </c>
      <c r="D2656" s="1" t="str">
        <f>CONCATENATE(,veg__36[[#This Row],[Column6]],I2656,veg__36[[#This Row],[Column6]],veg__36[[#This Row],[Column7]])</f>
        <v>12,</v>
      </c>
      <c r="E2656" s="1" t="s">
        <v>3</v>
      </c>
      <c r="F2656" s="1"/>
      <c r="G2656" s="1" t="s">
        <v>22</v>
      </c>
      <c r="I2656" t="str">
        <f>TRIM(veg__36[[#This Row],[Column2]])</f>
        <v>12</v>
      </c>
    </row>
    <row r="2657" spans="1:9" x14ac:dyDescent="0.35">
      <c r="A2657" s="1" t="s">
        <v>1363</v>
      </c>
      <c r="B2657" s="2">
        <v>12</v>
      </c>
      <c r="C2657" s="1" t="str">
        <f>CONCATENATE(veg__36[[#This Row],[Column1]],veg__36[[#This Row],[Column5]])</f>
        <v>RS:</v>
      </c>
      <c r="D2657" s="1" t="str">
        <f>CONCATENATE(,veg__36[[#This Row],[Column6]],I2657,veg__36[[#This Row],[Column6]],veg__36[[#This Row],[Column7]])</f>
        <v>12,</v>
      </c>
      <c r="E2657" s="1" t="s">
        <v>3</v>
      </c>
      <c r="F2657" s="1"/>
      <c r="G2657" s="1" t="s">
        <v>22</v>
      </c>
      <c r="I2657" t="str">
        <f>TRIM(veg__36[[#This Row],[Column2]])</f>
        <v>12</v>
      </c>
    </row>
    <row r="2658" spans="1:9" x14ac:dyDescent="0.35">
      <c r="A2658" s="1" t="s">
        <v>8</v>
      </c>
      <c r="B2658" s="2" t="s">
        <v>125</v>
      </c>
      <c r="C2658" s="1" t="str">
        <f>CONCATENATE(veg__36[[#This Row],[Column1]],veg__36[[#This Row],[Column5]])</f>
        <v>Depth:</v>
      </c>
      <c r="D2658" s="1" t="str">
        <f>CONCATENATE(,veg__36[[#This Row],[Column6]],I2658,veg__36[[#This Row],[Column6]],veg__36[[#This Row],[Column7]])</f>
        <v>"1/2 inch deep.",</v>
      </c>
      <c r="E2658" s="1" t="s">
        <v>3</v>
      </c>
      <c r="F2658" s="1" t="s">
        <v>2</v>
      </c>
      <c r="G2658" s="1" t="s">
        <v>22</v>
      </c>
      <c r="I2658" t="str">
        <f>TRIM(veg__36[[#This Row],[Column2]])</f>
        <v>1/2 inch deep.</v>
      </c>
    </row>
    <row r="2659" spans="1:9" ht="29" x14ac:dyDescent="0.35">
      <c r="A2659" s="1" t="s">
        <v>1365</v>
      </c>
      <c r="B2659" s="2" t="s">
        <v>1062</v>
      </c>
      <c r="C2659" s="1" t="str">
        <f>CONCATENATE(veg__36[[#This Row],[Column1]],veg__36[[#This Row],[Column5]])</f>
        <v>Light:</v>
      </c>
      <c r="D2659" s="1" t="str">
        <f>CONCATENATE(,veg__36[[#This Row],[Column6]],I2659,veg__36[[#This Row],[Column6]],veg__36[[#This Row],[Column7]])</f>
        <v>"Full sun to partial shade (4 - 6 hours or more of direct sun).",</v>
      </c>
      <c r="E2659" s="1" t="s">
        <v>3</v>
      </c>
      <c r="F2659" s="1" t="s">
        <v>2</v>
      </c>
      <c r="G2659" s="1" t="s">
        <v>22</v>
      </c>
      <c r="I2659" t="str">
        <f>TRIM(veg__36[[#This Row],[Column2]])</f>
        <v>Full sun to partial shade (4 - 6 hours or more of direct sun).</v>
      </c>
    </row>
    <row r="2660" spans="1:9" x14ac:dyDescent="0.35">
      <c r="A2660" s="1" t="s">
        <v>15</v>
      </c>
      <c r="B2660" s="2" t="s">
        <v>16</v>
      </c>
      <c r="C2660" s="1" t="str">
        <f>CONCATENATE(veg__36[[#This Row],[Column1]],veg__36[[#This Row],[Column5]])</f>
        <v>Foliage:</v>
      </c>
      <c r="D2660" s="1" t="str">
        <f>CONCATENATE(,veg__36[[#This Row],[Column6]],I2660,veg__36[[#This Row],[Column6]],veg__36[[#This Row],[Column7]])</f>
        <v>"Dark green foliage.",</v>
      </c>
      <c r="E2660" s="1" t="s">
        <v>3</v>
      </c>
      <c r="F2660" s="1" t="s">
        <v>2</v>
      </c>
      <c r="G2660" s="1" t="s">
        <v>22</v>
      </c>
      <c r="I2660" t="str">
        <f>TRIM(veg__36[[#This Row],[Column2]])</f>
        <v>Dark green foliage.</v>
      </c>
    </row>
    <row r="2661" spans="1:9" x14ac:dyDescent="0.35">
      <c r="A2661" s="1" t="s">
        <v>1366</v>
      </c>
      <c r="B2661" s="2" t="s">
        <v>258</v>
      </c>
      <c r="C2661" s="1" t="str">
        <f>CONCATENATE(veg__36[[#This Row],[Column1]],veg__36[[#This Row],[Column5]])</f>
        <v>Maturity:</v>
      </c>
      <c r="D2661" s="1" t="str">
        <f>CONCATENATE(,veg__36[[#This Row],[Column6]],I2661,veg__36[[#This Row],[Column6]],veg__36[[#This Row],[Column7]])</f>
        <v>"75 days.",</v>
      </c>
      <c r="E2661" s="1" t="s">
        <v>3</v>
      </c>
      <c r="F2661" s="1" t="s">
        <v>2</v>
      </c>
      <c r="G2661" s="1" t="s">
        <v>22</v>
      </c>
      <c r="I2661" t="str">
        <f>TRIM(veg__36[[#This Row],[Column2]])</f>
        <v>75 days.</v>
      </c>
    </row>
    <row r="2662" spans="1:9" x14ac:dyDescent="0.35">
      <c r="A2662" s="1" t="s">
        <v>20</v>
      </c>
      <c r="B2662" s="2" t="s">
        <v>56</v>
      </c>
      <c r="C2662" s="1" t="str">
        <f>CONCATENATE(veg__36[[#This Row],[Column1]],veg__36[[#This Row],[Column5]])</f>
        <v>Zone:</v>
      </c>
      <c r="D2662" s="1" t="str">
        <f>CONCATENATE(,veg__36[[#This Row],[Column6]],I2662,veg__36[[#This Row],[Column6]],veg__36[[#This Row],[Column7]])</f>
        <v>"3 - 9 annual.",</v>
      </c>
      <c r="E2662" s="1" t="s">
        <v>3</v>
      </c>
      <c r="F2662" s="1" t="s">
        <v>2</v>
      </c>
      <c r="G2662" s="1" t="s">
        <v>22</v>
      </c>
      <c r="I2662" t="str">
        <f>TRIM(veg__36[[#This Row],[Column2]])</f>
        <v>3 - 9 annual.</v>
      </c>
    </row>
    <row r="2663" spans="1:9" x14ac:dyDescent="0.35">
      <c r="A2663" s="1" t="s">
        <v>26</v>
      </c>
      <c r="B2663" s="2" t="s">
        <v>592</v>
      </c>
      <c r="C2663" s="1" t="str">
        <f>CONCATENATE(veg__36[[#This Row],[Column1]],veg__36[[#This Row],[Column5]])</f>
        <v>Germination:</v>
      </c>
      <c r="D2663" s="1" t="str">
        <f>CONCATENATE(,veg__36[[#This Row],[Column6]],I2663,veg__36[[#This Row],[Column6]],veg__36[[#This Row],[Column7]])</f>
        <v>"5 - 7 days.",</v>
      </c>
      <c r="E2663" s="1" t="s">
        <v>3</v>
      </c>
      <c r="F2663" s="1" t="s">
        <v>2</v>
      </c>
      <c r="G2663" s="1" t="s">
        <v>22</v>
      </c>
      <c r="I2663" t="str">
        <f>TRIM(veg__36[[#This Row],[Column2]])</f>
        <v>5 - 7 days.</v>
      </c>
    </row>
    <row r="2664" spans="1:9" x14ac:dyDescent="0.35">
      <c r="A2664" s="1" t="s">
        <v>28</v>
      </c>
      <c r="B2664" s="2" t="s">
        <v>1063</v>
      </c>
      <c r="C2664" s="1" t="str">
        <f>CONCATENATE(veg__36[[#This Row],[Column1]],veg__36[[#This Row],[Column5]])</f>
        <v>Form:</v>
      </c>
      <c r="D2664" s="1" t="str">
        <f>CONCATENATE(,veg__36[[#This Row],[Column6]],I2664,veg__36[[#This Row],[Column6]],veg__36[[#This Row],[Column7]])</f>
        <v>"upright, fan shaped.",</v>
      </c>
      <c r="E2664" s="1" t="s">
        <v>3</v>
      </c>
      <c r="F2664" s="1" t="s">
        <v>2</v>
      </c>
      <c r="G2664" s="1" t="s">
        <v>22</v>
      </c>
      <c r="I2664" t="str">
        <f>TRIM(veg__36[[#This Row],[Column2]])</f>
        <v>upright, fan shaped.</v>
      </c>
    </row>
    <row r="2665" spans="1:9" ht="29" x14ac:dyDescent="0.35">
      <c r="A2665" s="1" t="s">
        <v>0</v>
      </c>
      <c r="B2665" s="2" t="s">
        <v>1064</v>
      </c>
      <c r="C2665" s="1" t="str">
        <f>CONCATENATE(veg__36[[#This Row],[Column1]],veg__36[[#This Row],[Column5]])</f>
        <v>Soil:</v>
      </c>
      <c r="D2665" s="1" t="str">
        <f>CONCATENATE(,veg__36[[#This Row],[Column6]],I2665,veg__36[[#This Row],[Column6]],veg__36[[#This Row],[Column7]])</f>
        <v>"Well-drained, rich soil, high in organic matter. Optimum pH is 6.2 to 6.8.",</v>
      </c>
      <c r="E2665" s="1" t="s">
        <v>3</v>
      </c>
      <c r="F2665" s="1" t="s">
        <v>2</v>
      </c>
      <c r="G2665" s="1" t="s">
        <v>22</v>
      </c>
      <c r="I2665" t="str">
        <f>TRIM(veg__36[[#This Row],[Column2]])</f>
        <v>Well-drained, rich soil, high in organic matter. Optimum pH is 6.2 to 6.8.</v>
      </c>
    </row>
    <row r="2666" spans="1:9" x14ac:dyDescent="0.35">
      <c r="A2666" s="1" t="s">
        <v>1371</v>
      </c>
      <c r="B2666" s="2" t="s">
        <v>1375</v>
      </c>
      <c r="C2666" s="1" t="str">
        <f>CONCATENATE(veg__36[[#This Row],[Column1]],veg__36[[#This Row],[Column5]])</f>
        <v>Growth:</v>
      </c>
      <c r="D2666" s="1" t="str">
        <f>CONCATENATE(,veg__36[[#This Row],[Column6]],I2666,veg__36[[#This Row],[Column6]],veg__36[[#This Row],[Column7]])</f>
        <v>"Moderate Growth.",</v>
      </c>
      <c r="E2666" s="1" t="s">
        <v>3</v>
      </c>
      <c r="F2666" s="1" t="s">
        <v>2</v>
      </c>
      <c r="G2666" s="1" t="s">
        <v>22</v>
      </c>
      <c r="I2666" t="str">
        <f>TRIM(veg__36[[#This Row],[Column2]])</f>
        <v>Moderate Growth.</v>
      </c>
    </row>
    <row r="2667" spans="1:9" x14ac:dyDescent="0.35">
      <c r="A2667" s="1" t="s">
        <v>1364</v>
      </c>
      <c r="B2667" s="2" t="s">
        <v>162</v>
      </c>
      <c r="C2667" s="1" t="str">
        <f>CONCATENATE(veg__36[[#This Row],[Column1]],veg__36[[#This Row],[Column5]])</f>
        <v>Seeds:</v>
      </c>
      <c r="D2667" s="1" t="str">
        <f>CONCATENATE(,veg__36[[#This Row],[Column6]],I2667,veg__36[[#This Row],[Column6]],veg__36[[#This Row],[Column7]])</f>
        <v>"Approximately 50 seeds per packet.",</v>
      </c>
      <c r="E2667" s="1" t="s">
        <v>3</v>
      </c>
      <c r="F2667" s="1" t="s">
        <v>2</v>
      </c>
      <c r="G2667" s="1" t="s">
        <v>22</v>
      </c>
      <c r="I2667" t="str">
        <f>TRIM(veg__36[[#This Row],[Column2]])</f>
        <v>Approximately 50 seeds per packet.</v>
      </c>
    </row>
    <row r="2668" spans="1:9" x14ac:dyDescent="0.35">
      <c r="A2668" s="1" t="s">
        <v>42</v>
      </c>
      <c r="B2668" s="2" t="s">
        <v>24</v>
      </c>
      <c r="C2668" s="1" t="str">
        <f>CONCATENATE(veg__36[[#This Row],[Column1]],veg__36[[#This Row],[Column5]])</f>
        <v>},</v>
      </c>
      <c r="D2668" s="1" t="str">
        <f>CONCATENATE(,veg__36[[#This Row],[Column6]],I2668,veg__36[[#This Row],[Column6]],veg__36[[#This Row],[Column7]])</f>
        <v/>
      </c>
      <c r="E2668" s="1"/>
      <c r="F2668" s="1"/>
      <c r="G2668" s="1"/>
      <c r="I2668" t="str">
        <f>TRIM(veg__36[[#This Row],[Column2]])</f>
        <v/>
      </c>
    </row>
    <row r="2669" spans="1:9" x14ac:dyDescent="0.35">
      <c r="A2669" s="1" t="s">
        <v>39</v>
      </c>
      <c r="B2669" s="2" t="s">
        <v>24</v>
      </c>
      <c r="C2669" s="1" t="str">
        <f>CONCATENATE(veg__36[[#This Row],[Column1]],veg__36[[#This Row],[Column5]])</f>
        <v>{</v>
      </c>
      <c r="D2669" s="1" t="str">
        <f>CONCATENATE(,veg__36[[#This Row],[Column6]],I2669,veg__36[[#This Row],[Column6]],veg__36[[#This Row],[Column7]])</f>
        <v/>
      </c>
      <c r="E2669" s="1"/>
      <c r="F2669" s="1"/>
      <c r="G2669" s="1"/>
      <c r="I2669" t="str">
        <f>TRIM(veg__36[[#This Row],[Column2]])</f>
        <v/>
      </c>
    </row>
    <row r="2670" spans="1:9" x14ac:dyDescent="0.35">
      <c r="A2670" s="1" t="s">
        <v>37</v>
      </c>
      <c r="B2670" s="2" t="s">
        <v>1658</v>
      </c>
      <c r="C2670" s="1" t="str">
        <f>CONCATENATE(veg__36[[#This Row],[Column1]],veg__36[[#This Row],[Column5]])</f>
        <v>Type:</v>
      </c>
      <c r="D2670" s="1" t="str">
        <f>CONCATENATE(,veg__36[[#This Row],[Column6]],I2670,veg__36[[#This Row],[Column6]],veg__36[[#This Row],[Column7]])</f>
        <v>"Root Crops",</v>
      </c>
      <c r="E2670" s="1" t="s">
        <v>3</v>
      </c>
      <c r="F2670" s="1" t="s">
        <v>2</v>
      </c>
      <c r="G2670" s="1" t="s">
        <v>22</v>
      </c>
      <c r="I2670" t="str">
        <f>TRIM(veg__36[[#This Row],[Column2]])</f>
        <v>Root Crops</v>
      </c>
    </row>
    <row r="2671" spans="1:9" x14ac:dyDescent="0.35">
      <c r="A2671" s="1" t="s">
        <v>38</v>
      </c>
      <c r="B2671" s="2" t="s">
        <v>1673</v>
      </c>
      <c r="C2671" s="1" t="str">
        <f>CONCATENATE(veg__36[[#This Row],[Column1]],veg__36[[#This Row],[Column5]])</f>
        <v>Name:</v>
      </c>
      <c r="D2671" s="1" t="str">
        <f>CONCATENATE(,veg__36[[#This Row],[Column6]],I2671,veg__36[[#This Row],[Column6]],veg__36[[#This Row],[Column7]])</f>
        <v>"Imperial Star Artichoke",</v>
      </c>
      <c r="E2671" s="1" t="s">
        <v>3</v>
      </c>
      <c r="F2671" s="1" t="s">
        <v>2</v>
      </c>
      <c r="G2671" s="1" t="s">
        <v>22</v>
      </c>
      <c r="I2671" t="str">
        <f>TRIM(veg__36[[#This Row],[Column2]])</f>
        <v>Imperial Star Artichoke</v>
      </c>
    </row>
    <row r="2672" spans="1:9" ht="43.5" x14ac:dyDescent="0.35">
      <c r="A2672" s="1" t="s">
        <v>36</v>
      </c>
      <c r="B2672" s="2" t="s">
        <v>1674</v>
      </c>
      <c r="C2672" s="1" t="str">
        <f>CONCATENATE(veg__36[[#This Row],[Column1]],veg__36[[#This Row],[Column5]])</f>
        <v>Image:</v>
      </c>
      <c r="D2672" s="1" t="str">
        <f>CONCATENATE(,veg__36[[#This Row],[Column6]],I2672,veg__36[[#This Row],[Column6]],veg__36[[#This Row],[Column7]])</f>
        <v>"https://s3.amazonaws.com/cdn.gurneys.com/images/475/64592.jpg",</v>
      </c>
      <c r="E2672" s="1" t="s">
        <v>3</v>
      </c>
      <c r="F2672" s="1" t="s">
        <v>2</v>
      </c>
      <c r="G2672" s="1" t="s">
        <v>22</v>
      </c>
      <c r="I2672" t="str">
        <f>TRIM(veg__36[[#This Row],[Column2]])</f>
        <v>https://s3.amazonaws.com/cdn.gurneys.com/images/475/64592.jpg</v>
      </c>
    </row>
    <row r="2673" spans="1:9" ht="29" x14ac:dyDescent="0.35">
      <c r="A2673" s="1" t="s">
        <v>1360</v>
      </c>
      <c r="B2673" s="2" t="s">
        <v>1065</v>
      </c>
      <c r="C2673" s="1" t="str">
        <f>CONCATENATE(veg__36[[#This Row],[Column1]],veg__36[[#This Row],[Column5]])</f>
        <v>BotanicalName:</v>
      </c>
      <c r="D2673" s="1" t="str">
        <f>CONCATENATE(,veg__36[[#This Row],[Column6]],I2673,veg__36[[#This Row],[Column6]],veg__36[[#This Row],[Column7]])</f>
        <v>"Cynara scolymus 'Imperial Star' PVP (Plant Variety Protected).",</v>
      </c>
      <c r="E2673" s="1" t="s">
        <v>3</v>
      </c>
      <c r="F2673" s="1" t="s">
        <v>2</v>
      </c>
      <c r="G2673" s="1" t="s">
        <v>22</v>
      </c>
      <c r="I2673" t="str">
        <f>TRIM(veg__36[[#This Row],[Column2]])</f>
        <v>Cynara scolymus 'Imperial Star' PVP (Plant Variety Protected).</v>
      </c>
    </row>
    <row r="2674" spans="1:9" x14ac:dyDescent="0.35">
      <c r="A2674" s="1" t="s">
        <v>5</v>
      </c>
      <c r="B2674" s="2" t="s">
        <v>512</v>
      </c>
      <c r="C2674" s="1" t="str">
        <f>CONCATENATE(veg__36[[#This Row],[Column1]],veg__36[[#This Row],[Column5]])</f>
        <v>Height:</v>
      </c>
      <c r="D2674" s="1" t="str">
        <f>CONCATENATE(,veg__36[[#This Row],[Column6]],I2674,veg__36[[#This Row],[Column6]],veg__36[[#This Row],[Column7]])</f>
        <v>"3 - 4 feet.",</v>
      </c>
      <c r="E2674" s="1" t="s">
        <v>3</v>
      </c>
      <c r="F2674" s="1" t="s">
        <v>2</v>
      </c>
      <c r="G2674" s="1" t="s">
        <v>22</v>
      </c>
      <c r="I2674" t="str">
        <f>TRIM(veg__36[[#This Row],[Column2]])</f>
        <v>3 - 4 feet.</v>
      </c>
    </row>
    <row r="2675" spans="1:9" ht="43.5" x14ac:dyDescent="0.35">
      <c r="A2675" s="1" t="s">
        <v>1</v>
      </c>
      <c r="B2675" s="2" t="s">
        <v>1066</v>
      </c>
      <c r="C2675" s="1" t="str">
        <f>CONCATENATE(veg__36[[#This Row],[Column1]],veg__36[[#This Row],[Column5]])</f>
        <v>Spacing:</v>
      </c>
      <c r="D2675" s="1" t="str">
        <f>CONCATENATE(,veg__36[[#This Row],[Column6]],I2675,veg__36[[#This Row],[Column6]],veg__36[[#This Row],[Column7]])</f>
        <v>"Space seed when planting 3 - 4 inches apart in rows 36 - 48 inches apart. Thin to 24 - 36 inches apart.",</v>
      </c>
      <c r="E2675" s="1" t="s">
        <v>3</v>
      </c>
      <c r="F2675" s="1" t="s">
        <v>2</v>
      </c>
      <c r="G2675" s="1" t="s">
        <v>22</v>
      </c>
      <c r="I2675" t="str">
        <f>TRIM(veg__36[[#This Row],[Column2]])</f>
        <v>Space seed when planting 3 - 4 inches apart in rows 36 - 48 inches apart. Thin to 24 - 36 inches apart.</v>
      </c>
    </row>
    <row r="2676" spans="1:9" x14ac:dyDescent="0.35">
      <c r="A2676" s="1" t="s">
        <v>1362</v>
      </c>
      <c r="B2676" s="2">
        <v>24</v>
      </c>
      <c r="C2676" s="1" t="str">
        <f>CONCATENATE(veg__36[[#This Row],[Column1]],veg__36[[#This Row],[Column5]])</f>
        <v>PS:</v>
      </c>
      <c r="D2676" s="1" t="str">
        <f>CONCATENATE(,veg__36[[#This Row],[Column6]],I2676,veg__36[[#This Row],[Column6]],veg__36[[#This Row],[Column7]])</f>
        <v>24,</v>
      </c>
      <c r="E2676" s="1" t="s">
        <v>3</v>
      </c>
      <c r="F2676" s="1"/>
      <c r="G2676" s="1" t="s">
        <v>22</v>
      </c>
      <c r="I2676" t="str">
        <f>TRIM(veg__36[[#This Row],[Column2]])</f>
        <v>24</v>
      </c>
    </row>
    <row r="2677" spans="1:9" x14ac:dyDescent="0.35">
      <c r="A2677" s="1" t="s">
        <v>1363</v>
      </c>
      <c r="B2677" s="2">
        <v>36</v>
      </c>
      <c r="C2677" s="1" t="str">
        <f>CONCATENATE(veg__36[[#This Row],[Column1]],veg__36[[#This Row],[Column5]])</f>
        <v>RS:</v>
      </c>
      <c r="D2677" s="1" t="str">
        <f>CONCATENATE(,veg__36[[#This Row],[Column6]],I2677,veg__36[[#This Row],[Column6]],veg__36[[#This Row],[Column7]])</f>
        <v>36,</v>
      </c>
      <c r="E2677" s="1" t="s">
        <v>3</v>
      </c>
      <c r="F2677" s="1"/>
      <c r="G2677" s="1" t="s">
        <v>22</v>
      </c>
      <c r="I2677" t="str">
        <f>TRIM(veg__36[[#This Row],[Column2]])</f>
        <v>36</v>
      </c>
    </row>
    <row r="2678" spans="1:9" x14ac:dyDescent="0.35">
      <c r="A2678" s="1" t="s">
        <v>8</v>
      </c>
      <c r="B2678" s="2" t="s">
        <v>1067</v>
      </c>
      <c r="C2678" s="1" t="str">
        <f>CONCATENATE(veg__36[[#This Row],[Column1]],veg__36[[#This Row],[Column5]])</f>
        <v>Depth:</v>
      </c>
      <c r="D2678" s="1" t="str">
        <f>CONCATENATE(,veg__36[[#This Row],[Column6]],I2678,veg__36[[#This Row],[Column6]],veg__36[[#This Row],[Column7]])</f>
        <v>"1/4 - 1/2 inch deep.",</v>
      </c>
      <c r="E2678" s="1" t="s">
        <v>3</v>
      </c>
      <c r="F2678" s="1" t="s">
        <v>2</v>
      </c>
      <c r="G2678" s="1" t="s">
        <v>22</v>
      </c>
      <c r="I2678" t="str">
        <f>TRIM(veg__36[[#This Row],[Column2]])</f>
        <v>1/4 - 1/2 inch deep.</v>
      </c>
    </row>
    <row r="2679" spans="1:9" x14ac:dyDescent="0.35">
      <c r="A2679" s="1" t="s">
        <v>10</v>
      </c>
      <c r="B2679" s="2" t="s">
        <v>382</v>
      </c>
      <c r="C2679" s="1" t="str">
        <f>CONCATENATE(veg__36[[#This Row],[Column1]],veg__36[[#This Row],[Column5]])</f>
        <v>Spread:</v>
      </c>
      <c r="D2679" s="1" t="str">
        <f>CONCATENATE(,veg__36[[#This Row],[Column6]],I2679,veg__36[[#This Row],[Column6]],veg__36[[#This Row],[Column7]])</f>
        <v>"4 feet.",</v>
      </c>
      <c r="E2679" s="1" t="s">
        <v>3</v>
      </c>
      <c r="F2679" s="1" t="s">
        <v>2</v>
      </c>
      <c r="G2679" s="1" t="s">
        <v>22</v>
      </c>
      <c r="I2679" t="str">
        <f>TRIM(veg__36[[#This Row],[Column2]])</f>
        <v>4 feet.</v>
      </c>
    </row>
    <row r="2680" spans="1:9" x14ac:dyDescent="0.35">
      <c r="A2680" s="1" t="s">
        <v>1365</v>
      </c>
      <c r="B2680" s="2" t="s">
        <v>49</v>
      </c>
      <c r="C2680" s="1" t="str">
        <f>CONCATENATE(veg__36[[#This Row],[Column1]],veg__36[[#This Row],[Column5]])</f>
        <v>Light:</v>
      </c>
      <c r="D2680" s="1" t="str">
        <f>CONCATENATE(,veg__36[[#This Row],[Column6]],I2680,veg__36[[#This Row],[Column6]],veg__36[[#This Row],[Column7]])</f>
        <v>"Full sun.",</v>
      </c>
      <c r="E2680" s="1" t="s">
        <v>3</v>
      </c>
      <c r="F2680" s="1" t="s">
        <v>2</v>
      </c>
      <c r="G2680" s="1" t="s">
        <v>22</v>
      </c>
      <c r="I2680" t="str">
        <f>TRIM(veg__36[[#This Row],[Column2]])</f>
        <v>Full sun.</v>
      </c>
    </row>
    <row r="2681" spans="1:9" x14ac:dyDescent="0.35">
      <c r="A2681" s="1" t="s">
        <v>50</v>
      </c>
      <c r="B2681" s="2" t="s">
        <v>51</v>
      </c>
      <c r="C2681" s="1" t="str">
        <f>CONCATENATE(veg__36[[#This Row],[Column1]],veg__36[[#This Row],[Column5]])</f>
        <v>Pollinator:</v>
      </c>
      <c r="D2681" s="1" t="str">
        <f>CONCATENATE(,veg__36[[#This Row],[Column6]],I2681,veg__36[[#This Row],[Column6]],veg__36[[#This Row],[Column7]])</f>
        <v>"Self pollinating.",</v>
      </c>
      <c r="E2681" s="1" t="s">
        <v>3</v>
      </c>
      <c r="F2681" s="1" t="s">
        <v>2</v>
      </c>
      <c r="G2681" s="1" t="s">
        <v>22</v>
      </c>
      <c r="I2681" t="str">
        <f>TRIM(veg__36[[#This Row],[Column2]])</f>
        <v>Self pollinating.</v>
      </c>
    </row>
    <row r="2682" spans="1:9" ht="87" x14ac:dyDescent="0.35">
      <c r="A2682" s="1" t="s">
        <v>13</v>
      </c>
      <c r="B2682" s="2" t="s">
        <v>1068</v>
      </c>
      <c r="C2682" s="1" t="str">
        <f>CONCATENATE(veg__36[[#This Row],[Column1]],veg__36[[#This Row],[Column5]])</f>
        <v>Yield:</v>
      </c>
      <c r="D2682" s="1" t="str">
        <f>CONCATENATE(,veg__36[[#This Row],[Column6]],I2682,veg__36[[#This Row],[Column6]],veg__36[[#This Row],[Column7]])</f>
        <v>"Nearly 3 times the yield of older varieties - Green Globe had 6 - 10 buds per plant. Yields of 3 1/2 - 4 inch chokes (preferred by the fresh market) vary from 400 - 500 cartons per acre. Cartons average 23 lbs. each with 24 or 36 chokes per carton.",</v>
      </c>
      <c r="E2682" s="1" t="s">
        <v>3</v>
      </c>
      <c r="F2682" s="1" t="s">
        <v>2</v>
      </c>
      <c r="G2682" s="1" t="s">
        <v>22</v>
      </c>
      <c r="I2682" t="str">
        <f>TRIM(veg__36[[#This Row],[Column2]])</f>
        <v>Nearly 3 times the yield of older varieties - Green Globe had 6 - 10 buds per plant. Yields of 3 1/2 - 4 inch chokes (preferred by the fresh market) vary from 400 - 500 cartons per acre. Cartons average 23 lbs. each with 24 or 36 chokes per carton.</v>
      </c>
    </row>
    <row r="2683" spans="1:9" x14ac:dyDescent="0.35">
      <c r="A2683" s="1" t="s">
        <v>15</v>
      </c>
      <c r="B2683" s="2" t="s">
        <v>53</v>
      </c>
      <c r="C2683" s="1" t="str">
        <f>CONCATENATE(veg__36[[#This Row],[Column1]],veg__36[[#This Row],[Column5]])</f>
        <v>Foliage:</v>
      </c>
      <c r="D2683" s="1" t="str">
        <f>CONCATENATE(,veg__36[[#This Row],[Column6]],I2683,veg__36[[#This Row],[Column6]],veg__36[[#This Row],[Column7]])</f>
        <v>"Green foliage.",</v>
      </c>
      <c r="E2683" s="1" t="s">
        <v>3</v>
      </c>
      <c r="F2683" s="1" t="s">
        <v>2</v>
      </c>
      <c r="G2683" s="1" t="s">
        <v>22</v>
      </c>
      <c r="I2683" t="str">
        <f>TRIM(veg__36[[#This Row],[Column2]])</f>
        <v>Green foliage.</v>
      </c>
    </row>
    <row r="2684" spans="1:9" ht="29" x14ac:dyDescent="0.35">
      <c r="A2684" s="1" t="s">
        <v>17</v>
      </c>
      <c r="B2684" s="2" t="s">
        <v>1069</v>
      </c>
      <c r="C2684" s="1" t="str">
        <f>CONCATENATE(veg__36[[#This Row],[Column1]],veg__36[[#This Row],[Column5]])</f>
        <v>Fruit:</v>
      </c>
      <c r="D2684" s="1" t="str">
        <f>CONCATENATE(,veg__36[[#This Row],[Column6]],I2684,veg__36[[#This Row],[Column6]],veg__36[[#This Row],[Column7]])</f>
        <v>"Primarily green globes can have some purple tinting.",</v>
      </c>
      <c r="E2684" s="1" t="s">
        <v>3</v>
      </c>
      <c r="F2684" s="1" t="s">
        <v>2</v>
      </c>
      <c r="G2684" s="1" t="s">
        <v>22</v>
      </c>
      <c r="I2684" t="str">
        <f>TRIM(veg__36[[#This Row],[Column2]])</f>
        <v>Primarily green globes can have some purple tinting.</v>
      </c>
    </row>
    <row r="2685" spans="1:9" ht="29" x14ac:dyDescent="0.35">
      <c r="A2685" s="1" t="s">
        <v>1366</v>
      </c>
      <c r="B2685" s="2" t="s">
        <v>1070</v>
      </c>
      <c r="C2685" s="1" t="str">
        <f>CONCATENATE(veg__36[[#This Row],[Column1]],veg__36[[#This Row],[Column5]])</f>
        <v>Maturity:</v>
      </c>
      <c r="D2685" s="1" t="str">
        <f>CONCATENATE(,veg__36[[#This Row],[Column6]],I2685,veg__36[[#This Row],[Column6]],veg__36[[#This Row],[Column7]])</f>
        <v>"85 days from transplant (105 - 160 direct sown).",</v>
      </c>
      <c r="E2685" s="1" t="s">
        <v>3</v>
      </c>
      <c r="F2685" s="1" t="s">
        <v>2</v>
      </c>
      <c r="G2685" s="1" t="s">
        <v>22</v>
      </c>
      <c r="I2685" t="str">
        <f>TRIM(veg__36[[#This Row],[Column2]])</f>
        <v>85 days from transplant (105 - 160 direct sown).</v>
      </c>
    </row>
    <row r="2686" spans="1:9" x14ac:dyDescent="0.35">
      <c r="A2686" s="1" t="s">
        <v>20</v>
      </c>
      <c r="B2686" s="2" t="s">
        <v>56</v>
      </c>
      <c r="C2686" s="1" t="str">
        <f>CONCATENATE(veg__36[[#This Row],[Column1]],veg__36[[#This Row],[Column5]])</f>
        <v>Zone:</v>
      </c>
      <c r="D2686" s="1" t="str">
        <f>CONCATENATE(,veg__36[[#This Row],[Column6]],I2686,veg__36[[#This Row],[Column6]],veg__36[[#This Row],[Column7]])</f>
        <v>"3 - 9 annual.",</v>
      </c>
      <c r="E2686" s="1" t="s">
        <v>3</v>
      </c>
      <c r="F2686" s="1" t="s">
        <v>2</v>
      </c>
      <c r="G2686" s="1" t="s">
        <v>22</v>
      </c>
      <c r="I2686" t="str">
        <f>TRIM(veg__36[[#This Row],[Column2]])</f>
        <v>3 - 9 annual.</v>
      </c>
    </row>
    <row r="2687" spans="1:9" ht="29" x14ac:dyDescent="0.35">
      <c r="A2687" s="1" t="s">
        <v>26</v>
      </c>
      <c r="B2687" s="2" t="s">
        <v>1071</v>
      </c>
      <c r="C2687" s="1" t="str">
        <f>CONCATENATE(veg__36[[#This Row],[Column1]],veg__36[[#This Row],[Column5]])</f>
        <v>Germination:</v>
      </c>
      <c r="D2687" s="1" t="str">
        <f>CONCATENATE(,veg__36[[#This Row],[Column6]],I2687,veg__36[[#This Row],[Column6]],veg__36[[#This Row],[Column7]])</f>
        <v>"10 - 21 days. Soil temp for germination should be between 70 - 80 F. for best results.",</v>
      </c>
      <c r="E2687" s="1" t="s">
        <v>3</v>
      </c>
      <c r="F2687" s="1" t="s">
        <v>2</v>
      </c>
      <c r="G2687" s="1" t="s">
        <v>22</v>
      </c>
      <c r="I2687" t="str">
        <f>TRIM(veg__36[[#This Row],[Column2]])</f>
        <v>10 - 21 days. Soil temp for germination should be between 70 - 80 F. for best results.</v>
      </c>
    </row>
    <row r="2688" spans="1:9" x14ac:dyDescent="0.35">
      <c r="A2688" s="1" t="s">
        <v>28</v>
      </c>
      <c r="B2688" s="2" t="s">
        <v>303</v>
      </c>
      <c r="C2688" s="1" t="str">
        <f>CONCATENATE(veg__36[[#This Row],[Column1]],veg__36[[#This Row],[Column5]])</f>
        <v>Form:</v>
      </c>
      <c r="D2688" s="1" t="str">
        <f>CONCATENATE(,veg__36[[#This Row],[Column6]],I2688,veg__36[[#This Row],[Column6]],veg__36[[#This Row],[Column7]])</f>
        <v>"Annual. Upright.",</v>
      </c>
      <c r="E2688" s="1" t="s">
        <v>3</v>
      </c>
      <c r="F2688" s="1" t="s">
        <v>2</v>
      </c>
      <c r="G2688" s="1" t="s">
        <v>22</v>
      </c>
      <c r="I2688" t="str">
        <f>TRIM(veg__36[[#This Row],[Column2]])</f>
        <v>Annual. Upright.</v>
      </c>
    </row>
    <row r="2689" spans="1:9" x14ac:dyDescent="0.35">
      <c r="A2689" s="1" t="s">
        <v>0</v>
      </c>
      <c r="B2689" s="2" t="s">
        <v>1072</v>
      </c>
      <c r="C2689" s="1" t="str">
        <f>CONCATENATE(veg__36[[#This Row],[Column1]],veg__36[[#This Row],[Column5]])</f>
        <v>Soil:</v>
      </c>
      <c r="D2689" s="1" t="str">
        <f>CONCATENATE(,veg__36[[#This Row],[Column6]],I2689,veg__36[[#This Row],[Column6]],veg__36[[#This Row],[Column7]])</f>
        <v>"Well-drained, humus enriched soil.",</v>
      </c>
      <c r="E2689" s="1" t="s">
        <v>3</v>
      </c>
      <c r="F2689" s="1" t="s">
        <v>2</v>
      </c>
      <c r="G2689" s="1" t="s">
        <v>22</v>
      </c>
      <c r="I2689" t="str">
        <f>TRIM(veg__36[[#This Row],[Column2]])</f>
        <v>Well-drained, humus enriched soil.</v>
      </c>
    </row>
    <row r="2690" spans="1:9" x14ac:dyDescent="0.35">
      <c r="A2690" s="1" t="s">
        <v>1371</v>
      </c>
      <c r="B2690" s="2" t="s">
        <v>1372</v>
      </c>
      <c r="C2690" s="1" t="str">
        <f>CONCATENATE(veg__36[[#This Row],[Column1]],veg__36[[#This Row],[Column5]])</f>
        <v>Growth:</v>
      </c>
      <c r="D2690" s="1" t="str">
        <f>CONCATENATE(,veg__36[[#This Row],[Column6]],I2690,veg__36[[#This Row],[Column6]],veg__36[[#This Row],[Column7]])</f>
        <v>"Medium Growth.",</v>
      </c>
      <c r="E2690" s="1" t="s">
        <v>3</v>
      </c>
      <c r="F2690" s="1" t="s">
        <v>2</v>
      </c>
      <c r="G2690" s="1" t="s">
        <v>22</v>
      </c>
      <c r="I2690" t="str">
        <f>TRIM(veg__36[[#This Row],[Column2]])</f>
        <v>Medium Growth.</v>
      </c>
    </row>
    <row r="2691" spans="1:9" x14ac:dyDescent="0.35">
      <c r="A2691" s="1" t="s">
        <v>1364</v>
      </c>
      <c r="B2691" s="2" t="s">
        <v>480</v>
      </c>
      <c r="C2691" s="1" t="str">
        <f>CONCATENATE(veg__36[[#This Row],[Column1]],veg__36[[#This Row],[Column5]])</f>
        <v>Seeds:</v>
      </c>
      <c r="D2691" s="1" t="str">
        <f>CONCATENATE(,veg__36[[#This Row],[Column6]],I2691,veg__36[[#This Row],[Column6]],veg__36[[#This Row],[Column7]])</f>
        <v>"Approximately 25 seeds per packet.",</v>
      </c>
      <c r="E2691" s="1" t="s">
        <v>3</v>
      </c>
      <c r="F2691" s="1" t="s">
        <v>2</v>
      </c>
      <c r="G2691" s="1" t="s">
        <v>22</v>
      </c>
      <c r="I2691" t="str">
        <f>TRIM(veg__36[[#This Row],[Column2]])</f>
        <v>Approximately 25 seeds per packet.</v>
      </c>
    </row>
    <row r="2692" spans="1:9" ht="29" x14ac:dyDescent="0.35">
      <c r="A2692" s="1" t="s">
        <v>61</v>
      </c>
      <c r="B2692" s="2" t="s">
        <v>1073</v>
      </c>
      <c r="C2692" s="1" t="str">
        <f>CONCATENATE(veg__36[[#This Row],[Column1]],veg__36[[#This Row],[Column5]])</f>
        <v>Size:</v>
      </c>
      <c r="D2692" s="1" t="str">
        <f>CONCATENATE(,veg__36[[#This Row],[Column6]],I2692,veg__36[[#This Row],[Column6]],veg__36[[#This Row],[Column7]])</f>
        <v>"3 1/2 to 4 inches in diameter, round green chokes with purple highlights.",</v>
      </c>
      <c r="E2692" s="1" t="s">
        <v>3</v>
      </c>
      <c r="F2692" s="1" t="s">
        <v>2</v>
      </c>
      <c r="G2692" s="1" t="s">
        <v>22</v>
      </c>
      <c r="I2692" t="str">
        <f>TRIM(veg__36[[#This Row],[Column2]])</f>
        <v>3 1/2 to 4 inches in diameter, round green chokes with purple highlights.</v>
      </c>
    </row>
    <row r="2693" spans="1:9" ht="29" x14ac:dyDescent="0.35">
      <c r="A2693" s="1" t="s">
        <v>34</v>
      </c>
      <c r="B2693" s="2" t="s">
        <v>1074</v>
      </c>
      <c r="C2693" s="1" t="str">
        <f>CONCATENATE(veg__36[[#This Row],[Column1]],veg__36[[#This Row],[Column5]])</f>
        <v>Comments:</v>
      </c>
      <c r="D2693" s="1" t="str">
        <f>CONCATENATE(,veg__36[[#This Row],[Column6]],I2693,veg__36[[#This Row],[Column6]],veg__36[[#This Row],[Column7]])</f>
        <v>"Produces up to 3 times the yield of older varieties in one growing season.",</v>
      </c>
      <c r="E2693" s="1" t="s">
        <v>3</v>
      </c>
      <c r="F2693" s="1" t="s">
        <v>2</v>
      </c>
      <c r="G2693" s="1" t="s">
        <v>22</v>
      </c>
      <c r="I2693" t="str">
        <f>TRIM(veg__36[[#This Row],[Column2]])</f>
        <v>Produces up to 3 times the yield of older varieties in one growing season.</v>
      </c>
    </row>
    <row r="2694" spans="1:9" x14ac:dyDescent="0.35">
      <c r="A2694" s="1" t="s">
        <v>42</v>
      </c>
      <c r="B2694" s="2" t="s">
        <v>24</v>
      </c>
      <c r="C2694" s="1" t="str">
        <f>CONCATENATE(veg__36[[#This Row],[Column1]],veg__36[[#This Row],[Column5]])</f>
        <v>},</v>
      </c>
      <c r="D2694" s="1" t="str">
        <f>CONCATENATE(,veg__36[[#This Row],[Column6]],I2694,veg__36[[#This Row],[Column6]],veg__36[[#This Row],[Column7]])</f>
        <v/>
      </c>
      <c r="E2694" s="1"/>
      <c r="F2694" s="1"/>
      <c r="G2694" s="1"/>
      <c r="I2694" t="str">
        <f>TRIM(veg__36[[#This Row],[Column2]])</f>
        <v/>
      </c>
    </row>
    <row r="2695" spans="1:9" x14ac:dyDescent="0.35">
      <c r="A2695" s="1" t="s">
        <v>39</v>
      </c>
      <c r="B2695" s="2" t="s">
        <v>24</v>
      </c>
      <c r="C2695" s="1" t="str">
        <f>CONCATENATE(veg__36[[#This Row],[Column1]],veg__36[[#This Row],[Column5]])</f>
        <v>{</v>
      </c>
      <c r="D2695" s="1" t="str">
        <f>CONCATENATE(,veg__36[[#This Row],[Column6]],I2695,veg__36[[#This Row],[Column6]],veg__36[[#This Row],[Column7]])</f>
        <v/>
      </c>
      <c r="E2695" s="1"/>
      <c r="F2695" s="1"/>
      <c r="G2695" s="1"/>
      <c r="I2695" t="str">
        <f>TRIM(veg__36[[#This Row],[Column2]])</f>
        <v/>
      </c>
    </row>
    <row r="2696" spans="1:9" x14ac:dyDescent="0.35">
      <c r="A2696" s="1" t="s">
        <v>37</v>
      </c>
      <c r="B2696" s="2" t="s">
        <v>1676</v>
      </c>
      <c r="C2696" s="1" t="str">
        <f>CONCATENATE(veg__36[[#This Row],[Column1]],veg__36[[#This Row],[Column5]])</f>
        <v>Type:</v>
      </c>
      <c r="D2696" s="1" t="str">
        <f>CONCATENATE(,veg__36[[#This Row],[Column6]],I2696,veg__36[[#This Row],[Column6]],veg__36[[#This Row],[Column7]])</f>
        <v>"Southern Peas",</v>
      </c>
      <c r="E2696" s="1" t="s">
        <v>3</v>
      </c>
      <c r="F2696" s="1" t="s">
        <v>2</v>
      </c>
      <c r="G2696" s="1" t="s">
        <v>22</v>
      </c>
      <c r="I2696" t="str">
        <f>TRIM(veg__36[[#This Row],[Column2]])</f>
        <v>Southern Peas</v>
      </c>
    </row>
    <row r="2697" spans="1:9" x14ac:dyDescent="0.35">
      <c r="A2697" s="1" t="s">
        <v>38</v>
      </c>
      <c r="B2697" s="2" t="s">
        <v>1675</v>
      </c>
      <c r="C2697" s="1" t="str">
        <f>CONCATENATE(veg__36[[#This Row],[Column1]],veg__36[[#This Row],[Column5]])</f>
        <v>Name:</v>
      </c>
      <c r="D2697" s="1" t="str">
        <f>CONCATENATE(,veg__36[[#This Row],[Column6]],I2697,veg__36[[#This Row],[Column6]],veg__36[[#This Row],[Column7]])</f>
        <v>"California Black-Eye #5 Pea",</v>
      </c>
      <c r="E2697" s="1" t="s">
        <v>3</v>
      </c>
      <c r="F2697" s="1" t="s">
        <v>2</v>
      </c>
      <c r="G2697" s="1" t="s">
        <v>22</v>
      </c>
      <c r="I2697" t="str">
        <f>TRIM(veg__36[[#This Row],[Column2]])</f>
        <v>California Black-Eye #5 Pea</v>
      </c>
    </row>
    <row r="2698" spans="1:9" ht="43.5" x14ac:dyDescent="0.35">
      <c r="A2698" s="1" t="s">
        <v>36</v>
      </c>
      <c r="B2698" s="2" t="s">
        <v>1677</v>
      </c>
      <c r="C2698" s="1" t="str">
        <f>CONCATENATE(veg__36[[#This Row],[Column1]],veg__36[[#This Row],[Column5]])</f>
        <v>Image:</v>
      </c>
      <c r="D2698" s="1" t="str">
        <f>CONCATENATE(,veg__36[[#This Row],[Column6]],I2698,veg__36[[#This Row],[Column6]],veg__36[[#This Row],[Column7]])</f>
        <v>"https://s3.amazonaws.com/cdn.gurneys.com/images/475/85821A.jpg",</v>
      </c>
      <c r="E2698" s="1" t="s">
        <v>3</v>
      </c>
      <c r="F2698" s="1" t="s">
        <v>2</v>
      </c>
      <c r="G2698" s="1" t="s">
        <v>22</v>
      </c>
      <c r="I2698" t="str">
        <f>TRIM(veg__36[[#This Row],[Column2]])</f>
        <v>https://s3.amazonaws.com/cdn.gurneys.com/images/475/85821A.jpg</v>
      </c>
    </row>
    <row r="2699" spans="1:9" ht="29" x14ac:dyDescent="0.35">
      <c r="A2699" s="1" t="s">
        <v>1360</v>
      </c>
      <c r="B2699" s="2" t="s">
        <v>1678</v>
      </c>
      <c r="C2699" s="1" t="str">
        <f>CONCATENATE(veg__36[[#This Row],[Column1]],veg__36[[#This Row],[Column5]])</f>
        <v>BotanicalName:</v>
      </c>
      <c r="D2699" s="1" t="str">
        <f>CONCATENATE(,veg__36[[#This Row],[Column6]],I2699,veg__36[[#This Row],[Column6]],veg__36[[#This Row],[Column7]])</f>
        <v>"Vigna unguiculata 'California Blackeye #5'; Family; Fabaceae/Leguminosae (Bean Family).",</v>
      </c>
      <c r="E2699" s="1" t="s">
        <v>3</v>
      </c>
      <c r="F2699" s="1" t="s">
        <v>2</v>
      </c>
      <c r="G2699" s="1" t="s">
        <v>22</v>
      </c>
      <c r="I2699" t="str">
        <f>TRIM(veg__36[[#This Row],[Column2]])</f>
        <v>Vigna unguiculata 'California Blackeye #5'; Family; Fabaceae/Leguminosae (Bean Family).</v>
      </c>
    </row>
    <row r="2700" spans="1:9" x14ac:dyDescent="0.35">
      <c r="A2700" s="1" t="s">
        <v>5</v>
      </c>
      <c r="B2700" s="2" t="s">
        <v>153</v>
      </c>
      <c r="C2700" s="1" t="str">
        <f>CONCATENATE(veg__36[[#This Row],[Column1]],veg__36[[#This Row],[Column5]])</f>
        <v>Height:</v>
      </c>
      <c r="D2700" s="1" t="str">
        <f>CONCATENATE(,veg__36[[#This Row],[Column6]],I2700,veg__36[[#This Row],[Column6]],veg__36[[#This Row],[Column7]])</f>
        <v>"24 inches.",</v>
      </c>
      <c r="E2700" s="1" t="s">
        <v>3</v>
      </c>
      <c r="F2700" s="1" t="s">
        <v>2</v>
      </c>
      <c r="G2700" s="1" t="s">
        <v>22</v>
      </c>
      <c r="I2700" t="str">
        <f>TRIM(veg__36[[#This Row],[Column2]])</f>
        <v>24 inches.</v>
      </c>
    </row>
    <row r="2701" spans="1:9" ht="29" x14ac:dyDescent="0.35">
      <c r="A2701" s="1" t="s">
        <v>1</v>
      </c>
      <c r="B2701" s="2" t="s">
        <v>1075</v>
      </c>
      <c r="C2701" s="1" t="str">
        <f>CONCATENATE(veg__36[[#This Row],[Column1]],veg__36[[#This Row],[Column5]])</f>
        <v>Spacing:</v>
      </c>
      <c r="D2701" s="1" t="str">
        <f>CONCATENATE(,veg__36[[#This Row],[Column6]],I2701,veg__36[[#This Row],[Column6]],veg__36[[#This Row],[Column7]])</f>
        <v>"1 - 4 inches between plants and 24 - 36 inches between rows.",</v>
      </c>
      <c r="E2701" s="1" t="s">
        <v>3</v>
      </c>
      <c r="F2701" s="1" t="s">
        <v>2</v>
      </c>
      <c r="G2701" s="1" t="s">
        <v>22</v>
      </c>
      <c r="I2701" t="str">
        <f>TRIM(veg__36[[#This Row],[Column2]])</f>
        <v>1 - 4 inches between plants and 24 - 36 inches between rows.</v>
      </c>
    </row>
    <row r="2702" spans="1:9" x14ac:dyDescent="0.35">
      <c r="A2702" s="1" t="s">
        <v>1362</v>
      </c>
      <c r="B2702" s="2">
        <v>2</v>
      </c>
      <c r="C2702" s="1" t="str">
        <f>CONCATENATE(veg__36[[#This Row],[Column1]],veg__36[[#This Row],[Column5]])</f>
        <v>PS:</v>
      </c>
      <c r="D2702" s="1" t="str">
        <f>CONCATENATE(,veg__36[[#This Row],[Column6]],I2702,veg__36[[#This Row],[Column6]],veg__36[[#This Row],[Column7]])</f>
        <v>2,</v>
      </c>
      <c r="E2702" s="1" t="s">
        <v>3</v>
      </c>
      <c r="F2702" s="1"/>
      <c r="G2702" s="1" t="s">
        <v>22</v>
      </c>
      <c r="I2702" t="str">
        <f>TRIM(veg__36[[#This Row],[Column2]])</f>
        <v>2</v>
      </c>
    </row>
    <row r="2703" spans="1:9" x14ac:dyDescent="0.35">
      <c r="A2703" s="1" t="s">
        <v>1363</v>
      </c>
      <c r="B2703" s="2">
        <v>24</v>
      </c>
      <c r="C2703" s="1" t="str">
        <f>CONCATENATE(veg__36[[#This Row],[Column1]],veg__36[[#This Row],[Column5]])</f>
        <v>RS:</v>
      </c>
      <c r="D2703" s="1" t="str">
        <f>CONCATENATE(,veg__36[[#This Row],[Column6]],I2703,veg__36[[#This Row],[Column6]],veg__36[[#This Row],[Column7]])</f>
        <v>24,</v>
      </c>
      <c r="E2703" s="1" t="s">
        <v>3</v>
      </c>
      <c r="F2703" s="1"/>
      <c r="G2703" s="1" t="s">
        <v>22</v>
      </c>
      <c r="I2703" t="str">
        <f>TRIM(veg__36[[#This Row],[Column2]])</f>
        <v>24</v>
      </c>
    </row>
    <row r="2704" spans="1:9" x14ac:dyDescent="0.35">
      <c r="A2704" s="1" t="s">
        <v>8</v>
      </c>
      <c r="B2704" s="2" t="s">
        <v>1076</v>
      </c>
      <c r="C2704" s="1" t="str">
        <f>CONCATENATE(veg__36[[#This Row],[Column1]],veg__36[[#This Row],[Column5]])</f>
        <v>Depth:</v>
      </c>
      <c r="D2704" s="1" t="str">
        <f>CONCATENATE(,veg__36[[#This Row],[Column6]],I2704,veg__36[[#This Row],[Column6]],veg__36[[#This Row],[Column7]])</f>
        <v>"1/2 - 1 inch deep.",</v>
      </c>
      <c r="E2704" s="1" t="s">
        <v>3</v>
      </c>
      <c r="F2704" s="1" t="s">
        <v>2</v>
      </c>
      <c r="G2704" s="1" t="s">
        <v>22</v>
      </c>
      <c r="I2704" t="str">
        <f>TRIM(veg__36[[#This Row],[Column2]])</f>
        <v>1/2 - 1 inch deep.</v>
      </c>
    </row>
    <row r="2705" spans="1:9" x14ac:dyDescent="0.35">
      <c r="A2705" s="1" t="s">
        <v>10</v>
      </c>
      <c r="B2705" s="2" t="s">
        <v>435</v>
      </c>
      <c r="C2705" s="1" t="str">
        <f>CONCATENATE(veg__36[[#This Row],[Column1]],veg__36[[#This Row],[Column5]])</f>
        <v>Spread:</v>
      </c>
      <c r="D2705" s="1" t="str">
        <f>CONCATENATE(,veg__36[[#This Row],[Column6]],I2705,veg__36[[#This Row],[Column6]],veg__36[[#This Row],[Column7]])</f>
        <v>"24 - 36 inches.",</v>
      </c>
      <c r="E2705" s="1" t="s">
        <v>3</v>
      </c>
      <c r="F2705" s="1" t="s">
        <v>2</v>
      </c>
      <c r="G2705" s="1" t="s">
        <v>22</v>
      </c>
      <c r="I2705" t="str">
        <f>TRIM(veg__36[[#This Row],[Column2]])</f>
        <v>24 - 36 inches.</v>
      </c>
    </row>
    <row r="2706" spans="1:9" x14ac:dyDescent="0.35">
      <c r="A2706" s="1" t="s">
        <v>1365</v>
      </c>
      <c r="B2706" s="2" t="s">
        <v>49</v>
      </c>
      <c r="C2706" s="1" t="str">
        <f>CONCATENATE(veg__36[[#This Row],[Column1]],veg__36[[#This Row],[Column5]])</f>
        <v>Light:</v>
      </c>
      <c r="D2706" s="1" t="str">
        <f>CONCATENATE(,veg__36[[#This Row],[Column6]],I2706,veg__36[[#This Row],[Column6]],veg__36[[#This Row],[Column7]])</f>
        <v>"Full sun.",</v>
      </c>
      <c r="E2706" s="1" t="s">
        <v>3</v>
      </c>
      <c r="F2706" s="1" t="s">
        <v>2</v>
      </c>
      <c r="G2706" s="1" t="s">
        <v>22</v>
      </c>
      <c r="I2706" t="str">
        <f>TRIM(veg__36[[#This Row],[Column2]])</f>
        <v>Full sun.</v>
      </c>
    </row>
    <row r="2707" spans="1:9" x14ac:dyDescent="0.35">
      <c r="A2707" s="1" t="s">
        <v>13</v>
      </c>
      <c r="B2707" s="2" t="s">
        <v>244</v>
      </c>
      <c r="C2707" s="1" t="str">
        <f>CONCATENATE(veg__36[[#This Row],[Column1]],veg__36[[#This Row],[Column5]])</f>
        <v>Yield:</v>
      </c>
      <c r="D2707" s="1" t="str">
        <f>CONCATENATE(,veg__36[[#This Row],[Column6]],I2707,veg__36[[#This Row],[Column6]],veg__36[[#This Row],[Column7]])</f>
        <v>"100 pounds per 100 foot row.",</v>
      </c>
      <c r="E2707" s="1" t="s">
        <v>3</v>
      </c>
      <c r="F2707" s="1" t="s">
        <v>2</v>
      </c>
      <c r="G2707" s="1" t="s">
        <v>22</v>
      </c>
      <c r="I2707" t="str">
        <f>TRIM(veg__36[[#This Row],[Column2]])</f>
        <v>100 pounds per 100 foot row.</v>
      </c>
    </row>
    <row r="2708" spans="1:9" x14ac:dyDescent="0.35">
      <c r="A2708" s="1" t="s">
        <v>15</v>
      </c>
      <c r="B2708" s="2" t="s">
        <v>53</v>
      </c>
      <c r="C2708" s="1" t="str">
        <f>CONCATENATE(veg__36[[#This Row],[Column1]],veg__36[[#This Row],[Column5]])</f>
        <v>Foliage:</v>
      </c>
      <c r="D2708" s="1" t="str">
        <f>CONCATENATE(,veg__36[[#This Row],[Column6]],I2708,veg__36[[#This Row],[Column6]],veg__36[[#This Row],[Column7]])</f>
        <v>"Green foliage.",</v>
      </c>
      <c r="E2708" s="1" t="s">
        <v>3</v>
      </c>
      <c r="F2708" s="1" t="s">
        <v>2</v>
      </c>
      <c r="G2708" s="1" t="s">
        <v>22</v>
      </c>
      <c r="I2708" t="str">
        <f>TRIM(veg__36[[#This Row],[Column2]])</f>
        <v>Green foliage.</v>
      </c>
    </row>
    <row r="2709" spans="1:9" x14ac:dyDescent="0.35">
      <c r="A2709" s="1" t="s">
        <v>17</v>
      </c>
      <c r="B2709" s="2" t="s">
        <v>1077</v>
      </c>
      <c r="C2709" s="1" t="str">
        <f>CONCATENATE(veg__36[[#This Row],[Column1]],veg__36[[#This Row],[Column5]])</f>
        <v>Fruit:</v>
      </c>
      <c r="D2709" s="1" t="str">
        <f>CONCATENATE(,veg__36[[#This Row],[Column6]],I2709,veg__36[[#This Row],[Column6]],veg__36[[#This Row],[Column7]])</f>
        <v>"Peas have black markings and delicious flavor.",</v>
      </c>
      <c r="E2709" s="1" t="s">
        <v>3</v>
      </c>
      <c r="F2709" s="1" t="s">
        <v>2</v>
      </c>
      <c r="G2709" s="1" t="s">
        <v>22</v>
      </c>
      <c r="I2709" t="str">
        <f>TRIM(veg__36[[#This Row],[Column2]])</f>
        <v>Peas have black markings and delicious flavor.</v>
      </c>
    </row>
    <row r="2710" spans="1:9" x14ac:dyDescent="0.35">
      <c r="A2710" s="1" t="s">
        <v>1366</v>
      </c>
      <c r="B2710" s="2" t="s">
        <v>182</v>
      </c>
      <c r="C2710" s="1" t="str">
        <f>CONCATENATE(veg__36[[#This Row],[Column1]],veg__36[[#This Row],[Column5]])</f>
        <v>Maturity:</v>
      </c>
      <c r="D2710" s="1" t="str">
        <f>CONCATENATE(,veg__36[[#This Row],[Column6]],I2710,veg__36[[#This Row],[Column6]],veg__36[[#This Row],[Column7]])</f>
        <v>"65 days.",</v>
      </c>
      <c r="E2710" s="1" t="s">
        <v>3</v>
      </c>
      <c r="F2710" s="1" t="s">
        <v>2</v>
      </c>
      <c r="G2710" s="1" t="s">
        <v>22</v>
      </c>
      <c r="I2710" t="str">
        <f>TRIM(veg__36[[#This Row],[Column2]])</f>
        <v>65 days.</v>
      </c>
    </row>
    <row r="2711" spans="1:9" x14ac:dyDescent="0.35">
      <c r="A2711" s="1" t="s">
        <v>20</v>
      </c>
      <c r="B2711" s="2" t="s">
        <v>56</v>
      </c>
      <c r="C2711" s="1" t="str">
        <f>CONCATENATE(veg__36[[#This Row],[Column1]],veg__36[[#This Row],[Column5]])</f>
        <v>Zone:</v>
      </c>
      <c r="D2711" s="1" t="str">
        <f>CONCATENATE(,veg__36[[#This Row],[Column6]],I2711,veg__36[[#This Row],[Column6]],veg__36[[#This Row],[Column7]])</f>
        <v>"3 - 9 annual.",</v>
      </c>
      <c r="E2711" s="1" t="s">
        <v>3</v>
      </c>
      <c r="F2711" s="1" t="s">
        <v>2</v>
      </c>
      <c r="G2711" s="1" t="s">
        <v>22</v>
      </c>
      <c r="I2711" t="str">
        <f>TRIM(veg__36[[#This Row],[Column2]])</f>
        <v>3 - 9 annual.</v>
      </c>
    </row>
    <row r="2712" spans="1:9" x14ac:dyDescent="0.35">
      <c r="A2712" s="1" t="s">
        <v>26</v>
      </c>
      <c r="B2712" s="2" t="s">
        <v>800</v>
      </c>
      <c r="C2712" s="1" t="str">
        <f>CONCATENATE(veg__36[[#This Row],[Column1]],veg__36[[#This Row],[Column5]])</f>
        <v>Germination:</v>
      </c>
      <c r="D2712" s="1" t="str">
        <f>CONCATENATE(,veg__36[[#This Row],[Column6]],I2712,veg__36[[#This Row],[Column6]],veg__36[[#This Row],[Column7]])</f>
        <v>"7 - 12 days.",</v>
      </c>
      <c r="E2712" s="1" t="s">
        <v>3</v>
      </c>
      <c r="F2712" s="1" t="s">
        <v>2</v>
      </c>
      <c r="G2712" s="1" t="s">
        <v>22</v>
      </c>
      <c r="I2712" t="str">
        <f>TRIM(veg__36[[#This Row],[Column2]])</f>
        <v>7 - 12 days.</v>
      </c>
    </row>
    <row r="2713" spans="1:9" x14ac:dyDescent="0.35">
      <c r="A2713" s="1" t="s">
        <v>28</v>
      </c>
      <c r="B2713" s="2" t="s">
        <v>161</v>
      </c>
      <c r="C2713" s="1" t="str">
        <f>CONCATENATE(veg__36[[#This Row],[Column1]],veg__36[[#This Row],[Column5]])</f>
        <v>Form:</v>
      </c>
      <c r="D2713" s="1" t="str">
        <f>CONCATENATE(,veg__36[[#This Row],[Column6]],I2713,veg__36[[#This Row],[Column6]],veg__36[[#This Row],[Column7]])</f>
        <v>"Annual.",</v>
      </c>
      <c r="E2713" s="1" t="s">
        <v>3</v>
      </c>
      <c r="F2713" s="1" t="s">
        <v>2</v>
      </c>
      <c r="G2713" s="1" t="s">
        <v>22</v>
      </c>
      <c r="I2713" t="str">
        <f>TRIM(veg__36[[#This Row],[Column2]])</f>
        <v>Annual.</v>
      </c>
    </row>
    <row r="2714" spans="1:9" x14ac:dyDescent="0.35">
      <c r="A2714" s="1" t="s">
        <v>0</v>
      </c>
      <c r="B2714" s="2" t="s">
        <v>1078</v>
      </c>
      <c r="C2714" s="1" t="str">
        <f>CONCATENATE(veg__36[[#This Row],[Column1]],veg__36[[#This Row],[Column5]])</f>
        <v>Soil:</v>
      </c>
      <c r="D2714" s="1" t="str">
        <f>CONCATENATE(,veg__36[[#This Row],[Column6]],I2714,veg__36[[#This Row],[Column6]],veg__36[[#This Row],[Column7]])</f>
        <v>"Deep, rich, fertile, sandy soil.",</v>
      </c>
      <c r="E2714" s="1" t="s">
        <v>3</v>
      </c>
      <c r="F2714" s="1" t="s">
        <v>2</v>
      </c>
      <c r="G2714" s="1" t="s">
        <v>22</v>
      </c>
      <c r="I2714" t="str">
        <f>TRIM(veg__36[[#This Row],[Column2]])</f>
        <v>Deep, rich, fertile, sandy soil.</v>
      </c>
    </row>
    <row r="2715" spans="1:9" x14ac:dyDescent="0.35">
      <c r="A2715" s="1" t="s">
        <v>1371</v>
      </c>
      <c r="B2715" s="2" t="s">
        <v>1372</v>
      </c>
      <c r="C2715" s="1" t="str">
        <f>CONCATENATE(veg__36[[#This Row],[Column1]],veg__36[[#This Row],[Column5]])</f>
        <v>Growth:</v>
      </c>
      <c r="D2715" s="1" t="str">
        <f>CONCATENATE(,veg__36[[#This Row],[Column6]],I2715,veg__36[[#This Row],[Column6]],veg__36[[#This Row],[Column7]])</f>
        <v>"Medium Growth.",</v>
      </c>
      <c r="E2715" s="1" t="s">
        <v>3</v>
      </c>
      <c r="F2715" s="1" t="s">
        <v>2</v>
      </c>
      <c r="G2715" s="1" t="s">
        <v>22</v>
      </c>
      <c r="I2715" t="str">
        <f>TRIM(veg__36[[#This Row],[Column2]])</f>
        <v>Medium Growth.</v>
      </c>
    </row>
    <row r="2716" spans="1:9" ht="29" x14ac:dyDescent="0.35">
      <c r="A2716" s="1" t="s">
        <v>1364</v>
      </c>
      <c r="B2716" s="2" t="s">
        <v>1079</v>
      </c>
      <c r="C2716" s="1" t="str">
        <f>CONCATENATE(veg__36[[#This Row],[Column1]],veg__36[[#This Row],[Column5]])</f>
        <v>Seeds:</v>
      </c>
      <c r="D2716" s="1" t="str">
        <f>CONCATENATE(,veg__36[[#This Row],[Column6]],I2716,veg__36[[#This Row],[Column6]],veg__36[[#This Row],[Column7]])</f>
        <v>"1/4 lb. is approximately 400 seeds, ( sows a 50 ft row) and 1 lb. is approximately 1600 seeds.",</v>
      </c>
      <c r="E2716" s="1" t="s">
        <v>3</v>
      </c>
      <c r="F2716" s="1" t="s">
        <v>2</v>
      </c>
      <c r="G2716" s="1" t="s">
        <v>22</v>
      </c>
      <c r="I2716" t="str">
        <f>TRIM(veg__36[[#This Row],[Column2]])</f>
        <v>1/4 lb. is approximately 400 seeds, ( sows a 50 ft row) and 1 lb. is approximately 1600 seeds.</v>
      </c>
    </row>
    <row r="2717" spans="1:9" x14ac:dyDescent="0.35">
      <c r="A2717" s="1" t="s">
        <v>61</v>
      </c>
      <c r="B2717" s="2" t="s">
        <v>1080</v>
      </c>
      <c r="C2717" s="1" t="str">
        <f>CONCATENATE(veg__36[[#This Row],[Column1]],veg__36[[#This Row],[Column5]])</f>
        <v>Size:</v>
      </c>
      <c r="D2717" s="1" t="str">
        <f>CONCATENATE(,veg__36[[#This Row],[Column6]],I2717,veg__36[[#This Row],[Column6]],veg__36[[#This Row],[Column7]])</f>
        <v>"7 inches.",</v>
      </c>
      <c r="E2717" s="1" t="s">
        <v>3</v>
      </c>
      <c r="F2717" s="1" t="s">
        <v>2</v>
      </c>
      <c r="G2717" s="1" t="s">
        <v>22</v>
      </c>
      <c r="I2717" t="str">
        <f>TRIM(veg__36[[#This Row],[Column2]])</f>
        <v>7 inches.</v>
      </c>
    </row>
    <row r="2718" spans="1:9" ht="43.5" x14ac:dyDescent="0.35">
      <c r="A2718" s="1" t="s">
        <v>34</v>
      </c>
      <c r="B2718" s="2" t="s">
        <v>1081</v>
      </c>
      <c r="C2718" s="1" t="str">
        <f>CONCATENATE(veg__36[[#This Row],[Column1]],veg__36[[#This Row],[Column5]])</f>
        <v>Comments:</v>
      </c>
      <c r="D2718" s="1" t="str">
        <f>CONCATENATE(,veg__36[[#This Row],[Column6]],I2718,veg__36[[#This Row],[Column6]],veg__36[[#This Row],[Column7]])</f>
        <v>"Disease resistant. Smooth, large pea. Vigorous. Heavy yielding. Considered best of all black-eyed peas. 6 - 9 peas per pod.",</v>
      </c>
      <c r="E2718" s="1" t="s">
        <v>3</v>
      </c>
      <c r="F2718" s="1" t="s">
        <v>2</v>
      </c>
      <c r="G2718" s="1" t="s">
        <v>22</v>
      </c>
      <c r="I2718" t="str">
        <f>TRIM(veg__36[[#This Row],[Column2]])</f>
        <v>Disease resistant. Smooth, large pea. Vigorous. Heavy yielding. Considered best of all black-eyed peas. 6 - 9 peas per pod.</v>
      </c>
    </row>
    <row r="2719" spans="1:9" x14ac:dyDescent="0.35">
      <c r="A2719" s="1" t="s">
        <v>42</v>
      </c>
      <c r="B2719" s="2" t="s">
        <v>24</v>
      </c>
      <c r="C2719" s="1" t="str">
        <f>CONCATENATE(veg__36[[#This Row],[Column1]],veg__36[[#This Row],[Column5]])</f>
        <v>},</v>
      </c>
      <c r="D2719" s="1" t="str">
        <f>CONCATENATE(,veg__36[[#This Row],[Column6]],I2719,veg__36[[#This Row],[Column6]],veg__36[[#This Row],[Column7]])</f>
        <v/>
      </c>
      <c r="E2719" s="1"/>
      <c r="F2719" s="1"/>
      <c r="G2719" s="1"/>
      <c r="I2719" t="str">
        <f>TRIM(veg__36[[#This Row],[Column2]])</f>
        <v/>
      </c>
    </row>
    <row r="2720" spans="1:9" x14ac:dyDescent="0.35">
      <c r="A2720" s="1" t="s">
        <v>39</v>
      </c>
      <c r="B2720" s="2" t="s">
        <v>24</v>
      </c>
      <c r="C2720" s="1" t="str">
        <f>CONCATENATE(veg__36[[#This Row],[Column1]],veg__36[[#This Row],[Column5]])</f>
        <v>{</v>
      </c>
      <c r="D2720" s="1" t="str">
        <f>CONCATENATE(,veg__36[[#This Row],[Column6]],I2720,veg__36[[#This Row],[Column6]],veg__36[[#This Row],[Column7]])</f>
        <v/>
      </c>
      <c r="E2720" s="1"/>
      <c r="F2720" s="1"/>
      <c r="G2720" s="1"/>
      <c r="I2720" t="str">
        <f>TRIM(veg__36[[#This Row],[Column2]])</f>
        <v/>
      </c>
    </row>
    <row r="2721" spans="1:9" x14ac:dyDescent="0.35">
      <c r="A2721" s="1" t="s">
        <v>37</v>
      </c>
      <c r="B2721" s="2" t="s">
        <v>1676</v>
      </c>
      <c r="C2721" s="1" t="str">
        <f>CONCATENATE(veg__36[[#This Row],[Column1]],veg__36[[#This Row],[Column5]])</f>
        <v>Type:</v>
      </c>
      <c r="D2721" s="1" t="str">
        <f>CONCATENATE(,veg__36[[#This Row],[Column6]],I2721,veg__36[[#This Row],[Column6]],veg__36[[#This Row],[Column7]])</f>
        <v>"Southern Peas",</v>
      </c>
      <c r="E2721" s="1" t="s">
        <v>3</v>
      </c>
      <c r="F2721" s="1" t="s">
        <v>2</v>
      </c>
      <c r="G2721" s="1" t="s">
        <v>22</v>
      </c>
      <c r="I2721" t="str">
        <f>TRIM(veg__36[[#This Row],[Column2]])</f>
        <v>Southern Peas</v>
      </c>
    </row>
    <row r="2722" spans="1:9" x14ac:dyDescent="0.35">
      <c r="A2722" s="1" t="s">
        <v>38</v>
      </c>
      <c r="B2722" s="2" t="s">
        <v>1679</v>
      </c>
      <c r="C2722" s="1" t="str">
        <f>CONCATENATE(veg__36[[#This Row],[Column1]],veg__36[[#This Row],[Column5]])</f>
        <v>Name:</v>
      </c>
      <c r="D2722" s="1" t="str">
        <f>CONCATENATE(,veg__36[[#This Row],[Column6]],I2722,veg__36[[#This Row],[Column6]],veg__36[[#This Row],[Column7]])</f>
        <v>"Jackson Wonder A.R. Butterpea",</v>
      </c>
      <c r="E2722" s="1" t="s">
        <v>3</v>
      </c>
      <c r="F2722" s="1" t="s">
        <v>2</v>
      </c>
      <c r="G2722" s="1" t="s">
        <v>22</v>
      </c>
      <c r="I2722" t="str">
        <f>TRIM(veg__36[[#This Row],[Column2]])</f>
        <v>Jackson Wonder A.R. Butterpea</v>
      </c>
    </row>
    <row r="2723" spans="1:9" ht="43.5" x14ac:dyDescent="0.35">
      <c r="A2723" s="1" t="s">
        <v>36</v>
      </c>
      <c r="B2723" s="2" t="s">
        <v>1680</v>
      </c>
      <c r="C2723" s="1" t="str">
        <f>CONCATENATE(veg__36[[#This Row],[Column1]],veg__36[[#This Row],[Column5]])</f>
        <v>Image:</v>
      </c>
      <c r="D2723" s="1" t="str">
        <f>CONCATENATE(,veg__36[[#This Row],[Column6]],I2723,veg__36[[#This Row],[Column6]],veg__36[[#This Row],[Column7]])</f>
        <v>"https://s3.amazonaws.com/cdn.gurneys.com/images/475/85988A.jpg",</v>
      </c>
      <c r="E2723" s="1" t="s">
        <v>3</v>
      </c>
      <c r="F2723" s="1" t="s">
        <v>2</v>
      </c>
      <c r="G2723" s="1" t="s">
        <v>22</v>
      </c>
      <c r="I2723" t="str">
        <f>TRIM(veg__36[[#This Row],[Column2]])</f>
        <v>https://s3.amazonaws.com/cdn.gurneys.com/images/475/85988A.jpg</v>
      </c>
    </row>
    <row r="2724" spans="1:9" ht="29" x14ac:dyDescent="0.35">
      <c r="A2724" s="1" t="s">
        <v>1360</v>
      </c>
      <c r="B2724" s="2" t="s">
        <v>1681</v>
      </c>
      <c r="C2724" s="1" t="str">
        <f>CONCATENATE(veg__36[[#This Row],[Column1]],veg__36[[#This Row],[Column5]])</f>
        <v>BotanicalName:</v>
      </c>
      <c r="D2724" s="1" t="str">
        <f>CONCATENATE(,veg__36[[#This Row],[Column6]],I2724,veg__36[[#This Row],[Column6]],veg__36[[#This Row],[Column7]])</f>
        <v>"Phaseolus lunatus 'Jackson Wonder'; Family; Fabaceae/Leguminosae (Bean Family)",</v>
      </c>
      <c r="E2724" s="1" t="s">
        <v>3</v>
      </c>
      <c r="F2724" s="1" t="s">
        <v>2</v>
      </c>
      <c r="G2724" s="1" t="s">
        <v>22</v>
      </c>
      <c r="I2724" t="str">
        <f>TRIM(veg__36[[#This Row],[Column2]])</f>
        <v>Phaseolus lunatus 'Jackson Wonder'; Family; Fabaceae/Leguminosae (Bean Family)</v>
      </c>
    </row>
    <row r="2725" spans="1:9" x14ac:dyDescent="0.35">
      <c r="A2725" s="1" t="s">
        <v>5</v>
      </c>
      <c r="B2725" s="2" t="s">
        <v>1082</v>
      </c>
      <c r="C2725" s="1" t="str">
        <f>CONCATENATE(veg__36[[#This Row],[Column1]],veg__36[[#This Row],[Column5]])</f>
        <v>Height:</v>
      </c>
      <c r="D2725" s="1" t="str">
        <f>CONCATENATE(,veg__36[[#This Row],[Column6]],I2725,veg__36[[#This Row],[Column6]],veg__36[[#This Row],[Column7]])</f>
        <v>"13-20 inches",</v>
      </c>
      <c r="E2725" s="1" t="s">
        <v>3</v>
      </c>
      <c r="F2725" s="1" t="s">
        <v>2</v>
      </c>
      <c r="G2725" s="1" t="s">
        <v>22</v>
      </c>
      <c r="I2725" t="str">
        <f>TRIM(veg__36[[#This Row],[Column2]])</f>
        <v>13-20 inches</v>
      </c>
    </row>
    <row r="2726" spans="1:9" x14ac:dyDescent="0.35">
      <c r="A2726" s="1" t="s">
        <v>1</v>
      </c>
      <c r="B2726" s="2" t="s">
        <v>1083</v>
      </c>
      <c r="C2726" s="1" t="str">
        <f>CONCATENATE(veg__36[[#This Row],[Column1]],veg__36[[#This Row],[Column5]])</f>
        <v>Spacing:</v>
      </c>
      <c r="D2726" s="1" t="str">
        <f>CONCATENATE(,veg__36[[#This Row],[Column6]],I2726,veg__36[[#This Row],[Column6]],veg__36[[#This Row],[Column7]])</f>
        <v>"3-6 inches",</v>
      </c>
      <c r="E2726" s="1" t="s">
        <v>3</v>
      </c>
      <c r="F2726" s="1" t="s">
        <v>2</v>
      </c>
      <c r="G2726" s="1" t="s">
        <v>22</v>
      </c>
      <c r="I2726" t="str">
        <f>TRIM(veg__36[[#This Row],[Column2]])</f>
        <v>3-6 inches</v>
      </c>
    </row>
    <row r="2727" spans="1:9" x14ac:dyDescent="0.35">
      <c r="A2727" s="1" t="s">
        <v>1362</v>
      </c>
      <c r="B2727" s="2">
        <v>3</v>
      </c>
      <c r="C2727" s="1" t="str">
        <f>CONCATENATE(veg__36[[#This Row],[Column1]],veg__36[[#This Row],[Column5]])</f>
        <v>PS:</v>
      </c>
      <c r="D2727" s="1" t="str">
        <f>CONCATENATE(,veg__36[[#This Row],[Column6]],I2727,veg__36[[#This Row],[Column6]],veg__36[[#This Row],[Column7]])</f>
        <v>3,</v>
      </c>
      <c r="E2727" s="1" t="s">
        <v>3</v>
      </c>
      <c r="F2727" s="1"/>
      <c r="G2727" s="1" t="s">
        <v>22</v>
      </c>
      <c r="I2727" t="str">
        <f>TRIM(veg__36[[#This Row],[Column2]])</f>
        <v>3</v>
      </c>
    </row>
    <row r="2728" spans="1:9" x14ac:dyDescent="0.35">
      <c r="A2728" s="1" t="s">
        <v>1363</v>
      </c>
      <c r="B2728" s="2">
        <v>6</v>
      </c>
      <c r="C2728" s="1" t="str">
        <f>CONCATENATE(veg__36[[#This Row],[Column1]],veg__36[[#This Row],[Column5]])</f>
        <v>RS:</v>
      </c>
      <c r="D2728" s="1" t="str">
        <f>CONCATENATE(,veg__36[[#This Row],[Column6]],I2728,veg__36[[#This Row],[Column6]],veg__36[[#This Row],[Column7]])</f>
        <v>6,</v>
      </c>
      <c r="E2728" s="1" t="s">
        <v>3</v>
      </c>
      <c r="F2728" s="1"/>
      <c r="G2728" s="1" t="s">
        <v>22</v>
      </c>
      <c r="I2728" t="str">
        <f>TRIM(veg__36[[#This Row],[Column2]])</f>
        <v>6</v>
      </c>
    </row>
    <row r="2729" spans="1:9" x14ac:dyDescent="0.35">
      <c r="A2729" s="1" t="s">
        <v>8</v>
      </c>
      <c r="B2729" s="2" t="s">
        <v>1084</v>
      </c>
      <c r="C2729" s="1" t="str">
        <f>CONCATENATE(veg__36[[#This Row],[Column1]],veg__36[[#This Row],[Column5]])</f>
        <v>Depth:</v>
      </c>
      <c r="D2729" s="1" t="str">
        <f>CONCATENATE(,veg__36[[#This Row],[Column6]],I2729,veg__36[[#This Row],[Column6]],veg__36[[#This Row],[Column7]])</f>
        <v>"1-1.5 inches",</v>
      </c>
      <c r="E2729" s="1" t="s">
        <v>3</v>
      </c>
      <c r="F2729" s="1" t="s">
        <v>2</v>
      </c>
      <c r="G2729" s="1" t="s">
        <v>22</v>
      </c>
      <c r="I2729" t="str">
        <f>TRIM(veg__36[[#This Row],[Column2]])</f>
        <v>1-1.5 inches</v>
      </c>
    </row>
    <row r="2730" spans="1:9" x14ac:dyDescent="0.35">
      <c r="A2730" s="1" t="s">
        <v>10</v>
      </c>
      <c r="B2730" s="2" t="s">
        <v>1085</v>
      </c>
      <c r="C2730" s="1" t="str">
        <f>CONCATENATE(veg__36[[#This Row],[Column1]],veg__36[[#This Row],[Column5]])</f>
        <v>Spread:</v>
      </c>
      <c r="D2730" s="1" t="str">
        <f>CONCATENATE(,veg__36[[#This Row],[Column6]],I2730,veg__36[[#This Row],[Column6]],veg__36[[#This Row],[Column7]])</f>
        <v>"6-8 inches",</v>
      </c>
      <c r="E2730" s="1" t="s">
        <v>3</v>
      </c>
      <c r="F2730" s="1" t="s">
        <v>2</v>
      </c>
      <c r="G2730" s="1" t="s">
        <v>22</v>
      </c>
      <c r="I2730" t="str">
        <f>TRIM(veg__36[[#This Row],[Column2]])</f>
        <v>6-8 inches</v>
      </c>
    </row>
    <row r="2731" spans="1:9" x14ac:dyDescent="0.35">
      <c r="A2731" s="1" t="s">
        <v>1365</v>
      </c>
      <c r="B2731" s="2" t="s">
        <v>100</v>
      </c>
      <c r="C2731" s="1" t="str">
        <f>CONCATENATE(veg__36[[#This Row],[Column1]],veg__36[[#This Row],[Column5]])</f>
        <v>Light:</v>
      </c>
      <c r="D2731" s="1" t="str">
        <f>CONCATENATE(,veg__36[[#This Row],[Column6]],I2731,veg__36[[#This Row],[Column6]],veg__36[[#This Row],[Column7]])</f>
        <v>"full sun",</v>
      </c>
      <c r="E2731" s="1" t="s">
        <v>3</v>
      </c>
      <c r="F2731" s="1" t="s">
        <v>2</v>
      </c>
      <c r="G2731" s="1" t="s">
        <v>22</v>
      </c>
      <c r="I2731" t="str">
        <f>TRIM(veg__36[[#This Row],[Column2]])</f>
        <v>full sun</v>
      </c>
    </row>
    <row r="2732" spans="1:9" x14ac:dyDescent="0.35">
      <c r="A2732" s="1" t="s">
        <v>13</v>
      </c>
      <c r="B2732" s="2" t="s">
        <v>1086</v>
      </c>
      <c r="C2732" s="1" t="str">
        <f>CONCATENATE(veg__36[[#This Row],[Column1]],veg__36[[#This Row],[Column5]])</f>
        <v>Yield:</v>
      </c>
      <c r="D2732" s="1" t="str">
        <f>CONCATENATE(,veg__36[[#This Row],[Column6]],I2732,veg__36[[#This Row],[Column6]],veg__36[[#This Row],[Column7]])</f>
        <v>"25 pounds shelled/100 foot row",</v>
      </c>
      <c r="E2732" s="1" t="s">
        <v>3</v>
      </c>
      <c r="F2732" s="1" t="s">
        <v>2</v>
      </c>
      <c r="G2732" s="1" t="s">
        <v>22</v>
      </c>
      <c r="I2732" t="str">
        <f>TRIM(veg__36[[#This Row],[Column2]])</f>
        <v>25 pounds shelled/100 foot row</v>
      </c>
    </row>
    <row r="2733" spans="1:9" ht="29" x14ac:dyDescent="0.35">
      <c r="A2733" s="1" t="s">
        <v>17</v>
      </c>
      <c r="B2733" s="2" t="s">
        <v>1087</v>
      </c>
      <c r="C2733" s="1" t="str">
        <f>CONCATENATE(veg__36[[#This Row],[Column1]],veg__36[[#This Row],[Column5]])</f>
        <v>Fruit:</v>
      </c>
      <c r="D2733" s="1" t="str">
        <f>CONCATENATE(,veg__36[[#This Row],[Column6]],I2733,veg__36[[#This Row],[Column6]],veg__36[[#This Row],[Column7]])</f>
        <v>"Green when immature, but later turn tan with maroon markings.",</v>
      </c>
      <c r="E2733" s="1" t="s">
        <v>3</v>
      </c>
      <c r="F2733" s="1" t="s">
        <v>2</v>
      </c>
      <c r="G2733" s="1" t="s">
        <v>22</v>
      </c>
      <c r="I2733" t="str">
        <f>TRIM(veg__36[[#This Row],[Column2]])</f>
        <v>Green when immature, but later turn tan with maroon markings.</v>
      </c>
    </row>
    <row r="2734" spans="1:9" x14ac:dyDescent="0.35">
      <c r="A2734" s="1" t="s">
        <v>1366</v>
      </c>
      <c r="B2734" s="2" t="s">
        <v>1088</v>
      </c>
      <c r="C2734" s="1" t="str">
        <f>CONCATENATE(veg__36[[#This Row],[Column1]],veg__36[[#This Row],[Column5]])</f>
        <v>Maturity:</v>
      </c>
      <c r="D2734" s="1" t="str">
        <f>CONCATENATE(,veg__36[[#This Row],[Column6]],I2734,veg__36[[#This Row],[Column6]],veg__36[[#This Row],[Column7]])</f>
        <v>"65",</v>
      </c>
      <c r="E2734" s="1" t="s">
        <v>3</v>
      </c>
      <c r="F2734" s="1" t="s">
        <v>2</v>
      </c>
      <c r="G2734" s="1" t="s">
        <v>22</v>
      </c>
      <c r="I2734" t="str">
        <f>TRIM(veg__36[[#This Row],[Column2]])</f>
        <v>65</v>
      </c>
    </row>
    <row r="2735" spans="1:9" x14ac:dyDescent="0.35">
      <c r="A2735" s="1" t="s">
        <v>20</v>
      </c>
      <c r="B2735" s="2" t="s">
        <v>899</v>
      </c>
      <c r="C2735" s="1" t="str">
        <f>CONCATENATE(veg__36[[#This Row],[Column1]],veg__36[[#This Row],[Column5]])</f>
        <v>Zone:</v>
      </c>
      <c r="D2735" s="1" t="str">
        <f>CONCATENATE(,veg__36[[#This Row],[Column6]],I2735,veg__36[[#This Row],[Column6]],veg__36[[#This Row],[Column7]])</f>
        <v>"3 - 10 annual",</v>
      </c>
      <c r="E2735" s="1" t="s">
        <v>3</v>
      </c>
      <c r="F2735" s="1" t="s">
        <v>2</v>
      </c>
      <c r="G2735" s="1" t="s">
        <v>22</v>
      </c>
      <c r="I2735" t="str">
        <f>TRIM(veg__36[[#This Row],[Column2]])</f>
        <v>3 - 10 annual</v>
      </c>
    </row>
    <row r="2736" spans="1:9" x14ac:dyDescent="0.35">
      <c r="A2736" s="1" t="s">
        <v>26</v>
      </c>
      <c r="B2736" s="2" t="s">
        <v>105</v>
      </c>
      <c r="C2736" s="1" t="str">
        <f>CONCATENATE(veg__36[[#This Row],[Column1]],veg__36[[#This Row],[Column5]])</f>
        <v>Germination:</v>
      </c>
      <c r="D2736" s="1" t="str">
        <f>CONCATENATE(,veg__36[[#This Row],[Column6]],I2736,veg__36[[#This Row],[Column6]],veg__36[[#This Row],[Column7]])</f>
        <v>"6-10 days",</v>
      </c>
      <c r="E2736" s="1" t="s">
        <v>3</v>
      </c>
      <c r="F2736" s="1" t="s">
        <v>2</v>
      </c>
      <c r="G2736" s="1" t="s">
        <v>22</v>
      </c>
      <c r="I2736" t="str">
        <f>TRIM(veg__36[[#This Row],[Column2]])</f>
        <v>6-10 days</v>
      </c>
    </row>
    <row r="2737" spans="1:9" x14ac:dyDescent="0.35">
      <c r="A2737" s="1" t="s">
        <v>0</v>
      </c>
      <c r="B2737" s="2" t="s">
        <v>1089</v>
      </c>
      <c r="C2737" s="1" t="str">
        <f>CONCATENATE(veg__36[[#This Row],[Column1]],veg__36[[#This Row],[Column5]])</f>
        <v>Soil:</v>
      </c>
      <c r="D2737" s="1" t="str">
        <f>CONCATENATE(,veg__36[[#This Row],[Column6]],I2737,veg__36[[#This Row],[Column6]],veg__36[[#This Row],[Column7]])</f>
        <v>"rich, sandy, well-drained",</v>
      </c>
      <c r="E2737" s="1" t="s">
        <v>3</v>
      </c>
      <c r="F2737" s="1" t="s">
        <v>2</v>
      </c>
      <c r="G2737" s="1" t="s">
        <v>22</v>
      </c>
      <c r="I2737" t="str">
        <f>TRIM(veg__36[[#This Row],[Column2]])</f>
        <v>rich, sandy, well-drained</v>
      </c>
    </row>
    <row r="2738" spans="1:9" x14ac:dyDescent="0.35">
      <c r="A2738" s="1" t="s">
        <v>1364</v>
      </c>
      <c r="B2738" s="2" t="s">
        <v>1090</v>
      </c>
      <c r="C2738" s="1" t="str">
        <f>CONCATENATE(veg__36[[#This Row],[Column1]],veg__36[[#This Row],[Column5]])</f>
        <v>Seeds:</v>
      </c>
      <c r="D2738" s="1" t="str">
        <f>CONCATENATE(,veg__36[[#This Row],[Column6]],I2738,veg__36[[#This Row],[Column6]],veg__36[[#This Row],[Column7]])</f>
        <v>"135",</v>
      </c>
      <c r="E2738" s="1" t="s">
        <v>3</v>
      </c>
      <c r="F2738" s="1" t="s">
        <v>2</v>
      </c>
      <c r="G2738" s="1" t="s">
        <v>22</v>
      </c>
      <c r="I2738" t="str">
        <f>TRIM(veg__36[[#This Row],[Column2]])</f>
        <v>135</v>
      </c>
    </row>
    <row r="2739" spans="1:9" x14ac:dyDescent="0.35">
      <c r="A2739" s="1" t="s">
        <v>61</v>
      </c>
      <c r="B2739" s="2" t="s">
        <v>1091</v>
      </c>
      <c r="C2739" s="1" t="str">
        <f>CONCATENATE(veg__36[[#This Row],[Column1]],veg__36[[#This Row],[Column5]])</f>
        <v>Size:</v>
      </c>
      <c r="D2739" s="1" t="str">
        <f>CONCATENATE(,veg__36[[#This Row],[Column6]],I2739,veg__36[[#This Row],[Column6]],veg__36[[#This Row],[Column7]])</f>
        <v>"3-4 inches",</v>
      </c>
      <c r="E2739" s="1" t="s">
        <v>3</v>
      </c>
      <c r="F2739" s="1" t="s">
        <v>2</v>
      </c>
      <c r="G2739" s="1" t="s">
        <v>22</v>
      </c>
      <c r="I2739" t="str">
        <f>TRIM(veg__36[[#This Row],[Column2]])</f>
        <v>3-4 inches</v>
      </c>
    </row>
    <row r="2740" spans="1:9" ht="43.5" x14ac:dyDescent="0.35">
      <c r="A2740" s="1" t="s">
        <v>34</v>
      </c>
      <c r="B2740" s="2" t="s">
        <v>1092</v>
      </c>
      <c r="C2740" s="1" t="str">
        <f>CONCATENATE(veg__36[[#This Row],[Column1]],veg__36[[#This Row],[Column5]])</f>
        <v>Comments:</v>
      </c>
      <c r="D2740" s="1" t="str">
        <f>CONCATENATE(,veg__36[[#This Row],[Column6]],I2740,veg__36[[#This Row],[Column6]],veg__36[[#This Row],[Column7]])</f>
        <v>"Large, plump beans with buttery flavor. Sets well in hot weather. The traditional butter bean.",</v>
      </c>
      <c r="E2740" s="1" t="s">
        <v>3</v>
      </c>
      <c r="F2740" s="1" t="s">
        <v>2</v>
      </c>
      <c r="G2740" s="1" t="s">
        <v>22</v>
      </c>
      <c r="I2740" t="str">
        <f>TRIM(veg__36[[#This Row],[Column2]])</f>
        <v>Large, plump beans with buttery flavor. Sets well in hot weather. The traditional butter bean.</v>
      </c>
    </row>
    <row r="2741" spans="1:9" x14ac:dyDescent="0.35">
      <c r="A2741" s="1" t="s">
        <v>42</v>
      </c>
      <c r="B2741" s="2" t="s">
        <v>24</v>
      </c>
      <c r="C2741" s="1" t="str">
        <f>CONCATENATE(veg__36[[#This Row],[Column1]],veg__36[[#This Row],[Column5]])</f>
        <v>},</v>
      </c>
      <c r="D2741" s="1" t="str">
        <f>CONCATENATE(,veg__36[[#This Row],[Column6]],I2741,veg__36[[#This Row],[Column6]],veg__36[[#This Row],[Column7]])</f>
        <v/>
      </c>
      <c r="E2741" s="1"/>
      <c r="F2741" s="1"/>
      <c r="G2741" s="1"/>
      <c r="I2741" t="str">
        <f>TRIM(veg__36[[#This Row],[Column2]])</f>
        <v/>
      </c>
    </row>
    <row r="2742" spans="1:9" x14ac:dyDescent="0.35">
      <c r="A2742" s="1" t="s">
        <v>39</v>
      </c>
      <c r="B2742" s="2" t="s">
        <v>24</v>
      </c>
      <c r="C2742" s="1" t="str">
        <f>CONCATENATE(veg__36[[#This Row],[Column1]],veg__36[[#This Row],[Column5]])</f>
        <v>{</v>
      </c>
      <c r="D2742" s="1" t="str">
        <f>CONCATENATE(,veg__36[[#This Row],[Column6]],I2742,veg__36[[#This Row],[Column6]],veg__36[[#This Row],[Column7]])</f>
        <v/>
      </c>
      <c r="E2742" s="1"/>
      <c r="F2742" s="1"/>
      <c r="G2742" s="1"/>
      <c r="I2742" t="str">
        <f>TRIM(veg__36[[#This Row],[Column2]])</f>
        <v/>
      </c>
    </row>
    <row r="2743" spans="1:9" x14ac:dyDescent="0.35">
      <c r="A2743" s="1" t="s">
        <v>37</v>
      </c>
      <c r="B2743" s="2" t="s">
        <v>1683</v>
      </c>
      <c r="C2743" s="1" t="str">
        <f>CONCATENATE(veg__36[[#This Row],[Column1]],veg__36[[#This Row],[Column5]])</f>
        <v>Type:</v>
      </c>
      <c r="D2743" s="1" t="str">
        <f>CONCATENATE(,veg__36[[#This Row],[Column6]],I2743,veg__36[[#This Row],[Column6]],veg__36[[#This Row],[Column7]])</f>
        <v>"Spinach",</v>
      </c>
      <c r="E2743" s="1" t="s">
        <v>3</v>
      </c>
      <c r="F2743" s="1" t="s">
        <v>2</v>
      </c>
      <c r="G2743" s="1" t="s">
        <v>22</v>
      </c>
      <c r="I2743" t="str">
        <f>TRIM(veg__36[[#This Row],[Column2]])</f>
        <v>Spinach</v>
      </c>
    </row>
    <row r="2744" spans="1:9" x14ac:dyDescent="0.35">
      <c r="A2744" s="1" t="s">
        <v>38</v>
      </c>
      <c r="B2744" s="2" t="s">
        <v>1682</v>
      </c>
      <c r="C2744" s="1" t="str">
        <f>CONCATENATE(veg__36[[#This Row],[Column1]],veg__36[[#This Row],[Column5]])</f>
        <v>Name:</v>
      </c>
      <c r="D2744" s="1" t="str">
        <f>CONCATENATE(,veg__36[[#This Row],[Column6]],I2744,veg__36[[#This Row],[Column6]],veg__36[[#This Row],[Column7]])</f>
        <v>"Vital Green II Hybrid Spinach",</v>
      </c>
      <c r="E2744" s="1" t="s">
        <v>3</v>
      </c>
      <c r="F2744" s="1" t="s">
        <v>2</v>
      </c>
      <c r="G2744" s="1" t="s">
        <v>22</v>
      </c>
      <c r="I2744" t="str">
        <f>TRIM(veg__36[[#This Row],[Column2]])</f>
        <v>Vital Green II Hybrid Spinach</v>
      </c>
    </row>
    <row r="2745" spans="1:9" ht="43.5" x14ac:dyDescent="0.35">
      <c r="A2745" s="1" t="s">
        <v>36</v>
      </c>
      <c r="B2745" s="2" t="s">
        <v>1684</v>
      </c>
      <c r="C2745" s="1" t="str">
        <f>CONCATENATE(veg__36[[#This Row],[Column1]],veg__36[[#This Row],[Column5]])</f>
        <v>Image:</v>
      </c>
      <c r="D2745" s="1" t="str">
        <f>CONCATENATE(,veg__36[[#This Row],[Column6]],I2745,veg__36[[#This Row],[Column6]],veg__36[[#This Row],[Column7]])</f>
        <v>"https://s3.amazonaws.com/cdn.gurneys.com/images/475/62294.jpg",</v>
      </c>
      <c r="E2745" s="1" t="s">
        <v>3</v>
      </c>
      <c r="F2745" s="1" t="s">
        <v>2</v>
      </c>
      <c r="G2745" s="1" t="s">
        <v>22</v>
      </c>
      <c r="I2745" t="str">
        <f>TRIM(veg__36[[#This Row],[Column2]])</f>
        <v>https://s3.amazonaws.com/cdn.gurneys.com/images/475/62294.jpg</v>
      </c>
    </row>
    <row r="2746" spans="1:9" x14ac:dyDescent="0.35">
      <c r="A2746" s="1" t="s">
        <v>1360</v>
      </c>
      <c r="B2746" s="2" t="s">
        <v>1093</v>
      </c>
      <c r="C2746" s="1" t="str">
        <f>CONCATENATE(veg__36[[#This Row],[Column1]],veg__36[[#This Row],[Column5]])</f>
        <v>BotanicalName:</v>
      </c>
      <c r="D2746" s="1" t="str">
        <f>CONCATENATE(,veg__36[[#This Row],[Column6]],I2746,veg__36[[#This Row],[Column6]],veg__36[[#This Row],[Column7]])</f>
        <v>"Spinacia oleracea 'SPC 401 (Thor)'",</v>
      </c>
      <c r="E2746" s="1" t="s">
        <v>3</v>
      </c>
      <c r="F2746" s="1" t="s">
        <v>2</v>
      </c>
      <c r="G2746" s="1" t="s">
        <v>22</v>
      </c>
      <c r="I2746" t="str">
        <f>TRIM(veg__36[[#This Row],[Column2]])</f>
        <v>Spinacia oleracea 'SPC 401 (Thor)'</v>
      </c>
    </row>
    <row r="2747" spans="1:9" x14ac:dyDescent="0.35">
      <c r="A2747" s="1" t="s">
        <v>5</v>
      </c>
      <c r="B2747" s="2" t="s">
        <v>153</v>
      </c>
      <c r="C2747" s="1" t="str">
        <f>CONCATENATE(veg__36[[#This Row],[Column1]],veg__36[[#This Row],[Column5]])</f>
        <v>Height:</v>
      </c>
      <c r="D2747" s="1" t="str">
        <f>CONCATENATE(,veg__36[[#This Row],[Column6]],I2747,veg__36[[#This Row],[Column6]],veg__36[[#This Row],[Column7]])</f>
        <v>"24 inches.",</v>
      </c>
      <c r="E2747" s="1" t="s">
        <v>3</v>
      </c>
      <c r="F2747" s="1" t="s">
        <v>2</v>
      </c>
      <c r="G2747" s="1" t="s">
        <v>22</v>
      </c>
      <c r="I2747" t="str">
        <f>TRIM(veg__36[[#This Row],[Column2]])</f>
        <v>24 inches.</v>
      </c>
    </row>
    <row r="2748" spans="1:9" ht="29" x14ac:dyDescent="0.35">
      <c r="A2748" s="1" t="s">
        <v>1</v>
      </c>
      <c r="B2748" s="2" t="s">
        <v>1094</v>
      </c>
      <c r="C2748" s="1" t="str">
        <f>CONCATENATE(veg__36[[#This Row],[Column1]],veg__36[[#This Row],[Column5]])</f>
        <v>Spacing:</v>
      </c>
      <c r="D2748" s="1" t="str">
        <f>CONCATENATE(,veg__36[[#This Row],[Column6]],I2748,veg__36[[#This Row],[Column6]],veg__36[[#This Row],[Column7]])</f>
        <v>"3 - 4 inches between plants, 12 - 18 inches between rows.",</v>
      </c>
      <c r="E2748" s="1" t="s">
        <v>3</v>
      </c>
      <c r="F2748" s="1" t="s">
        <v>2</v>
      </c>
      <c r="G2748" s="1" t="s">
        <v>22</v>
      </c>
      <c r="I2748" t="str">
        <f>TRIM(veg__36[[#This Row],[Column2]])</f>
        <v>3 - 4 inches between plants, 12 - 18 inches between rows.</v>
      </c>
    </row>
    <row r="2749" spans="1:9" x14ac:dyDescent="0.35">
      <c r="A2749" s="1" t="s">
        <v>1362</v>
      </c>
      <c r="B2749" s="2">
        <v>3</v>
      </c>
      <c r="C2749" s="1" t="str">
        <f>CONCATENATE(veg__36[[#This Row],[Column1]],veg__36[[#This Row],[Column5]])</f>
        <v>PS:</v>
      </c>
      <c r="D2749" s="1" t="str">
        <f>CONCATENATE(,veg__36[[#This Row],[Column6]],I2749,veg__36[[#This Row],[Column6]],veg__36[[#This Row],[Column7]])</f>
        <v>3,</v>
      </c>
      <c r="E2749" s="1" t="s">
        <v>3</v>
      </c>
      <c r="F2749" s="1"/>
      <c r="G2749" s="1" t="s">
        <v>22</v>
      </c>
      <c r="I2749" t="str">
        <f>TRIM(veg__36[[#This Row],[Column2]])</f>
        <v>3</v>
      </c>
    </row>
    <row r="2750" spans="1:9" x14ac:dyDescent="0.35">
      <c r="A2750" s="1" t="s">
        <v>1363</v>
      </c>
      <c r="B2750" s="2">
        <v>12</v>
      </c>
      <c r="C2750" s="1" t="str">
        <f>CONCATENATE(veg__36[[#This Row],[Column1]],veg__36[[#This Row],[Column5]])</f>
        <v>RS:</v>
      </c>
      <c r="D2750" s="1" t="str">
        <f>CONCATENATE(,veg__36[[#This Row],[Column6]],I2750,veg__36[[#This Row],[Column6]],veg__36[[#This Row],[Column7]])</f>
        <v>12,</v>
      </c>
      <c r="E2750" s="1" t="s">
        <v>3</v>
      </c>
      <c r="F2750" s="1"/>
      <c r="G2750" s="1" t="s">
        <v>22</v>
      </c>
      <c r="I2750" t="str">
        <f>TRIM(veg__36[[#This Row],[Column2]])</f>
        <v>12</v>
      </c>
    </row>
    <row r="2751" spans="1:9" x14ac:dyDescent="0.35">
      <c r="A2751" s="1" t="s">
        <v>8</v>
      </c>
      <c r="B2751" s="2" t="s">
        <v>199</v>
      </c>
      <c r="C2751" s="1" t="str">
        <f>CONCATENATE(veg__36[[#This Row],[Column1]],veg__36[[#This Row],[Column5]])</f>
        <v>Depth:</v>
      </c>
      <c r="D2751" s="1" t="str">
        <f>CONCATENATE(,veg__36[[#This Row],[Column6]],I2751,veg__36[[#This Row],[Column6]],veg__36[[#This Row],[Column7]])</f>
        <v>"1/2 inch",</v>
      </c>
      <c r="E2751" s="1" t="s">
        <v>3</v>
      </c>
      <c r="F2751" s="1" t="s">
        <v>2</v>
      </c>
      <c r="G2751" s="1" t="s">
        <v>22</v>
      </c>
      <c r="I2751" t="str">
        <f>TRIM(veg__36[[#This Row],[Column2]])</f>
        <v>1/2 inch</v>
      </c>
    </row>
    <row r="2752" spans="1:9" x14ac:dyDescent="0.35">
      <c r="A2752" s="1" t="s">
        <v>10</v>
      </c>
      <c r="B2752" s="2" t="s">
        <v>1095</v>
      </c>
      <c r="C2752" s="1" t="str">
        <f>CONCATENATE(veg__36[[#This Row],[Column1]],veg__36[[#This Row],[Column5]])</f>
        <v>Spread:</v>
      </c>
      <c r="D2752" s="1" t="str">
        <f>CONCATENATE(,veg__36[[#This Row],[Column6]],I2752,veg__36[[#This Row],[Column6]],veg__36[[#This Row],[Column7]])</f>
        <v>"6+ inches",</v>
      </c>
      <c r="E2752" s="1" t="s">
        <v>3</v>
      </c>
      <c r="F2752" s="1" t="s">
        <v>2</v>
      </c>
      <c r="G2752" s="1" t="s">
        <v>22</v>
      </c>
      <c r="I2752" t="str">
        <f>TRIM(veg__36[[#This Row],[Column2]])</f>
        <v>6+ inches</v>
      </c>
    </row>
    <row r="2753" spans="1:9" x14ac:dyDescent="0.35">
      <c r="A2753" s="1" t="s">
        <v>1365</v>
      </c>
      <c r="B2753" s="2" t="s">
        <v>113</v>
      </c>
      <c r="C2753" s="1" t="str">
        <f>CONCATENATE(veg__36[[#This Row],[Column1]],veg__36[[#This Row],[Column5]])</f>
        <v>Light:</v>
      </c>
      <c r="D2753" s="1" t="str">
        <f>CONCATENATE(,veg__36[[#This Row],[Column6]],I2753,veg__36[[#This Row],[Column6]],veg__36[[#This Row],[Column7]])</f>
        <v>"Full Sun",</v>
      </c>
      <c r="E2753" s="1" t="s">
        <v>3</v>
      </c>
      <c r="F2753" s="1" t="s">
        <v>2</v>
      </c>
      <c r="G2753" s="1" t="s">
        <v>22</v>
      </c>
      <c r="I2753" t="str">
        <f>TRIM(veg__36[[#This Row],[Column2]])</f>
        <v>Full Sun</v>
      </c>
    </row>
    <row r="2754" spans="1:9" x14ac:dyDescent="0.35">
      <c r="A2754" s="1" t="s">
        <v>13</v>
      </c>
      <c r="B2754" s="2" t="s">
        <v>1096</v>
      </c>
      <c r="C2754" s="1" t="str">
        <f>CONCATENATE(veg__36[[#This Row],[Column1]],veg__36[[#This Row],[Column5]])</f>
        <v>Yield:</v>
      </c>
      <c r="D2754" s="1" t="str">
        <f>CONCATENATE(,veg__36[[#This Row],[Column6]],I2754,veg__36[[#This Row],[Column6]],veg__36[[#This Row],[Column7]])</f>
        <v>"40 - 50 lbs./100 foot row.",</v>
      </c>
      <c r="E2754" s="1" t="s">
        <v>3</v>
      </c>
      <c r="F2754" s="1" t="s">
        <v>2</v>
      </c>
      <c r="G2754" s="1" t="s">
        <v>22</v>
      </c>
      <c r="I2754" t="str">
        <f>TRIM(veg__36[[#This Row],[Column2]])</f>
        <v>40 - 50 lbs./100 foot row.</v>
      </c>
    </row>
    <row r="2755" spans="1:9" x14ac:dyDescent="0.35">
      <c r="A2755" s="1" t="s">
        <v>15</v>
      </c>
      <c r="B2755" s="2" t="s">
        <v>16</v>
      </c>
      <c r="C2755" s="1" t="str">
        <f>CONCATENATE(veg__36[[#This Row],[Column1]],veg__36[[#This Row],[Column5]])</f>
        <v>Foliage:</v>
      </c>
      <c r="D2755" s="1" t="str">
        <f>CONCATENATE(,veg__36[[#This Row],[Column6]],I2755,veg__36[[#This Row],[Column6]],veg__36[[#This Row],[Column7]])</f>
        <v>"Dark green foliage.",</v>
      </c>
      <c r="E2755" s="1" t="s">
        <v>3</v>
      </c>
      <c r="F2755" s="1" t="s">
        <v>2</v>
      </c>
      <c r="G2755" s="1" t="s">
        <v>22</v>
      </c>
      <c r="I2755" t="str">
        <f>TRIM(veg__36[[#This Row],[Column2]])</f>
        <v>Dark green foliage.</v>
      </c>
    </row>
    <row r="2756" spans="1:9" x14ac:dyDescent="0.35">
      <c r="A2756" s="1" t="s">
        <v>1366</v>
      </c>
      <c r="B2756" s="2" t="s">
        <v>1097</v>
      </c>
      <c r="C2756" s="1" t="str">
        <f>CONCATENATE(veg__36[[#This Row],[Column1]],veg__36[[#This Row],[Column5]])</f>
        <v>Maturity:</v>
      </c>
      <c r="D2756" s="1" t="str">
        <f>CONCATENATE(,veg__36[[#This Row],[Column6]],I2756,veg__36[[#This Row],[Column6]],veg__36[[#This Row],[Column7]])</f>
        <v>"35 days.",</v>
      </c>
      <c r="E2756" s="1" t="s">
        <v>3</v>
      </c>
      <c r="F2756" s="1" t="s">
        <v>2</v>
      </c>
      <c r="G2756" s="1" t="s">
        <v>22</v>
      </c>
      <c r="I2756" t="str">
        <f>TRIM(veg__36[[#This Row],[Column2]])</f>
        <v>35 days.</v>
      </c>
    </row>
    <row r="2757" spans="1:9" x14ac:dyDescent="0.35">
      <c r="A2757" s="1" t="s">
        <v>20</v>
      </c>
      <c r="B2757" s="2" t="s">
        <v>145</v>
      </c>
      <c r="C2757" s="1" t="str">
        <f>CONCATENATE(veg__36[[#This Row],[Column1]],veg__36[[#This Row],[Column5]])</f>
        <v>Zone:</v>
      </c>
      <c r="D2757" s="1" t="str">
        <f>CONCATENATE(,veg__36[[#This Row],[Column6]],I2757,veg__36[[#This Row],[Column6]],veg__36[[#This Row],[Column7]])</f>
        <v>"3 - 9 annual",</v>
      </c>
      <c r="E2757" s="1" t="s">
        <v>3</v>
      </c>
      <c r="F2757" s="1" t="s">
        <v>2</v>
      </c>
      <c r="G2757" s="1" t="s">
        <v>22</v>
      </c>
      <c r="I2757" t="str">
        <f>TRIM(veg__36[[#This Row],[Column2]])</f>
        <v>3 - 9 annual</v>
      </c>
    </row>
    <row r="2758" spans="1:9" x14ac:dyDescent="0.35">
      <c r="A2758" s="1" t="s">
        <v>26</v>
      </c>
      <c r="B2758" s="2" t="s">
        <v>1098</v>
      </c>
      <c r="C2758" s="1" t="str">
        <f>CONCATENATE(veg__36[[#This Row],[Column1]],veg__36[[#This Row],[Column5]])</f>
        <v>Germination:</v>
      </c>
      <c r="D2758" s="1" t="str">
        <f>CONCATENATE(,veg__36[[#This Row],[Column6]],I2758,veg__36[[#This Row],[Column6]],veg__36[[#This Row],[Column7]])</f>
        <v>"5 - 9 days.",</v>
      </c>
      <c r="E2758" s="1" t="s">
        <v>3</v>
      </c>
      <c r="F2758" s="1" t="s">
        <v>2</v>
      </c>
      <c r="G2758" s="1" t="s">
        <v>22</v>
      </c>
      <c r="I2758" t="str">
        <f>TRIM(veg__36[[#This Row],[Column2]])</f>
        <v>5 - 9 days.</v>
      </c>
    </row>
    <row r="2759" spans="1:9" x14ac:dyDescent="0.35">
      <c r="A2759" s="1" t="s">
        <v>0</v>
      </c>
      <c r="B2759" s="2" t="s">
        <v>1099</v>
      </c>
      <c r="C2759" s="1" t="str">
        <f>CONCATENATE(veg__36[[#This Row],[Column1]],veg__36[[#This Row],[Column5]])</f>
        <v>Soil:</v>
      </c>
      <c r="D2759" s="1" t="str">
        <f>CONCATENATE(,veg__36[[#This Row],[Column6]],I2759,veg__36[[#This Row],[Column6]],veg__36[[#This Row],[Column7]])</f>
        <v>"Well-drained, light, rich soil. pH 6.0 - 6.8",</v>
      </c>
      <c r="E2759" s="1" t="s">
        <v>3</v>
      </c>
      <c r="F2759" s="1" t="s">
        <v>2</v>
      </c>
      <c r="G2759" s="1" t="s">
        <v>22</v>
      </c>
      <c r="I2759" t="str">
        <f>TRIM(veg__36[[#This Row],[Column2]])</f>
        <v>Well-drained, light, rich soil. pH 6.0 - 6.8</v>
      </c>
    </row>
    <row r="2760" spans="1:9" x14ac:dyDescent="0.35">
      <c r="A2760" s="1" t="s">
        <v>1371</v>
      </c>
      <c r="B2760" s="2" t="s">
        <v>1372</v>
      </c>
      <c r="C2760" s="1" t="str">
        <f>CONCATENATE(veg__36[[#This Row],[Column1]],veg__36[[#This Row],[Column5]])</f>
        <v>Growth:</v>
      </c>
      <c r="D2760" s="1" t="str">
        <f>CONCATENATE(,veg__36[[#This Row],[Column6]],I2760,veg__36[[#This Row],[Column6]],veg__36[[#This Row],[Column7]])</f>
        <v>"Medium Growth.",</v>
      </c>
      <c r="E2760" s="1" t="s">
        <v>3</v>
      </c>
      <c r="F2760" s="1" t="s">
        <v>2</v>
      </c>
      <c r="G2760" s="1" t="s">
        <v>22</v>
      </c>
      <c r="I2760" t="str">
        <f>TRIM(veg__36[[#This Row],[Column2]])</f>
        <v>Medium Growth.</v>
      </c>
    </row>
    <row r="2761" spans="1:9" x14ac:dyDescent="0.35">
      <c r="A2761" s="1" t="s">
        <v>1364</v>
      </c>
      <c r="B2761" s="2" t="s">
        <v>135</v>
      </c>
      <c r="C2761" s="1" t="str">
        <f>CONCATENATE(veg__36[[#This Row],[Column1]],veg__36[[#This Row],[Column5]])</f>
        <v>Seeds:</v>
      </c>
      <c r="D2761" s="1" t="str">
        <f>CONCATENATE(,veg__36[[#This Row],[Column6]],I2761,veg__36[[#This Row],[Column6]],veg__36[[#This Row],[Column7]])</f>
        <v>"Approximately 200 seeds per packet.",</v>
      </c>
      <c r="E2761" s="1" t="s">
        <v>3</v>
      </c>
      <c r="F2761" s="1" t="s">
        <v>2</v>
      </c>
      <c r="G2761" s="1" t="s">
        <v>22</v>
      </c>
      <c r="I2761" t="str">
        <f>TRIM(veg__36[[#This Row],[Column2]])</f>
        <v>Approximately 200 seeds per packet.</v>
      </c>
    </row>
    <row r="2762" spans="1:9" x14ac:dyDescent="0.35">
      <c r="A2762" s="1" t="s">
        <v>32</v>
      </c>
      <c r="B2762" s="2" t="s">
        <v>33</v>
      </c>
      <c r="C2762" s="1" t="str">
        <f>CONCATENATE(veg__36[[#This Row],[Column1]],veg__36[[#This Row],[Column5]])</f>
        <v>Pruning:</v>
      </c>
      <c r="D2762" s="1" t="str">
        <f>CONCATENATE(,veg__36[[#This Row],[Column6]],I2762,veg__36[[#This Row],[Column6]],veg__36[[#This Row],[Column7]])</f>
        <v>"None needed.",</v>
      </c>
      <c r="E2762" s="1" t="s">
        <v>3</v>
      </c>
      <c r="F2762" s="1" t="s">
        <v>2</v>
      </c>
      <c r="G2762" s="1" t="s">
        <v>22</v>
      </c>
      <c r="I2762" t="str">
        <f>TRIM(veg__36[[#This Row],[Column2]])</f>
        <v>None needed.</v>
      </c>
    </row>
    <row r="2763" spans="1:9" ht="72.5" x14ac:dyDescent="0.35">
      <c r="A2763" s="1" t="s">
        <v>34</v>
      </c>
      <c r="B2763" s="2" t="s">
        <v>1100</v>
      </c>
      <c r="C2763" s="1" t="str">
        <f>CONCATENATE(veg__36[[#This Row],[Column1]],veg__36[[#This Row],[Column5]])</f>
        <v>Comments:</v>
      </c>
      <c r="D2763" s="1" t="str">
        <f>CONCATENATE(,veg__36[[#This Row],[Column6]],I2763,veg__36[[#This Row],[Column6]],veg__36[[#This Row],[Column7]])</f>
        <v>"An improved version of our beloved Vital Green! Excellent rich, non-bitter flavor, slow growing, moderate bolt rate, glossy, deep green, semi-savoyed leaves are sturdy, baby-leaf size and easy to grow.",</v>
      </c>
      <c r="E2763" s="1" t="s">
        <v>3</v>
      </c>
      <c r="F2763" s="1" t="s">
        <v>2</v>
      </c>
      <c r="G2763" s="1" t="s">
        <v>22</v>
      </c>
      <c r="I2763" t="str">
        <f>TRIM(veg__36[[#This Row],[Column2]])</f>
        <v>An improved version of our beloved Vital Green! Excellent rich, non-bitter flavor, slow growing, moderate bolt rate, glossy, deep green, semi-savoyed leaves are sturdy, baby-leaf size and easy to grow.</v>
      </c>
    </row>
    <row r="2764" spans="1:9" x14ac:dyDescent="0.35">
      <c r="A2764" s="1" t="s">
        <v>42</v>
      </c>
      <c r="B2764" s="2" t="s">
        <v>24</v>
      </c>
      <c r="C2764" s="1" t="str">
        <f>CONCATENATE(veg__36[[#This Row],[Column1]],veg__36[[#This Row],[Column5]])</f>
        <v>},</v>
      </c>
      <c r="D2764" s="1" t="str">
        <f>CONCATENATE(,veg__36[[#This Row],[Column6]],I2764,veg__36[[#This Row],[Column6]],veg__36[[#This Row],[Column7]])</f>
        <v/>
      </c>
      <c r="E2764" s="1"/>
      <c r="F2764" s="1"/>
      <c r="G2764" s="1"/>
      <c r="I2764" t="str">
        <f>TRIM(veg__36[[#This Row],[Column2]])</f>
        <v/>
      </c>
    </row>
    <row r="2765" spans="1:9" x14ac:dyDescent="0.35">
      <c r="A2765" s="1" t="s">
        <v>39</v>
      </c>
      <c r="B2765" s="2" t="s">
        <v>24</v>
      </c>
      <c r="C2765" s="1" t="str">
        <f>CONCATENATE(veg__36[[#This Row],[Column1]],veg__36[[#This Row],[Column5]])</f>
        <v>{</v>
      </c>
      <c r="D2765" s="1" t="str">
        <f>CONCATENATE(,veg__36[[#This Row],[Column6]],I2765,veg__36[[#This Row],[Column6]],veg__36[[#This Row],[Column7]])</f>
        <v/>
      </c>
      <c r="E2765" s="1"/>
      <c r="F2765" s="1"/>
      <c r="G2765" s="1"/>
      <c r="I2765" t="str">
        <f>TRIM(veg__36[[#This Row],[Column2]])</f>
        <v/>
      </c>
    </row>
    <row r="2766" spans="1:9" x14ac:dyDescent="0.35">
      <c r="A2766" s="1" t="s">
        <v>37</v>
      </c>
      <c r="B2766" s="2" t="s">
        <v>1683</v>
      </c>
      <c r="C2766" s="1" t="str">
        <f>CONCATENATE(veg__36[[#This Row],[Column1]],veg__36[[#This Row],[Column5]])</f>
        <v>Type:</v>
      </c>
      <c r="D2766" s="1" t="str">
        <f>CONCATENATE(,veg__36[[#This Row],[Column6]],I2766,veg__36[[#This Row],[Column6]],veg__36[[#This Row],[Column7]])</f>
        <v>"Spinach",</v>
      </c>
      <c r="E2766" s="1" t="s">
        <v>3</v>
      </c>
      <c r="F2766" s="1" t="s">
        <v>2</v>
      </c>
      <c r="G2766" s="1" t="s">
        <v>22</v>
      </c>
      <c r="I2766" t="str">
        <f>TRIM(veg__36[[#This Row],[Column2]])</f>
        <v>Spinach</v>
      </c>
    </row>
    <row r="2767" spans="1:9" x14ac:dyDescent="0.35">
      <c r="A2767" s="1" t="s">
        <v>38</v>
      </c>
      <c r="B2767" s="2" t="s">
        <v>1685</v>
      </c>
      <c r="C2767" s="1" t="str">
        <f>CONCATENATE(veg__36[[#This Row],[Column1]],veg__36[[#This Row],[Column5]])</f>
        <v>Name:</v>
      </c>
      <c r="D2767" s="1" t="str">
        <f>CONCATENATE(,veg__36[[#This Row],[Column6]],I2767,veg__36[[#This Row],[Column6]],veg__36[[#This Row],[Column7]])</f>
        <v>"New Zealand Spinach",</v>
      </c>
      <c r="E2767" s="1" t="s">
        <v>3</v>
      </c>
      <c r="F2767" s="1" t="s">
        <v>2</v>
      </c>
      <c r="G2767" s="1" t="s">
        <v>22</v>
      </c>
      <c r="I2767" t="str">
        <f>TRIM(veg__36[[#This Row],[Column2]])</f>
        <v>New Zealand Spinach</v>
      </c>
    </row>
    <row r="2768" spans="1:9" ht="43.5" x14ac:dyDescent="0.35">
      <c r="A2768" s="1" t="s">
        <v>36</v>
      </c>
      <c r="B2768" s="2" t="s">
        <v>1686</v>
      </c>
      <c r="C2768" s="1" t="str">
        <f>CONCATENATE(veg__36[[#This Row],[Column1]],veg__36[[#This Row],[Column5]])</f>
        <v>Image:</v>
      </c>
      <c r="D2768" s="1" t="str">
        <f>CONCATENATE(,veg__36[[#This Row],[Column6]],I2768,veg__36[[#This Row],[Column6]],veg__36[[#This Row],[Column7]])</f>
        <v>"https://s3.amazonaws.com/cdn.gurneys.com/images/475/62295.jpg",</v>
      </c>
      <c r="E2768" s="1" t="s">
        <v>3</v>
      </c>
      <c r="F2768" s="1" t="s">
        <v>2</v>
      </c>
      <c r="G2768" s="1" t="s">
        <v>22</v>
      </c>
      <c r="I2768" t="str">
        <f>TRIM(veg__36[[#This Row],[Column2]])</f>
        <v>https://s3.amazonaws.com/cdn.gurneys.com/images/475/62295.jpg</v>
      </c>
    </row>
    <row r="2769" spans="1:9" x14ac:dyDescent="0.35">
      <c r="A2769" s="1" t="s">
        <v>1360</v>
      </c>
      <c r="B2769" s="2" t="s">
        <v>1101</v>
      </c>
      <c r="C2769" s="1" t="str">
        <f>CONCATENATE(veg__36[[#This Row],[Column1]],veg__36[[#This Row],[Column5]])</f>
        <v>BotanicalName:</v>
      </c>
      <c r="D2769" s="1" t="str">
        <f>CONCATENATE(,veg__36[[#This Row],[Column6]],I2769,veg__36[[#This Row],[Column6]],veg__36[[#This Row],[Column7]])</f>
        <v>"Tetragonia tetragonioides",</v>
      </c>
      <c r="E2769" s="1" t="s">
        <v>3</v>
      </c>
      <c r="F2769" s="1" t="s">
        <v>2</v>
      </c>
      <c r="G2769" s="1" t="s">
        <v>22</v>
      </c>
      <c r="I2769" t="str">
        <f>TRIM(veg__36[[#This Row],[Column2]])</f>
        <v>Tetragonia tetragonioides</v>
      </c>
    </row>
    <row r="2770" spans="1:9" x14ac:dyDescent="0.35">
      <c r="A2770" s="1" t="s">
        <v>5</v>
      </c>
      <c r="B2770" s="2" t="s">
        <v>11</v>
      </c>
      <c r="C2770" s="1" t="str">
        <f>CONCATENATE(veg__36[[#This Row],[Column1]],veg__36[[#This Row],[Column5]])</f>
        <v>Height:</v>
      </c>
      <c r="D2770" s="1" t="str">
        <f>CONCATENATE(,veg__36[[#This Row],[Column6]],I2770,veg__36[[#This Row],[Column6]],veg__36[[#This Row],[Column7]])</f>
        <v>"10 - 12 inches.",</v>
      </c>
      <c r="E2770" s="1" t="s">
        <v>3</v>
      </c>
      <c r="F2770" s="1" t="s">
        <v>2</v>
      </c>
      <c r="G2770" s="1" t="s">
        <v>22</v>
      </c>
      <c r="I2770" t="str">
        <f>TRIM(veg__36[[#This Row],[Column2]])</f>
        <v>10 - 12 inches.</v>
      </c>
    </row>
    <row r="2771" spans="1:9" x14ac:dyDescent="0.35">
      <c r="A2771" s="1" t="s">
        <v>1</v>
      </c>
      <c r="B2771" s="2" t="s">
        <v>235</v>
      </c>
      <c r="C2771" s="1" t="str">
        <f>CONCATENATE(veg__36[[#This Row],[Column1]],veg__36[[#This Row],[Column5]])</f>
        <v>Spacing:</v>
      </c>
      <c r="D2771" s="1" t="str">
        <f>CONCATENATE(,veg__36[[#This Row],[Column6]],I2771,veg__36[[#This Row],[Column6]],veg__36[[#This Row],[Column7]])</f>
        <v>"6 inches.",</v>
      </c>
      <c r="E2771" s="1" t="s">
        <v>3</v>
      </c>
      <c r="F2771" s="1" t="s">
        <v>2</v>
      </c>
      <c r="G2771" s="1" t="s">
        <v>22</v>
      </c>
      <c r="I2771" t="str">
        <f>TRIM(veg__36[[#This Row],[Column2]])</f>
        <v>6 inches.</v>
      </c>
    </row>
    <row r="2772" spans="1:9" x14ac:dyDescent="0.35">
      <c r="A2772" s="1" t="s">
        <v>1362</v>
      </c>
      <c r="B2772" s="2">
        <v>6</v>
      </c>
      <c r="C2772" s="1" t="str">
        <f>CONCATENATE(veg__36[[#This Row],[Column1]],veg__36[[#This Row],[Column5]])</f>
        <v>PS:</v>
      </c>
      <c r="D2772" s="1" t="str">
        <f>CONCATENATE(,veg__36[[#This Row],[Column6]],I2772,veg__36[[#This Row],[Column6]],veg__36[[#This Row],[Column7]])</f>
        <v>6,</v>
      </c>
      <c r="E2772" s="1" t="s">
        <v>3</v>
      </c>
      <c r="F2772" s="1"/>
      <c r="G2772" s="1" t="s">
        <v>22</v>
      </c>
      <c r="I2772" t="str">
        <f>TRIM(veg__36[[#This Row],[Column2]])</f>
        <v>6</v>
      </c>
    </row>
    <row r="2773" spans="1:9" x14ac:dyDescent="0.35">
      <c r="A2773" s="1" t="s">
        <v>1363</v>
      </c>
      <c r="B2773" s="2">
        <v>8</v>
      </c>
      <c r="C2773" s="1" t="str">
        <f>CONCATENATE(veg__36[[#This Row],[Column1]],veg__36[[#This Row],[Column5]])</f>
        <v>RS:</v>
      </c>
      <c r="D2773" s="1" t="str">
        <f>CONCATENATE(,veg__36[[#This Row],[Column6]],I2773,veg__36[[#This Row],[Column6]],veg__36[[#This Row],[Column7]])</f>
        <v>8,</v>
      </c>
      <c r="E2773" s="1" t="s">
        <v>3</v>
      </c>
      <c r="F2773" s="1"/>
      <c r="G2773" s="1" t="s">
        <v>22</v>
      </c>
      <c r="I2773" t="str">
        <f>TRIM(veg__36[[#This Row],[Column2]])</f>
        <v>8</v>
      </c>
    </row>
    <row r="2774" spans="1:9" x14ac:dyDescent="0.35">
      <c r="A2774" s="1" t="s">
        <v>8</v>
      </c>
      <c r="B2774" s="2" t="s">
        <v>298</v>
      </c>
      <c r="C2774" s="1" t="str">
        <f>CONCATENATE(veg__36[[#This Row],[Column1]],veg__36[[#This Row],[Column5]])</f>
        <v>Depth:</v>
      </c>
      <c r="D2774" s="1" t="str">
        <f>CONCATENATE(,veg__36[[#This Row],[Column6]],I2774,veg__36[[#This Row],[Column6]],veg__36[[#This Row],[Column7]])</f>
        <v>"1/2 inch.",</v>
      </c>
      <c r="E2774" s="1" t="s">
        <v>3</v>
      </c>
      <c r="F2774" s="1" t="s">
        <v>2</v>
      </c>
      <c r="G2774" s="1" t="s">
        <v>22</v>
      </c>
      <c r="I2774" t="str">
        <f>TRIM(veg__36[[#This Row],[Column2]])</f>
        <v>1/2 inch.</v>
      </c>
    </row>
    <row r="2775" spans="1:9" x14ac:dyDescent="0.35">
      <c r="A2775" s="1" t="s">
        <v>10</v>
      </c>
      <c r="B2775" s="2" t="s">
        <v>256</v>
      </c>
      <c r="C2775" s="1" t="str">
        <f>CONCATENATE(veg__36[[#This Row],[Column1]],veg__36[[#This Row],[Column5]])</f>
        <v>Spread:</v>
      </c>
      <c r="D2775" s="1" t="str">
        <f>CONCATENATE(,veg__36[[#This Row],[Column6]],I2775,veg__36[[#This Row],[Column6]],veg__36[[#This Row],[Column7]])</f>
        <v>"4 inches.",</v>
      </c>
      <c r="E2775" s="1" t="s">
        <v>3</v>
      </c>
      <c r="F2775" s="1" t="s">
        <v>2</v>
      </c>
      <c r="G2775" s="1" t="s">
        <v>22</v>
      </c>
      <c r="I2775" t="str">
        <f>TRIM(veg__36[[#This Row],[Column2]])</f>
        <v>4 inches.</v>
      </c>
    </row>
    <row r="2776" spans="1:9" x14ac:dyDescent="0.35">
      <c r="A2776" s="1" t="s">
        <v>1365</v>
      </c>
      <c r="B2776" s="2" t="s">
        <v>642</v>
      </c>
      <c r="C2776" s="1" t="str">
        <f>CONCATENATE(veg__36[[#This Row],[Column1]],veg__36[[#This Row],[Column5]])</f>
        <v>Light:</v>
      </c>
      <c r="D2776" s="1" t="str">
        <f>CONCATENATE(,veg__36[[#This Row],[Column6]],I2776,veg__36[[#This Row],[Column6]],veg__36[[#This Row],[Column7]])</f>
        <v>"Full sun to partial shade.",</v>
      </c>
      <c r="E2776" s="1" t="s">
        <v>3</v>
      </c>
      <c r="F2776" s="1" t="s">
        <v>2</v>
      </c>
      <c r="G2776" s="1" t="s">
        <v>22</v>
      </c>
      <c r="I2776" t="str">
        <f>TRIM(veg__36[[#This Row],[Column2]])</f>
        <v>Full sun to partial shade.</v>
      </c>
    </row>
    <row r="2777" spans="1:9" x14ac:dyDescent="0.35">
      <c r="A2777" s="1" t="s">
        <v>15</v>
      </c>
      <c r="B2777" s="2" t="s">
        <v>1102</v>
      </c>
      <c r="C2777" s="1" t="str">
        <f>CONCATENATE(veg__36[[#This Row],[Column1]],veg__36[[#This Row],[Column5]])</f>
        <v>Foliage:</v>
      </c>
      <c r="D2777" s="1" t="str">
        <f>CONCATENATE(,veg__36[[#This Row],[Column6]],I2777,veg__36[[#This Row],[Column6]],veg__36[[#This Row],[Column7]])</f>
        <v>"Green, thick and fleshy leaves.",</v>
      </c>
      <c r="E2777" s="1" t="s">
        <v>3</v>
      </c>
      <c r="F2777" s="1" t="s">
        <v>2</v>
      </c>
      <c r="G2777" s="1" t="s">
        <v>22</v>
      </c>
      <c r="I2777" t="str">
        <f>TRIM(veg__36[[#This Row],[Column2]])</f>
        <v>Green, thick and fleshy leaves.</v>
      </c>
    </row>
    <row r="2778" spans="1:9" x14ac:dyDescent="0.35">
      <c r="A2778" s="1" t="s">
        <v>1366</v>
      </c>
      <c r="B2778" s="2" t="s">
        <v>19</v>
      </c>
      <c r="C2778" s="1" t="str">
        <f>CONCATENATE(veg__36[[#This Row],[Column1]],veg__36[[#This Row],[Column5]])</f>
        <v>Maturity:</v>
      </c>
      <c r="D2778" s="1" t="str">
        <f>CONCATENATE(,veg__36[[#This Row],[Column6]],I2778,veg__36[[#This Row],[Column6]],veg__36[[#This Row],[Column7]])</f>
        <v>"60 days.",</v>
      </c>
      <c r="E2778" s="1" t="s">
        <v>3</v>
      </c>
      <c r="F2778" s="1" t="s">
        <v>2</v>
      </c>
      <c r="G2778" s="1" t="s">
        <v>22</v>
      </c>
      <c r="I2778" t="str">
        <f>TRIM(veg__36[[#This Row],[Column2]])</f>
        <v>60 days.</v>
      </c>
    </row>
    <row r="2779" spans="1:9" x14ac:dyDescent="0.35">
      <c r="A2779" s="1" t="s">
        <v>20</v>
      </c>
      <c r="B2779" s="2" t="s">
        <v>145</v>
      </c>
      <c r="C2779" s="1" t="str">
        <f>CONCATENATE(veg__36[[#This Row],[Column1]],veg__36[[#This Row],[Column5]])</f>
        <v>Zone:</v>
      </c>
      <c r="D2779" s="1" t="str">
        <f>CONCATENATE(,veg__36[[#This Row],[Column6]],I2779,veg__36[[#This Row],[Column6]],veg__36[[#This Row],[Column7]])</f>
        <v>"3 - 9 annual",</v>
      </c>
      <c r="E2779" s="1" t="s">
        <v>3</v>
      </c>
      <c r="F2779" s="1" t="s">
        <v>2</v>
      </c>
      <c r="G2779" s="1" t="s">
        <v>22</v>
      </c>
      <c r="I2779" t="str">
        <f>TRIM(veg__36[[#This Row],[Column2]])</f>
        <v>3 - 9 annual</v>
      </c>
    </row>
    <row r="2780" spans="1:9" x14ac:dyDescent="0.35">
      <c r="A2780" s="1" t="s">
        <v>26</v>
      </c>
      <c r="B2780" s="2" t="s">
        <v>391</v>
      </c>
      <c r="C2780" s="1" t="str">
        <f>CONCATENATE(veg__36[[#This Row],[Column1]],veg__36[[#This Row],[Column5]])</f>
        <v>Germination:</v>
      </c>
      <c r="D2780" s="1" t="str">
        <f>CONCATENATE(,veg__36[[#This Row],[Column6]],I2780,veg__36[[#This Row],[Column6]],veg__36[[#This Row],[Column7]])</f>
        <v>"7 - 14 days.",</v>
      </c>
      <c r="E2780" s="1" t="s">
        <v>3</v>
      </c>
      <c r="F2780" s="1" t="s">
        <v>2</v>
      </c>
      <c r="G2780" s="1" t="s">
        <v>22</v>
      </c>
      <c r="I2780" t="str">
        <f>TRIM(veg__36[[#This Row],[Column2]])</f>
        <v>7 - 14 days.</v>
      </c>
    </row>
    <row r="2781" spans="1:9" x14ac:dyDescent="0.35">
      <c r="A2781" s="1" t="s">
        <v>28</v>
      </c>
      <c r="B2781" s="2" t="s">
        <v>1103</v>
      </c>
      <c r="C2781" s="1" t="str">
        <f>CONCATENATE(veg__36[[#This Row],[Column1]],veg__36[[#This Row],[Column5]])</f>
        <v>Form:</v>
      </c>
      <c r="D2781" s="1" t="str">
        <f>CONCATENATE(,veg__36[[#This Row],[Column6]],I2781,veg__36[[#This Row],[Column6]],veg__36[[#This Row],[Column7]])</f>
        <v>"Tender mass. Tender Annual.",</v>
      </c>
      <c r="E2781" s="1" t="s">
        <v>3</v>
      </c>
      <c r="F2781" s="1" t="s">
        <v>2</v>
      </c>
      <c r="G2781" s="1" t="s">
        <v>22</v>
      </c>
      <c r="I2781" t="str">
        <f>TRIM(veg__36[[#This Row],[Column2]])</f>
        <v>Tender mass. Tender Annual.</v>
      </c>
    </row>
    <row r="2782" spans="1:9" x14ac:dyDescent="0.35">
      <c r="A2782" s="1" t="s">
        <v>0</v>
      </c>
      <c r="B2782" s="2" t="s">
        <v>1104</v>
      </c>
      <c r="C2782" s="1" t="str">
        <f>CONCATENATE(veg__36[[#This Row],[Column1]],veg__36[[#This Row],[Column5]])</f>
        <v>Soil:</v>
      </c>
      <c r="D2782" s="1" t="str">
        <f>CONCATENATE(,veg__36[[#This Row],[Column6]],I2782,veg__36[[#This Row],[Column6]],veg__36[[#This Row],[Column7]])</f>
        <v>"Sandy, well-drained soil.",</v>
      </c>
      <c r="E2782" s="1" t="s">
        <v>3</v>
      </c>
      <c r="F2782" s="1" t="s">
        <v>2</v>
      </c>
      <c r="G2782" s="1" t="s">
        <v>22</v>
      </c>
      <c r="I2782" t="str">
        <f>TRIM(veg__36[[#This Row],[Column2]])</f>
        <v>Sandy, well-drained soil.</v>
      </c>
    </row>
    <row r="2783" spans="1:9" x14ac:dyDescent="0.35">
      <c r="A2783" s="1" t="s">
        <v>1371</v>
      </c>
      <c r="B2783" s="2" t="s">
        <v>1373</v>
      </c>
      <c r="C2783" s="1" t="str">
        <f>CONCATENATE(veg__36[[#This Row],[Column1]],veg__36[[#This Row],[Column5]])</f>
        <v>Growth:</v>
      </c>
      <c r="D2783" s="1" t="str">
        <f>CONCATENATE(,veg__36[[#This Row],[Column6]],I2783,veg__36[[#This Row],[Column6]],veg__36[[#This Row],[Column7]])</f>
        <v>"Medium to fast Growth.",</v>
      </c>
      <c r="E2783" s="1" t="s">
        <v>3</v>
      </c>
      <c r="F2783" s="1" t="s">
        <v>2</v>
      </c>
      <c r="G2783" s="1" t="s">
        <v>22</v>
      </c>
      <c r="I2783" t="str">
        <f>TRIM(veg__36[[#This Row],[Column2]])</f>
        <v>Medium to fast Growth.</v>
      </c>
    </row>
    <row r="2784" spans="1:9" x14ac:dyDescent="0.35">
      <c r="A2784" s="1" t="s">
        <v>1364</v>
      </c>
      <c r="B2784" s="2" t="s">
        <v>162</v>
      </c>
      <c r="C2784" s="1" t="str">
        <f>CONCATENATE(veg__36[[#This Row],[Column1]],veg__36[[#This Row],[Column5]])</f>
        <v>Seeds:</v>
      </c>
      <c r="D2784" s="1" t="str">
        <f>CONCATENATE(,veg__36[[#This Row],[Column6]],I2784,veg__36[[#This Row],[Column6]],veg__36[[#This Row],[Column7]])</f>
        <v>"Approximately 50 seeds per packet.",</v>
      </c>
      <c r="E2784" s="1" t="s">
        <v>3</v>
      </c>
      <c r="F2784" s="1" t="s">
        <v>2</v>
      </c>
      <c r="G2784" s="1" t="s">
        <v>22</v>
      </c>
      <c r="I2784" t="str">
        <f>TRIM(veg__36[[#This Row],[Column2]])</f>
        <v>Approximately 50 seeds per packet.</v>
      </c>
    </row>
    <row r="2785" spans="1:9" ht="72.5" x14ac:dyDescent="0.35">
      <c r="A2785" s="1" t="s">
        <v>34</v>
      </c>
      <c r="B2785" s="2" t="s">
        <v>1105</v>
      </c>
      <c r="C2785" s="1" t="str">
        <f>CONCATENATE(veg__36[[#This Row],[Column1]],veg__36[[#This Row],[Column5]])</f>
        <v>Comments:</v>
      </c>
      <c r="D2785" s="1" t="str">
        <f>CONCATENATE(,veg__36[[#This Row],[Column6]],I2785,veg__36[[#This Row],[Column6]],veg__36[[#This Row],[Column7]])</f>
        <v>"Thrives in heat when classic spinach can't be grown. Does not turn bitter in heat. Will often perennialize and return for several years. High in Vitamin C. Stays productive throughout summer. Requires very little attention.",</v>
      </c>
      <c r="E2785" s="1" t="s">
        <v>3</v>
      </c>
      <c r="F2785" s="1" t="s">
        <v>2</v>
      </c>
      <c r="G2785" s="1" t="s">
        <v>22</v>
      </c>
      <c r="I2785" t="str">
        <f>TRIM(veg__36[[#This Row],[Column2]])</f>
        <v>Thrives in heat when classic spinach can't be grown. Does not turn bitter in heat. Will often perennialize and return for several years. High in Vitamin C. Stays productive throughout summer. Requires very little attention.</v>
      </c>
    </row>
    <row r="2786" spans="1:9" x14ac:dyDescent="0.35">
      <c r="A2786" s="1" t="s">
        <v>42</v>
      </c>
      <c r="B2786" s="2" t="s">
        <v>24</v>
      </c>
      <c r="C2786" s="1" t="str">
        <f>CONCATENATE(veg__36[[#This Row],[Column1]],veg__36[[#This Row],[Column5]])</f>
        <v>},</v>
      </c>
      <c r="D2786" s="1" t="str">
        <f>CONCATENATE(,veg__36[[#This Row],[Column6]],I2786,veg__36[[#This Row],[Column6]],veg__36[[#This Row],[Column7]])</f>
        <v/>
      </c>
      <c r="E2786" s="1"/>
      <c r="F2786" s="1"/>
      <c r="G2786" s="1"/>
      <c r="I2786" t="str">
        <f>TRIM(veg__36[[#This Row],[Column2]])</f>
        <v/>
      </c>
    </row>
    <row r="2787" spans="1:9" x14ac:dyDescent="0.35">
      <c r="A2787" s="1" t="s">
        <v>39</v>
      </c>
      <c r="B2787" s="2" t="s">
        <v>24</v>
      </c>
      <c r="C2787" s="1" t="str">
        <f>CONCATENATE(veg__36[[#This Row],[Column1]],veg__36[[#This Row],[Column5]])</f>
        <v>{</v>
      </c>
      <c r="D2787" s="1" t="str">
        <f>CONCATENATE(,veg__36[[#This Row],[Column6]],I2787,veg__36[[#This Row],[Column6]],veg__36[[#This Row],[Column7]])</f>
        <v/>
      </c>
      <c r="E2787" s="1"/>
      <c r="F2787" s="1"/>
      <c r="G2787" s="1"/>
      <c r="I2787" t="str">
        <f>TRIM(veg__36[[#This Row],[Column2]])</f>
        <v/>
      </c>
    </row>
    <row r="2788" spans="1:9" x14ac:dyDescent="0.35">
      <c r="A2788" s="4" t="s">
        <v>37</v>
      </c>
      <c r="B2788" s="5" t="s">
        <v>1683</v>
      </c>
      <c r="C2788" s="1" t="str">
        <f>CONCATENATE(veg__36[[#This Row],[Column1]],veg__36[[#This Row],[Column5]])</f>
        <v>Type:</v>
      </c>
      <c r="D2788" s="1" t="str">
        <f>CONCATENATE(,veg__36[[#This Row],[Column6]],I2788,veg__36[[#This Row],[Column6]],veg__36[[#This Row],[Column7]])</f>
        <v>"Spinach",</v>
      </c>
      <c r="E2788" s="1" t="s">
        <v>3</v>
      </c>
      <c r="F2788" s="1" t="s">
        <v>2</v>
      </c>
      <c r="G2788" s="1" t="s">
        <v>22</v>
      </c>
      <c r="I2788" t="str">
        <f>TRIM(veg__36[[#This Row],[Column2]])</f>
        <v>Spinach</v>
      </c>
    </row>
    <row r="2789" spans="1:9" x14ac:dyDescent="0.35">
      <c r="A2789" s="4" t="s">
        <v>38</v>
      </c>
      <c r="B2789" s="5" t="s">
        <v>1687</v>
      </c>
      <c r="C2789" s="1" t="str">
        <f>CONCATENATE(veg__36[[#This Row],[Column1]],veg__36[[#This Row],[Column5]])</f>
        <v>Name:</v>
      </c>
      <c r="D2789" s="1" t="str">
        <f>CONCATENATE(,veg__36[[#This Row],[Column6]],I2789,veg__36[[#This Row],[Column6]],veg__36[[#This Row],[Column7]])</f>
        <v>"Bloomsdale Longstanding Spinach",</v>
      </c>
      <c r="E2789" s="1" t="s">
        <v>3</v>
      </c>
      <c r="F2789" s="1" t="s">
        <v>2</v>
      </c>
      <c r="G2789" s="1" t="s">
        <v>22</v>
      </c>
      <c r="I2789" t="str">
        <f>TRIM(veg__36[[#This Row],[Column2]])</f>
        <v>Bloomsdale Longstanding Spinach</v>
      </c>
    </row>
    <row r="2790" spans="1:9" ht="43.5" x14ac:dyDescent="0.35">
      <c r="A2790" s="1" t="s">
        <v>36</v>
      </c>
      <c r="B2790" s="2" t="s">
        <v>1688</v>
      </c>
      <c r="C2790" s="1" t="str">
        <f>CONCATENATE(veg__36[[#This Row],[Column1]],veg__36[[#This Row],[Column5]])</f>
        <v>Image:</v>
      </c>
      <c r="D2790" s="1" t="str">
        <f>CONCATENATE(,veg__36[[#This Row],[Column6]],I2790,veg__36[[#This Row],[Column6]],veg__36[[#This Row],[Column7]])</f>
        <v>"https://s3.amazonaws.com/cdn.gurneys.com/images/475/14553A.jpg",</v>
      </c>
      <c r="E2790" s="1" t="s">
        <v>3</v>
      </c>
      <c r="F2790" s="1" t="s">
        <v>2</v>
      </c>
      <c r="G2790" s="1" t="s">
        <v>22</v>
      </c>
      <c r="I2790" t="str">
        <f>TRIM(veg__36[[#This Row],[Column2]])</f>
        <v>https://s3.amazonaws.com/cdn.gurneys.com/images/475/14553A.jpg</v>
      </c>
    </row>
    <row r="2791" spans="1:9" x14ac:dyDescent="0.35">
      <c r="A2791" s="1" t="s">
        <v>1360</v>
      </c>
      <c r="B2791" s="2" t="s">
        <v>1106</v>
      </c>
      <c r="C2791" s="1" t="str">
        <f>CONCATENATE(veg__36[[#This Row],[Column1]],veg__36[[#This Row],[Column5]])</f>
        <v>BotanicalName:</v>
      </c>
      <c r="D2791" s="1" t="str">
        <f>CONCATENATE(,veg__36[[#This Row],[Column6]],I2791,veg__36[[#This Row],[Column6]],veg__36[[#This Row],[Column7]])</f>
        <v>"Spinacia oleracea 'Bloomsdale Long Standing'",</v>
      </c>
      <c r="E2791" s="1" t="s">
        <v>3</v>
      </c>
      <c r="F2791" s="1" t="s">
        <v>2</v>
      </c>
      <c r="G2791" s="1" t="s">
        <v>22</v>
      </c>
      <c r="I2791" t="str">
        <f>TRIM(veg__36[[#This Row],[Column2]])</f>
        <v>Spinacia oleracea 'Bloomsdale Long Standing'</v>
      </c>
    </row>
    <row r="2792" spans="1:9" x14ac:dyDescent="0.35">
      <c r="A2792" s="1" t="s">
        <v>5</v>
      </c>
      <c r="B2792" s="2" t="s">
        <v>1107</v>
      </c>
      <c r="C2792" s="1" t="str">
        <f>CONCATENATE(veg__36[[#This Row],[Column1]],veg__36[[#This Row],[Column5]])</f>
        <v>Height:</v>
      </c>
      <c r="D2792" s="1" t="str">
        <f>CONCATENATE(,veg__36[[#This Row],[Column6]],I2792,veg__36[[#This Row],[Column6]],veg__36[[#This Row],[Column7]])</f>
        <v>"8 inches plus.",</v>
      </c>
      <c r="E2792" s="1" t="s">
        <v>3</v>
      </c>
      <c r="F2792" s="1" t="s">
        <v>2</v>
      </c>
      <c r="G2792" s="1" t="s">
        <v>22</v>
      </c>
      <c r="I2792" t="str">
        <f>TRIM(veg__36[[#This Row],[Column2]])</f>
        <v>8 inches plus.</v>
      </c>
    </row>
    <row r="2793" spans="1:9" x14ac:dyDescent="0.35">
      <c r="A2793" s="1" t="s">
        <v>1</v>
      </c>
      <c r="B2793" s="2" t="s">
        <v>235</v>
      </c>
      <c r="C2793" s="1" t="str">
        <f>CONCATENATE(veg__36[[#This Row],[Column1]],veg__36[[#This Row],[Column5]])</f>
        <v>Spacing:</v>
      </c>
      <c r="D2793" s="1" t="str">
        <f>CONCATENATE(,veg__36[[#This Row],[Column6]],I2793,veg__36[[#This Row],[Column6]],veg__36[[#This Row],[Column7]])</f>
        <v>"6 inches.",</v>
      </c>
      <c r="E2793" s="1" t="s">
        <v>3</v>
      </c>
      <c r="F2793" s="1" t="s">
        <v>2</v>
      </c>
      <c r="G2793" s="1" t="s">
        <v>22</v>
      </c>
      <c r="I2793" t="str">
        <f>TRIM(veg__36[[#This Row],[Column2]])</f>
        <v>6 inches.</v>
      </c>
    </row>
    <row r="2794" spans="1:9" x14ac:dyDescent="0.35">
      <c r="A2794" s="1" t="s">
        <v>1362</v>
      </c>
      <c r="B2794" s="2">
        <v>6</v>
      </c>
      <c r="C2794" s="1" t="str">
        <f>CONCATENATE(veg__36[[#This Row],[Column1]],veg__36[[#This Row],[Column5]])</f>
        <v>PS:</v>
      </c>
      <c r="D2794" s="1" t="str">
        <f>CONCATENATE(,veg__36[[#This Row],[Column6]],I2794,veg__36[[#This Row],[Column6]],veg__36[[#This Row],[Column7]])</f>
        <v>6,</v>
      </c>
      <c r="E2794" s="1" t="s">
        <v>3</v>
      </c>
      <c r="F2794" s="1"/>
      <c r="G2794" s="1" t="s">
        <v>22</v>
      </c>
      <c r="I2794" t="str">
        <f>TRIM(veg__36[[#This Row],[Column2]])</f>
        <v>6</v>
      </c>
    </row>
    <row r="2795" spans="1:9" x14ac:dyDescent="0.35">
      <c r="A2795" s="1" t="s">
        <v>1363</v>
      </c>
      <c r="B2795" s="2">
        <v>6</v>
      </c>
      <c r="C2795" s="1" t="str">
        <f>CONCATENATE(veg__36[[#This Row],[Column1]],veg__36[[#This Row],[Column5]])</f>
        <v>RS:</v>
      </c>
      <c r="D2795" s="1" t="str">
        <f>CONCATENATE(,veg__36[[#This Row],[Column6]],I2795,veg__36[[#This Row],[Column6]],veg__36[[#This Row],[Column7]])</f>
        <v>6,</v>
      </c>
      <c r="E2795" s="1" t="s">
        <v>3</v>
      </c>
      <c r="F2795" s="1"/>
      <c r="G2795" s="1" t="s">
        <v>22</v>
      </c>
      <c r="I2795" t="str">
        <f>TRIM(veg__36[[#This Row],[Column2]])</f>
        <v>6</v>
      </c>
    </row>
    <row r="2796" spans="1:9" x14ac:dyDescent="0.35">
      <c r="A2796" s="1" t="s">
        <v>8</v>
      </c>
      <c r="B2796" s="2" t="s">
        <v>298</v>
      </c>
      <c r="C2796" s="1" t="str">
        <f>CONCATENATE(veg__36[[#This Row],[Column1]],veg__36[[#This Row],[Column5]])</f>
        <v>Depth:</v>
      </c>
      <c r="D2796" s="1" t="str">
        <f>CONCATENATE(,veg__36[[#This Row],[Column6]],I2796,veg__36[[#This Row],[Column6]],veg__36[[#This Row],[Column7]])</f>
        <v>"1/2 inch.",</v>
      </c>
      <c r="E2796" s="1" t="s">
        <v>3</v>
      </c>
      <c r="F2796" s="1" t="s">
        <v>2</v>
      </c>
      <c r="G2796" s="1" t="s">
        <v>22</v>
      </c>
      <c r="I2796" t="str">
        <f>TRIM(veg__36[[#This Row],[Column2]])</f>
        <v>1/2 inch.</v>
      </c>
    </row>
    <row r="2797" spans="1:9" x14ac:dyDescent="0.35">
      <c r="A2797" s="1" t="s">
        <v>10</v>
      </c>
      <c r="B2797" s="2" t="s">
        <v>1003</v>
      </c>
      <c r="C2797" s="1" t="str">
        <f>CONCATENATE(veg__36[[#This Row],[Column1]],veg__36[[#This Row],[Column5]])</f>
        <v>Spread:</v>
      </c>
      <c r="D2797" s="1" t="str">
        <f>CONCATENATE(,veg__36[[#This Row],[Column6]],I2797,veg__36[[#This Row],[Column6]],veg__36[[#This Row],[Column7]])</f>
        <v>"5 - 6 inches.",</v>
      </c>
      <c r="E2797" s="1" t="s">
        <v>3</v>
      </c>
      <c r="F2797" s="1" t="s">
        <v>2</v>
      </c>
      <c r="G2797" s="1" t="s">
        <v>22</v>
      </c>
      <c r="I2797" t="str">
        <f>TRIM(veg__36[[#This Row],[Column2]])</f>
        <v>5 - 6 inches.</v>
      </c>
    </row>
    <row r="2798" spans="1:9" x14ac:dyDescent="0.35">
      <c r="A2798" s="1" t="s">
        <v>1365</v>
      </c>
      <c r="B2798" s="2" t="s">
        <v>113</v>
      </c>
      <c r="C2798" s="1" t="str">
        <f>CONCATENATE(veg__36[[#This Row],[Column1]],veg__36[[#This Row],[Column5]])</f>
        <v>Light:</v>
      </c>
      <c r="D2798" s="1" t="str">
        <f>CONCATENATE(,veg__36[[#This Row],[Column6]],I2798,veg__36[[#This Row],[Column6]],veg__36[[#This Row],[Column7]])</f>
        <v>"Full Sun",</v>
      </c>
      <c r="E2798" s="1" t="s">
        <v>3</v>
      </c>
      <c r="F2798" s="1" t="s">
        <v>2</v>
      </c>
      <c r="G2798" s="1" t="s">
        <v>22</v>
      </c>
      <c r="I2798" t="str">
        <f>TRIM(veg__36[[#This Row],[Column2]])</f>
        <v>Full Sun</v>
      </c>
    </row>
    <row r="2799" spans="1:9" x14ac:dyDescent="0.35">
      <c r="A2799" s="1" t="s">
        <v>13</v>
      </c>
      <c r="B2799" s="2" t="s">
        <v>1108</v>
      </c>
      <c r="C2799" s="1" t="str">
        <f>CONCATENATE(veg__36[[#This Row],[Column1]],veg__36[[#This Row],[Column5]])</f>
        <v>Yield:</v>
      </c>
      <c r="D2799" s="1" t="str">
        <f>CONCATENATE(,veg__36[[#This Row],[Column6]],I2799,veg__36[[#This Row],[Column6]],veg__36[[#This Row],[Column7]])</f>
        <v>"40 - 50 lbs. per 100 foot row.",</v>
      </c>
      <c r="E2799" s="1" t="s">
        <v>3</v>
      </c>
      <c r="F2799" s="1" t="s">
        <v>2</v>
      </c>
      <c r="G2799" s="1" t="s">
        <v>22</v>
      </c>
      <c r="I2799" t="str">
        <f>TRIM(veg__36[[#This Row],[Column2]])</f>
        <v>40 - 50 lbs. per 100 foot row.</v>
      </c>
    </row>
    <row r="2800" spans="1:9" x14ac:dyDescent="0.35">
      <c r="A2800" s="1" t="s">
        <v>15</v>
      </c>
      <c r="B2800" s="2" t="s">
        <v>1109</v>
      </c>
      <c r="C2800" s="1" t="str">
        <f>CONCATENATE(veg__36[[#This Row],[Column1]],veg__36[[#This Row],[Column5]])</f>
        <v>Foliage:</v>
      </c>
      <c r="D2800" s="1" t="str">
        <f>CONCATENATE(,veg__36[[#This Row],[Column6]],I2800,veg__36[[#This Row],[Column6]],veg__36[[#This Row],[Column7]])</f>
        <v>"Dark green crumpled leaves.",</v>
      </c>
      <c r="E2800" s="1" t="s">
        <v>3</v>
      </c>
      <c r="F2800" s="1" t="s">
        <v>2</v>
      </c>
      <c r="G2800" s="1" t="s">
        <v>22</v>
      </c>
      <c r="I2800" t="str">
        <f>TRIM(veg__36[[#This Row],[Column2]])</f>
        <v>Dark green crumpled leaves.</v>
      </c>
    </row>
    <row r="2801" spans="1:9" x14ac:dyDescent="0.35">
      <c r="A2801" s="1" t="s">
        <v>1366</v>
      </c>
      <c r="B2801" s="2" t="s">
        <v>1110</v>
      </c>
      <c r="C2801" s="1" t="str">
        <f>CONCATENATE(veg__36[[#This Row],[Column1]],veg__36[[#This Row],[Column5]])</f>
        <v>Maturity:</v>
      </c>
      <c r="D2801" s="1" t="str">
        <f>CONCATENATE(,veg__36[[#This Row],[Column6]],I2801,veg__36[[#This Row],[Column6]],veg__36[[#This Row],[Column7]])</f>
        <v>"42 days.",</v>
      </c>
      <c r="E2801" s="1" t="s">
        <v>3</v>
      </c>
      <c r="F2801" s="1" t="s">
        <v>2</v>
      </c>
      <c r="G2801" s="1" t="s">
        <v>22</v>
      </c>
      <c r="I2801" t="str">
        <f>TRIM(veg__36[[#This Row],[Column2]])</f>
        <v>42 days.</v>
      </c>
    </row>
    <row r="2802" spans="1:9" x14ac:dyDescent="0.35">
      <c r="A2802" s="1" t="s">
        <v>20</v>
      </c>
      <c r="B2802" s="2" t="s">
        <v>145</v>
      </c>
      <c r="C2802" s="1" t="str">
        <f>CONCATENATE(veg__36[[#This Row],[Column1]],veg__36[[#This Row],[Column5]])</f>
        <v>Zone:</v>
      </c>
      <c r="D2802" s="1" t="str">
        <f>CONCATENATE(,veg__36[[#This Row],[Column6]],I2802,veg__36[[#This Row],[Column6]],veg__36[[#This Row],[Column7]])</f>
        <v>"3 - 9 annual",</v>
      </c>
      <c r="E2802" s="1" t="s">
        <v>3</v>
      </c>
      <c r="F2802" s="1" t="s">
        <v>2</v>
      </c>
      <c r="G2802" s="1" t="s">
        <v>22</v>
      </c>
      <c r="I2802" t="str">
        <f>TRIM(veg__36[[#This Row],[Column2]])</f>
        <v>3 - 9 annual</v>
      </c>
    </row>
    <row r="2803" spans="1:9" x14ac:dyDescent="0.35">
      <c r="A2803" s="1" t="s">
        <v>26</v>
      </c>
      <c r="B2803" s="2" t="s">
        <v>1098</v>
      </c>
      <c r="C2803" s="1" t="str">
        <f>CONCATENATE(veg__36[[#This Row],[Column1]],veg__36[[#This Row],[Column5]])</f>
        <v>Germination:</v>
      </c>
      <c r="D2803" s="1" t="str">
        <f>CONCATENATE(,veg__36[[#This Row],[Column6]],I2803,veg__36[[#This Row],[Column6]],veg__36[[#This Row],[Column7]])</f>
        <v>"5 - 9 days.",</v>
      </c>
      <c r="E2803" s="1" t="s">
        <v>3</v>
      </c>
      <c r="F2803" s="1" t="s">
        <v>2</v>
      </c>
      <c r="G2803" s="1" t="s">
        <v>22</v>
      </c>
      <c r="I2803" t="str">
        <f>TRIM(veg__36[[#This Row],[Column2]])</f>
        <v>5 - 9 days.</v>
      </c>
    </row>
    <row r="2804" spans="1:9" x14ac:dyDescent="0.35">
      <c r="A2804" s="1" t="s">
        <v>28</v>
      </c>
      <c r="B2804" s="2" t="s">
        <v>29</v>
      </c>
      <c r="C2804" s="1" t="str">
        <f>CONCATENATE(veg__36[[#This Row],[Column1]],veg__36[[#This Row],[Column5]])</f>
        <v>Form:</v>
      </c>
      <c r="D2804" s="1" t="str">
        <f>CONCATENATE(,veg__36[[#This Row],[Column6]],I2804,veg__36[[#This Row],[Column6]],veg__36[[#This Row],[Column7]])</f>
        <v>"Upright, annual.",</v>
      </c>
      <c r="E2804" s="1" t="s">
        <v>3</v>
      </c>
      <c r="F2804" s="1" t="s">
        <v>2</v>
      </c>
      <c r="G2804" s="1" t="s">
        <v>22</v>
      </c>
      <c r="I2804" t="str">
        <f>TRIM(veg__36[[#This Row],[Column2]])</f>
        <v>Upright, annual.</v>
      </c>
    </row>
    <row r="2805" spans="1:9" x14ac:dyDescent="0.35">
      <c r="A2805" s="1" t="s">
        <v>0</v>
      </c>
      <c r="B2805" s="2" t="s">
        <v>1111</v>
      </c>
      <c r="C2805" s="1" t="str">
        <f>CONCATENATE(veg__36[[#This Row],[Column1]],veg__36[[#This Row],[Column5]])</f>
        <v>Soil:</v>
      </c>
      <c r="D2805" s="1" t="str">
        <f>CONCATENATE(,veg__36[[#This Row],[Column6]],I2805,veg__36[[#This Row],[Column6]],veg__36[[#This Row],[Column7]])</f>
        <v>"Light, rich, well-drained soil. pH 6.0 - 6.8",</v>
      </c>
      <c r="E2805" s="1" t="s">
        <v>3</v>
      </c>
      <c r="F2805" s="1" t="s">
        <v>2</v>
      </c>
      <c r="G2805" s="1" t="s">
        <v>22</v>
      </c>
      <c r="I2805" t="str">
        <f>TRIM(veg__36[[#This Row],[Column2]])</f>
        <v>Light, rich, well-drained soil. pH 6.0 - 6.8</v>
      </c>
    </row>
    <row r="2806" spans="1:9" x14ac:dyDescent="0.35">
      <c r="A2806" s="1" t="s">
        <v>1371</v>
      </c>
      <c r="B2806" s="2" t="s">
        <v>1373</v>
      </c>
      <c r="C2806" s="1" t="str">
        <f>CONCATENATE(veg__36[[#This Row],[Column1]],veg__36[[#This Row],[Column5]])</f>
        <v>Growth:</v>
      </c>
      <c r="D2806" s="1" t="str">
        <f>CONCATENATE(,veg__36[[#This Row],[Column6]],I2806,veg__36[[#This Row],[Column6]],veg__36[[#This Row],[Column7]])</f>
        <v>"Medium to fast Growth.",</v>
      </c>
      <c r="E2806" s="1" t="s">
        <v>3</v>
      </c>
      <c r="F2806" s="1" t="s">
        <v>2</v>
      </c>
      <c r="G2806" s="1" t="s">
        <v>22</v>
      </c>
      <c r="I2806" t="str">
        <f>TRIM(veg__36[[#This Row],[Column2]])</f>
        <v>Medium to fast Growth.</v>
      </c>
    </row>
    <row r="2807" spans="1:9" ht="58" x14ac:dyDescent="0.35">
      <c r="A2807" s="1" t="s">
        <v>1364</v>
      </c>
      <c r="B2807" s="2" t="s">
        <v>1112</v>
      </c>
      <c r="C2807" s="1" t="str">
        <f>CONCATENATE(veg__36[[#This Row],[Column1]],veg__36[[#This Row],[Column5]])</f>
        <v>Seeds:</v>
      </c>
      <c r="D2807" s="1" t="str">
        <f>CONCATENATE(,veg__36[[#This Row],[Column6]],I2807,veg__36[[#This Row],[Column6]],veg__36[[#This Row],[Column7]])</f>
        <v>"Approximately 300 seeds per packet. The seed tape is 15 feet long and has approximately 170 seeds. Seed Mat has approximately 75 seeds.",</v>
      </c>
      <c r="E2807" s="1" t="s">
        <v>3</v>
      </c>
      <c r="F2807" s="1" t="s">
        <v>2</v>
      </c>
      <c r="G2807" s="1" t="s">
        <v>22</v>
      </c>
      <c r="I2807" t="str">
        <f>TRIM(veg__36[[#This Row],[Column2]])</f>
        <v>Approximately 300 seeds per packet. The seed tape is 15 feet long and has approximately 170 seeds. Seed Mat has approximately 75 seeds.</v>
      </c>
    </row>
    <row r="2808" spans="1:9" x14ac:dyDescent="0.35">
      <c r="A2808" s="1" t="s">
        <v>32</v>
      </c>
      <c r="B2808" s="2" t="s">
        <v>1113</v>
      </c>
      <c r="C2808" s="1" t="str">
        <f>CONCATENATE(veg__36[[#This Row],[Column1]],veg__36[[#This Row],[Column5]])</f>
        <v>Pruning:</v>
      </c>
      <c r="D2808" s="1" t="str">
        <f>CONCATENATE(,veg__36[[#This Row],[Column6]],I2808,veg__36[[#This Row],[Column6]],veg__36[[#This Row],[Column7]])</f>
        <v>"Harvest at both full size and baby leaf stage.",</v>
      </c>
      <c r="E2808" s="1" t="s">
        <v>3</v>
      </c>
      <c r="F2808" s="1" t="s">
        <v>2</v>
      </c>
      <c r="G2808" s="1" t="s">
        <v>22</v>
      </c>
      <c r="I2808" t="str">
        <f>TRIM(veg__36[[#This Row],[Column2]])</f>
        <v>Harvest at both full size and baby leaf stage.</v>
      </c>
    </row>
    <row r="2809" spans="1:9" ht="217.5" x14ac:dyDescent="0.35">
      <c r="A2809" s="1" t="s">
        <v>34</v>
      </c>
      <c r="B2809" s="2" t="s">
        <v>1689</v>
      </c>
      <c r="C2809" s="1" t="str">
        <f>CONCATENATE(veg__36[[#This Row],[Column1]],veg__36[[#This Row],[Column5]])</f>
        <v>Comments:</v>
      </c>
      <c r="D2809" s="1" t="str">
        <f>CONCATENATE(,veg__36[[#This Row],[Column6]],I2809,veg__36[[#This Row],[Column6]],veg__36[[#This Row],[Column7]])</f>
        <v>"Large, semi-upright plants. Handles hot weather better than others. For late Spring crops. Shipped extensively from the deep South. Late bolter. SPECIAL CONSIDERATIONS; SPINACH WILL GO TO SEED OR BOLT IN RESPONSE TO WARM WEATHER. WHEN THE TEMPERATURE STAYS CONSISTENTLY ABOVE 75'F. THE PLANTS WILL GO TO SEED. MEDANIA, OLYMPIA &amp; BLOOMSDALE LONG STANDING SPINACH VARIETIES ARE SLOW-BOLTING VARIETIES. SPINACH IS A DUAL PURPOSE VEGETABLE THAT CAN BE COOKED AS GREENS OR USED FRESH IN SALADS. CRUMPLED SAVORY LEAVES. STANDS 2 WEEKS LONGER THAN MOST AT ROSETTE STAGE.",</v>
      </c>
      <c r="E2809" s="1" t="s">
        <v>3</v>
      </c>
      <c r="F2809" s="1" t="s">
        <v>2</v>
      </c>
      <c r="G2809" s="1" t="s">
        <v>22</v>
      </c>
      <c r="I2809" t="str">
        <f>TRIM(veg__36[[#This Row],[Column2]])</f>
        <v>Large, semi-upright plants. Handles hot weather better than others. For late Spring crops. Shipped extensively from the deep South. Late bolter. SPECIAL CONSIDERATIONS; SPINACH WILL GO TO SEED OR BOLT IN RESPONSE TO WARM WEATHER. WHEN THE TEMPERATURE STAYS CONSISTENTLY ABOVE 75'F. THE PLANTS WILL GO TO SEED. MEDANIA, OLYMPIA &amp; BLOOMSDALE LONG STANDING SPINACH VARIETIES ARE SLOW-BOLTING VARIETIES. SPINACH IS A DUAL PURPOSE VEGETABLE THAT CAN BE COOKED AS GREENS OR USED FRESH IN SALADS. CRUMPLED SAVORY LEAVES. STANDS 2 WEEKS LONGER THAN MOST AT ROSETTE STAGE.</v>
      </c>
    </row>
    <row r="2810" spans="1:9" x14ac:dyDescent="0.35">
      <c r="A2810" s="1" t="s">
        <v>42</v>
      </c>
      <c r="B2810" s="2" t="s">
        <v>24</v>
      </c>
      <c r="C2810" s="1" t="str">
        <f>CONCATENATE(veg__36[[#This Row],[Column1]],veg__36[[#This Row],[Column5]])</f>
        <v>},</v>
      </c>
      <c r="D2810" s="1" t="str">
        <f>CONCATENATE(,veg__36[[#This Row],[Column6]],I2810,veg__36[[#This Row],[Column6]],veg__36[[#This Row],[Column7]])</f>
        <v/>
      </c>
      <c r="E2810" s="1"/>
      <c r="F2810" s="1"/>
      <c r="G2810" s="1"/>
      <c r="I2810" t="str">
        <f>TRIM(veg__36[[#This Row],[Column2]])</f>
        <v/>
      </c>
    </row>
    <row r="2811" spans="1:9" x14ac:dyDescent="0.35">
      <c r="A2811" s="1" t="s">
        <v>39</v>
      </c>
      <c r="B2811" s="2" t="s">
        <v>24</v>
      </c>
      <c r="C2811" s="1" t="str">
        <f>CONCATENATE(veg__36[[#This Row],[Column1]],veg__36[[#This Row],[Column5]])</f>
        <v>{</v>
      </c>
      <c r="D2811" s="1" t="str">
        <f>CONCATENATE(,veg__36[[#This Row],[Column6]],I2811,veg__36[[#This Row],[Column6]],veg__36[[#This Row],[Column7]])</f>
        <v/>
      </c>
      <c r="E2811" s="1"/>
      <c r="F2811" s="1"/>
      <c r="G2811" s="1"/>
      <c r="I2811" t="str">
        <f>TRIM(veg__36[[#This Row],[Column2]])</f>
        <v/>
      </c>
    </row>
    <row r="2812" spans="1:9" x14ac:dyDescent="0.35">
      <c r="A2812" s="1" t="s">
        <v>37</v>
      </c>
      <c r="B2812" s="2" t="s">
        <v>1691</v>
      </c>
      <c r="C2812" s="1" t="str">
        <f>CONCATENATE(veg__36[[#This Row],[Column1]],veg__36[[#This Row],[Column5]])</f>
        <v>Type:</v>
      </c>
      <c r="D2812" s="1" t="str">
        <f>CONCATENATE(,veg__36[[#This Row],[Column6]],I2812,veg__36[[#This Row],[Column6]],veg__36[[#This Row],[Column7]])</f>
        <v>"Squash - Summer",</v>
      </c>
      <c r="E2812" s="1" t="s">
        <v>3</v>
      </c>
      <c r="F2812" s="1" t="s">
        <v>2</v>
      </c>
      <c r="G2812" s="1" t="s">
        <v>22</v>
      </c>
      <c r="I2812" t="str">
        <f>TRIM(veg__36[[#This Row],[Column2]])</f>
        <v>Squash - Summer</v>
      </c>
    </row>
    <row r="2813" spans="1:9" x14ac:dyDescent="0.35">
      <c r="A2813" s="1" t="s">
        <v>38</v>
      </c>
      <c r="B2813" s="2" t="s">
        <v>1690</v>
      </c>
      <c r="C2813" s="1" t="str">
        <f>CONCATENATE(veg__36[[#This Row],[Column1]],veg__36[[#This Row],[Column5]])</f>
        <v>Name:</v>
      </c>
      <c r="D2813" s="1" t="str">
        <f>CONCATENATE(,veg__36[[#This Row],[Column6]],I2813,veg__36[[#This Row],[Column6]],veg__36[[#This Row],[Column7]])</f>
        <v>"Black Magic Zucchini Summer Squash",</v>
      </c>
      <c r="E2813" s="1" t="s">
        <v>3</v>
      </c>
      <c r="F2813" s="1" t="s">
        <v>2</v>
      </c>
      <c r="G2813" s="1" t="s">
        <v>22</v>
      </c>
      <c r="I2813" t="str">
        <f>TRIM(veg__36[[#This Row],[Column2]])</f>
        <v>Black Magic Zucchini Summer Squash</v>
      </c>
    </row>
    <row r="2814" spans="1:9" ht="43.5" x14ac:dyDescent="0.35">
      <c r="A2814" s="1" t="s">
        <v>36</v>
      </c>
      <c r="B2814" s="2" t="s">
        <v>1692</v>
      </c>
      <c r="C2814" s="1" t="str">
        <f>CONCATENATE(veg__36[[#This Row],[Column1]],veg__36[[#This Row],[Column5]])</f>
        <v>Image:</v>
      </c>
      <c r="D2814" s="1" t="str">
        <f>CONCATENATE(,veg__36[[#This Row],[Column6]],I2814,veg__36[[#This Row],[Column6]],veg__36[[#This Row],[Column7]])</f>
        <v>"https://s3.amazonaws.com/cdn.gurneys.com/images/475/15033A.jpg",</v>
      </c>
      <c r="E2814" s="1" t="s">
        <v>3</v>
      </c>
      <c r="F2814" s="1" t="s">
        <v>2</v>
      </c>
      <c r="G2814" s="1" t="s">
        <v>22</v>
      </c>
      <c r="I2814" t="str">
        <f>TRIM(veg__36[[#This Row],[Column2]])</f>
        <v>https://s3.amazonaws.com/cdn.gurneys.com/images/475/15033A.jpg</v>
      </c>
    </row>
    <row r="2815" spans="1:9" x14ac:dyDescent="0.35">
      <c r="A2815" s="1" t="s">
        <v>1360</v>
      </c>
      <c r="B2815" s="2" t="s">
        <v>1114</v>
      </c>
      <c r="C2815" s="1" t="str">
        <f>CONCATENATE(veg__36[[#This Row],[Column1]],veg__36[[#This Row],[Column5]])</f>
        <v>BotanicalName:</v>
      </c>
      <c r="D2815" s="1" t="str">
        <f>CONCATENATE(,veg__36[[#This Row],[Column6]],I2815,veg__36[[#This Row],[Column6]],veg__36[[#This Row],[Column7]])</f>
        <v>"Cucurbita pepo 'Black Magic'",</v>
      </c>
      <c r="E2815" s="1" t="s">
        <v>3</v>
      </c>
      <c r="F2815" s="1" t="s">
        <v>2</v>
      </c>
      <c r="G2815" s="1" t="s">
        <v>22</v>
      </c>
      <c r="I2815" t="str">
        <f>TRIM(veg__36[[#This Row],[Column2]])</f>
        <v>Cucurbita pepo 'Black Magic'</v>
      </c>
    </row>
    <row r="2816" spans="1:9" x14ac:dyDescent="0.35">
      <c r="A2816" s="1" t="s">
        <v>5</v>
      </c>
      <c r="B2816" s="2" t="s">
        <v>1115</v>
      </c>
      <c r="C2816" s="1" t="str">
        <f>CONCATENATE(veg__36[[#This Row],[Column1]],veg__36[[#This Row],[Column5]])</f>
        <v>Height:</v>
      </c>
      <c r="D2816" s="1" t="str">
        <f>CONCATENATE(,veg__36[[#This Row],[Column6]],I2816,veg__36[[#This Row],[Column6]],veg__36[[#This Row],[Column7]])</f>
        <v>"1.5 - 2 feet.",</v>
      </c>
      <c r="E2816" s="1" t="s">
        <v>3</v>
      </c>
      <c r="F2816" s="1" t="s">
        <v>2</v>
      </c>
      <c r="G2816" s="1" t="s">
        <v>22</v>
      </c>
      <c r="I2816" t="str">
        <f>TRIM(veg__36[[#This Row],[Column2]])</f>
        <v>1.5 - 2 feet.</v>
      </c>
    </row>
    <row r="2817" spans="1:9" x14ac:dyDescent="0.35">
      <c r="A2817" s="1" t="s">
        <v>1</v>
      </c>
      <c r="B2817" s="2" t="s">
        <v>441</v>
      </c>
      <c r="C2817" s="1" t="str">
        <f>CONCATENATE(veg__36[[#This Row],[Column1]],veg__36[[#This Row],[Column5]])</f>
        <v>Spacing:</v>
      </c>
      <c r="D2817" s="1" t="str">
        <f>CONCATENATE(,veg__36[[#This Row],[Column6]],I2817,veg__36[[#This Row],[Column6]],veg__36[[#This Row],[Column7]])</f>
        <v>"4 - 5 feet between hills.",</v>
      </c>
      <c r="E2817" s="1" t="s">
        <v>3</v>
      </c>
      <c r="F2817" s="1" t="s">
        <v>2</v>
      </c>
      <c r="G2817" s="1" t="s">
        <v>22</v>
      </c>
      <c r="I2817" t="str">
        <f>TRIM(veg__36[[#This Row],[Column2]])</f>
        <v>4 - 5 feet between hills.</v>
      </c>
    </row>
    <row r="2818" spans="1:9" x14ac:dyDescent="0.35">
      <c r="A2818" s="1" t="s">
        <v>1362</v>
      </c>
      <c r="B2818" s="2">
        <v>48</v>
      </c>
      <c r="C2818" s="1" t="str">
        <f>CONCATENATE(veg__36[[#This Row],[Column1]],veg__36[[#This Row],[Column5]])</f>
        <v>PS:</v>
      </c>
      <c r="D2818" s="1" t="str">
        <f>CONCATENATE(,veg__36[[#This Row],[Column6]],I2818,veg__36[[#This Row],[Column6]],veg__36[[#This Row],[Column7]])</f>
        <v>48,</v>
      </c>
      <c r="E2818" s="1" t="s">
        <v>3</v>
      </c>
      <c r="F2818" s="1"/>
      <c r="G2818" s="1" t="s">
        <v>22</v>
      </c>
      <c r="I2818" t="str">
        <f>TRIM(veg__36[[#This Row],[Column2]])</f>
        <v>48</v>
      </c>
    </row>
    <row r="2819" spans="1:9" x14ac:dyDescent="0.35">
      <c r="A2819" s="1" t="s">
        <v>1363</v>
      </c>
      <c r="B2819" s="2">
        <v>48</v>
      </c>
      <c r="C2819" s="1" t="str">
        <f>CONCATENATE(veg__36[[#This Row],[Column1]],veg__36[[#This Row],[Column5]])</f>
        <v>RS:</v>
      </c>
      <c r="D2819" s="1" t="str">
        <f>CONCATENATE(,veg__36[[#This Row],[Column6]],I2819,veg__36[[#This Row],[Column6]],veg__36[[#This Row],[Column7]])</f>
        <v>48,</v>
      </c>
      <c r="E2819" s="1" t="s">
        <v>3</v>
      </c>
      <c r="F2819" s="1"/>
      <c r="G2819" s="1" t="s">
        <v>22</v>
      </c>
      <c r="I2819" t="str">
        <f>TRIM(veg__36[[#This Row],[Column2]])</f>
        <v>48</v>
      </c>
    </row>
    <row r="2820" spans="1:9" ht="101.5" x14ac:dyDescent="0.35">
      <c r="A2820" s="1" t="s">
        <v>8</v>
      </c>
      <c r="B2820" s="2" t="s">
        <v>1116</v>
      </c>
      <c r="C2820" s="1" t="str">
        <f>CONCATENATE(veg__36[[#This Row],[Column1]],veg__36[[#This Row],[Column5]])</f>
        <v>Depth:</v>
      </c>
      <c r="D2820" s="1" t="str">
        <f>CONCATENATE(,veg__36[[#This Row],[Column6]],I2820,veg__36[[#This Row],[Column6]],veg__36[[#This Row],[Column7]])</f>
        <v>"Direct sow 1/2 to 1 inch deep in hills (which warm and drain earlier in the season) or rows. Sow 4 to 5 seeds per hill. Space hills 3 to 4 feet apart. When the plants are 2 to 3 inches tall, thin to 2 to 3 plants per hill by snipping off unwanted plants without disturbing the roots of the remaining",</v>
      </c>
      <c r="E2820" s="1" t="s">
        <v>3</v>
      </c>
      <c r="F2820" s="1" t="s">
        <v>2</v>
      </c>
      <c r="G2820" s="1" t="s">
        <v>22</v>
      </c>
      <c r="I2820" t="str">
        <f>TRIM(veg__36[[#This Row],[Column2]])</f>
        <v>Direct sow 1/2 to 1 inch deep in hills (which warm and drain earlier in the season) or rows. Sow 4 to 5 seeds per hill. Space hills 3 to 4 feet apart. When the plants are 2 to 3 inches tall, thin to 2 to 3 plants per hill by snipping off unwanted plants without disturbing the roots of the remaining</v>
      </c>
    </row>
    <row r="2821" spans="1:9" x14ac:dyDescent="0.35">
      <c r="A2821" s="1" t="s">
        <v>10</v>
      </c>
      <c r="B2821" s="2" t="s">
        <v>1117</v>
      </c>
      <c r="C2821" s="1" t="str">
        <f>CONCATENATE(veg__36[[#This Row],[Column1]],veg__36[[#This Row],[Column5]])</f>
        <v>Spread:</v>
      </c>
      <c r="D2821" s="1" t="str">
        <f>CONCATENATE(,veg__36[[#This Row],[Column6]],I2821,veg__36[[#This Row],[Column6]],veg__36[[#This Row],[Column7]])</f>
        <v>"3 - 3.5 feet.",</v>
      </c>
      <c r="E2821" s="1" t="s">
        <v>3</v>
      </c>
      <c r="F2821" s="1" t="s">
        <v>2</v>
      </c>
      <c r="G2821" s="1" t="s">
        <v>22</v>
      </c>
      <c r="I2821" t="str">
        <f>TRIM(veg__36[[#This Row],[Column2]])</f>
        <v>3 - 3.5 feet.</v>
      </c>
    </row>
    <row r="2822" spans="1:9" x14ac:dyDescent="0.35">
      <c r="A2822" s="1" t="s">
        <v>1365</v>
      </c>
      <c r="B2822" s="2" t="s">
        <v>113</v>
      </c>
      <c r="C2822" s="1" t="str">
        <f>CONCATENATE(veg__36[[#This Row],[Column1]],veg__36[[#This Row],[Column5]])</f>
        <v>Light:</v>
      </c>
      <c r="D2822" s="1" t="str">
        <f>CONCATENATE(,veg__36[[#This Row],[Column6]],I2822,veg__36[[#This Row],[Column6]],veg__36[[#This Row],[Column7]])</f>
        <v>"Full Sun",</v>
      </c>
      <c r="E2822" s="1" t="s">
        <v>3</v>
      </c>
      <c r="F2822" s="1" t="s">
        <v>2</v>
      </c>
      <c r="G2822" s="1" t="s">
        <v>22</v>
      </c>
      <c r="I2822" t="str">
        <f>TRIM(veg__36[[#This Row],[Column2]])</f>
        <v>Full Sun</v>
      </c>
    </row>
    <row r="2823" spans="1:9" x14ac:dyDescent="0.35">
      <c r="A2823" s="1" t="s">
        <v>13</v>
      </c>
      <c r="B2823" s="2" t="s">
        <v>1118</v>
      </c>
      <c r="C2823" s="1" t="str">
        <f>CONCATENATE(veg__36[[#This Row],[Column1]],veg__36[[#This Row],[Column5]])</f>
        <v>Yield:</v>
      </c>
      <c r="D2823" s="1" t="str">
        <f>CONCATENATE(,veg__36[[#This Row],[Column6]],I2823,veg__36[[#This Row],[Column6]],veg__36[[#This Row],[Column7]])</f>
        <v>"150 lbs./100 foot row.",</v>
      </c>
      <c r="E2823" s="1" t="s">
        <v>3</v>
      </c>
      <c r="F2823" s="1" t="s">
        <v>2</v>
      </c>
      <c r="G2823" s="1" t="s">
        <v>22</v>
      </c>
      <c r="I2823" t="str">
        <f>TRIM(veg__36[[#This Row],[Column2]])</f>
        <v>150 lbs./100 foot row.</v>
      </c>
    </row>
    <row r="2824" spans="1:9" x14ac:dyDescent="0.35">
      <c r="A2824" s="1" t="s">
        <v>15</v>
      </c>
      <c r="B2824" s="2" t="s">
        <v>53</v>
      </c>
      <c r="C2824" s="1" t="str">
        <f>CONCATENATE(veg__36[[#This Row],[Column1]],veg__36[[#This Row],[Column5]])</f>
        <v>Foliage:</v>
      </c>
      <c r="D2824" s="1" t="str">
        <f>CONCATENATE(,veg__36[[#This Row],[Column6]],I2824,veg__36[[#This Row],[Column6]],veg__36[[#This Row],[Column7]])</f>
        <v>"Green foliage.",</v>
      </c>
      <c r="E2824" s="1" t="s">
        <v>3</v>
      </c>
      <c r="F2824" s="1" t="s">
        <v>2</v>
      </c>
      <c r="G2824" s="1" t="s">
        <v>22</v>
      </c>
      <c r="I2824" t="str">
        <f>TRIM(veg__36[[#This Row],[Column2]])</f>
        <v>Green foliage.</v>
      </c>
    </row>
    <row r="2825" spans="1:9" x14ac:dyDescent="0.35">
      <c r="A2825" s="1" t="s">
        <v>266</v>
      </c>
      <c r="B2825" s="2" t="s">
        <v>427</v>
      </c>
      <c r="C2825" s="1" t="str">
        <f>CONCATENATE(veg__36[[#This Row],[Column1]],veg__36[[#This Row],[Column5]])</f>
        <v>Blooms:</v>
      </c>
      <c r="D2825" s="1" t="str">
        <f>CONCATENATE(,veg__36[[#This Row],[Column6]],I2825,veg__36[[#This Row],[Column6]],veg__36[[#This Row],[Column7]])</f>
        <v>"Summer.",</v>
      </c>
      <c r="E2825" s="1" t="s">
        <v>3</v>
      </c>
      <c r="F2825" s="1" t="s">
        <v>2</v>
      </c>
      <c r="G2825" s="1" t="s">
        <v>22</v>
      </c>
      <c r="I2825" t="str">
        <f>TRIM(veg__36[[#This Row],[Column2]])</f>
        <v>Summer.</v>
      </c>
    </row>
    <row r="2826" spans="1:9" ht="29" x14ac:dyDescent="0.35">
      <c r="A2826" s="1" t="s">
        <v>17</v>
      </c>
      <c r="B2826" s="2" t="s">
        <v>1119</v>
      </c>
      <c r="C2826" s="1" t="str">
        <f>CONCATENATE(veg__36[[#This Row],[Column1]],veg__36[[#This Row],[Column5]])</f>
        <v>Fruit:</v>
      </c>
      <c r="D2826" s="1" t="str">
        <f>CONCATENATE(,veg__36[[#This Row],[Column6]],I2826,veg__36[[#This Row],[Column6]],veg__36[[#This Row],[Column7]])</f>
        <v>"Straight, smooth, glossy, dark green skin. Uniform creamy flesh. 6 - 8 inch fruits.",</v>
      </c>
      <c r="E2826" s="1" t="s">
        <v>3</v>
      </c>
      <c r="F2826" s="1" t="s">
        <v>2</v>
      </c>
      <c r="G2826" s="1" t="s">
        <v>22</v>
      </c>
      <c r="I2826" t="str">
        <f>TRIM(veg__36[[#This Row],[Column2]])</f>
        <v>Straight, smooth, glossy, dark green skin. Uniform creamy flesh. 6 - 8 inch fruits.</v>
      </c>
    </row>
    <row r="2827" spans="1:9" x14ac:dyDescent="0.35">
      <c r="A2827" s="1" t="s">
        <v>1366</v>
      </c>
      <c r="B2827" s="2" t="s">
        <v>55</v>
      </c>
      <c r="C2827" s="1" t="str">
        <f>CONCATENATE(veg__36[[#This Row],[Column1]],veg__36[[#This Row],[Column5]])</f>
        <v>Maturity:</v>
      </c>
      <c r="D2827" s="1" t="str">
        <f>CONCATENATE(,veg__36[[#This Row],[Column6]],I2827,veg__36[[#This Row],[Column6]],veg__36[[#This Row],[Column7]])</f>
        <v>"50 days.",</v>
      </c>
      <c r="E2827" s="1" t="s">
        <v>3</v>
      </c>
      <c r="F2827" s="1" t="s">
        <v>2</v>
      </c>
      <c r="G2827" s="1" t="s">
        <v>22</v>
      </c>
      <c r="I2827" t="str">
        <f>TRIM(veg__36[[#This Row],[Column2]])</f>
        <v>50 days.</v>
      </c>
    </row>
    <row r="2828" spans="1:9" x14ac:dyDescent="0.35">
      <c r="A2828" s="1" t="s">
        <v>20</v>
      </c>
      <c r="B2828" s="2" t="s">
        <v>735</v>
      </c>
      <c r="C2828" s="1" t="str">
        <f>CONCATENATE(veg__36[[#This Row],[Column1]],veg__36[[#This Row],[Column5]])</f>
        <v>Zone:</v>
      </c>
      <c r="D2828" s="1" t="str">
        <f>CONCATENATE(,veg__36[[#This Row],[Column6]],I2828,veg__36[[#This Row],[Column6]],veg__36[[#This Row],[Column7]])</f>
        <v>"3 - 9 (annual).",</v>
      </c>
      <c r="E2828" s="1" t="s">
        <v>3</v>
      </c>
      <c r="F2828" s="1" t="s">
        <v>2</v>
      </c>
      <c r="G2828" s="1" t="s">
        <v>22</v>
      </c>
      <c r="I2828" t="str">
        <f>TRIM(veg__36[[#This Row],[Column2]])</f>
        <v>3 - 9 (annual).</v>
      </c>
    </row>
    <row r="2829" spans="1:9" x14ac:dyDescent="0.35">
      <c r="A2829" s="1" t="s">
        <v>26</v>
      </c>
      <c r="B2829" s="2" t="s">
        <v>417</v>
      </c>
      <c r="C2829" s="1" t="str">
        <f>CONCATENATE(veg__36[[#This Row],[Column1]],veg__36[[#This Row],[Column5]])</f>
        <v>Germination:</v>
      </c>
      <c r="D2829" s="1" t="str">
        <f>CONCATENATE(,veg__36[[#This Row],[Column6]],I2829,veg__36[[#This Row],[Column6]],veg__36[[#This Row],[Column7]])</f>
        <v>"8 - 10 days.",</v>
      </c>
      <c r="E2829" s="1" t="s">
        <v>3</v>
      </c>
      <c r="F2829" s="1" t="s">
        <v>2</v>
      </c>
      <c r="G2829" s="1" t="s">
        <v>22</v>
      </c>
      <c r="I2829" t="str">
        <f>TRIM(veg__36[[#This Row],[Column2]])</f>
        <v>8 - 10 days.</v>
      </c>
    </row>
    <row r="2830" spans="1:9" x14ac:dyDescent="0.35">
      <c r="A2830" s="1" t="s">
        <v>28</v>
      </c>
      <c r="B2830" s="2" t="s">
        <v>428</v>
      </c>
      <c r="C2830" s="1" t="str">
        <f>CONCATENATE(veg__36[[#This Row],[Column1]],veg__36[[#This Row],[Column5]])</f>
        <v>Form:</v>
      </c>
      <c r="D2830" s="1" t="str">
        <f>CONCATENATE(,veg__36[[#This Row],[Column6]],I2830,veg__36[[#This Row],[Column6]],veg__36[[#This Row],[Column7]])</f>
        <v>"Vine, annual.",</v>
      </c>
      <c r="E2830" s="1" t="s">
        <v>3</v>
      </c>
      <c r="F2830" s="1" t="s">
        <v>2</v>
      </c>
      <c r="G2830" s="1" t="s">
        <v>22</v>
      </c>
      <c r="I2830" t="str">
        <f>TRIM(veg__36[[#This Row],[Column2]])</f>
        <v>Vine, annual.</v>
      </c>
    </row>
    <row r="2831" spans="1:9" x14ac:dyDescent="0.35">
      <c r="A2831" s="1" t="s">
        <v>1370</v>
      </c>
      <c r="B2831" s="2" t="s">
        <v>1120</v>
      </c>
      <c r="C2831" s="1" t="str">
        <f>CONCATENATE(veg__36[[#This Row],[Column1]],veg__36[[#This Row],[Column5]])</f>
        <v>Flowers:</v>
      </c>
      <c r="D2831" s="1" t="str">
        <f>CONCATENATE(,veg__36[[#This Row],[Column6]],I2831,veg__36[[#This Row],[Column6]],veg__36[[#This Row],[Column7]])</f>
        <v>"Large yellow flowers.",</v>
      </c>
      <c r="E2831" s="1" t="s">
        <v>3</v>
      </c>
      <c r="F2831" s="1" t="s">
        <v>2</v>
      </c>
      <c r="G2831" s="1" t="s">
        <v>22</v>
      </c>
      <c r="I2831" t="str">
        <f>TRIM(veg__36[[#This Row],[Column2]])</f>
        <v>Large yellow flowers.</v>
      </c>
    </row>
    <row r="2832" spans="1:9" x14ac:dyDescent="0.35">
      <c r="A2832" s="1" t="s">
        <v>0</v>
      </c>
      <c r="B2832" s="2" t="s">
        <v>1121</v>
      </c>
      <c r="C2832" s="1" t="str">
        <f>CONCATENATE(veg__36[[#This Row],[Column1]],veg__36[[#This Row],[Column5]])</f>
        <v>Soil:</v>
      </c>
      <c r="D2832" s="1" t="str">
        <f>CONCATENATE(,veg__36[[#This Row],[Column6]],I2832,veg__36[[#This Row],[Column6]],veg__36[[#This Row],[Column7]])</f>
        <v>"Rich, moist, well-drained soil. pH 5.5 - 6.8.",</v>
      </c>
      <c r="E2832" s="1" t="s">
        <v>3</v>
      </c>
      <c r="F2832" s="1" t="s">
        <v>2</v>
      </c>
      <c r="G2832" s="1" t="s">
        <v>22</v>
      </c>
      <c r="I2832" t="str">
        <f>TRIM(veg__36[[#This Row],[Column2]])</f>
        <v>Rich, moist, well-drained soil. pH 5.5 - 6.8.</v>
      </c>
    </row>
    <row r="2833" spans="1:9" x14ac:dyDescent="0.35">
      <c r="A2833" s="1" t="s">
        <v>1371</v>
      </c>
      <c r="B2833" s="2" t="s">
        <v>1372</v>
      </c>
      <c r="C2833" s="1" t="str">
        <f>CONCATENATE(veg__36[[#This Row],[Column1]],veg__36[[#This Row],[Column5]])</f>
        <v>Growth:</v>
      </c>
      <c r="D2833" s="1" t="str">
        <f>CONCATENATE(,veg__36[[#This Row],[Column6]],I2833,veg__36[[#This Row],[Column6]],veg__36[[#This Row],[Column7]])</f>
        <v>"Medium Growth.",</v>
      </c>
      <c r="E2833" s="1" t="s">
        <v>3</v>
      </c>
      <c r="F2833" s="1" t="s">
        <v>2</v>
      </c>
      <c r="G2833" s="1" t="s">
        <v>22</v>
      </c>
      <c r="I2833" t="str">
        <f>TRIM(veg__36[[#This Row],[Column2]])</f>
        <v>Medium Growth.</v>
      </c>
    </row>
    <row r="2834" spans="1:9" x14ac:dyDescent="0.35">
      <c r="A2834" s="1" t="s">
        <v>1364</v>
      </c>
      <c r="B2834" s="2" t="s">
        <v>480</v>
      </c>
      <c r="C2834" s="1" t="str">
        <f>CONCATENATE(veg__36[[#This Row],[Column1]],veg__36[[#This Row],[Column5]])</f>
        <v>Seeds:</v>
      </c>
      <c r="D2834" s="1" t="str">
        <f>CONCATENATE(,veg__36[[#This Row],[Column6]],I2834,veg__36[[#This Row],[Column6]],veg__36[[#This Row],[Column7]])</f>
        <v>"Approximately 25 seeds per packet.",</v>
      </c>
      <c r="E2834" s="1" t="s">
        <v>3</v>
      </c>
      <c r="F2834" s="1" t="s">
        <v>2</v>
      </c>
      <c r="G2834" s="1" t="s">
        <v>22</v>
      </c>
      <c r="I2834" t="str">
        <f>TRIM(veg__36[[#This Row],[Column2]])</f>
        <v>Approximately 25 seeds per packet.</v>
      </c>
    </row>
    <row r="2835" spans="1:9" x14ac:dyDescent="0.35">
      <c r="A2835" s="1" t="s">
        <v>32</v>
      </c>
      <c r="B2835" s="2" t="s">
        <v>33</v>
      </c>
      <c r="C2835" s="1" t="str">
        <f>CONCATENATE(veg__36[[#This Row],[Column1]],veg__36[[#This Row],[Column5]])</f>
        <v>Pruning:</v>
      </c>
      <c r="D2835" s="1" t="str">
        <f>CONCATENATE(,veg__36[[#This Row],[Column6]],I2835,veg__36[[#This Row],[Column6]],veg__36[[#This Row],[Column7]])</f>
        <v>"None needed.",</v>
      </c>
      <c r="E2835" s="1" t="s">
        <v>3</v>
      </c>
      <c r="F2835" s="1" t="s">
        <v>2</v>
      </c>
      <c r="G2835" s="1" t="s">
        <v>22</v>
      </c>
      <c r="I2835" t="str">
        <f>TRIM(veg__36[[#This Row],[Column2]])</f>
        <v>None needed.</v>
      </c>
    </row>
    <row r="2836" spans="1:9" ht="43.5" x14ac:dyDescent="0.35">
      <c r="A2836" s="1" t="s">
        <v>34</v>
      </c>
      <c r="B2836" s="2" t="s">
        <v>1122</v>
      </c>
      <c r="C2836" s="1" t="str">
        <f>CONCATENATE(veg__36[[#This Row],[Column1]],veg__36[[#This Row],[Column5]])</f>
        <v>Comments:</v>
      </c>
      <c r="D2836" s="1" t="str">
        <f>CONCATENATE(,veg__36[[#This Row],[Column6]],I2836,veg__36[[#This Row],[Column6]],veg__36[[#This Row],[Column7]])</f>
        <v>"Zucchini. Sturdy, open, plants. Vines are semi-spineless. May grow larger but best quality at listed size. Very small seed cavity, high yields.",</v>
      </c>
      <c r="E2836" s="1" t="s">
        <v>3</v>
      </c>
      <c r="F2836" s="1" t="s">
        <v>2</v>
      </c>
      <c r="G2836" s="1" t="s">
        <v>22</v>
      </c>
      <c r="I2836" t="str">
        <f>TRIM(veg__36[[#This Row],[Column2]])</f>
        <v>Zucchini. Sturdy, open, plants. Vines are semi-spineless. May grow larger but best quality at listed size. Very small seed cavity, high yields.</v>
      </c>
    </row>
    <row r="2837" spans="1:9" x14ac:dyDescent="0.35">
      <c r="A2837" s="1" t="s">
        <v>42</v>
      </c>
      <c r="B2837" s="2" t="s">
        <v>24</v>
      </c>
      <c r="C2837" s="1" t="str">
        <f>CONCATENATE(veg__36[[#This Row],[Column1]],veg__36[[#This Row],[Column5]])</f>
        <v>},</v>
      </c>
      <c r="D2837" s="1" t="str">
        <f>CONCATENATE(,veg__36[[#This Row],[Column6]],I2837,veg__36[[#This Row],[Column6]],veg__36[[#This Row],[Column7]])</f>
        <v/>
      </c>
      <c r="E2837" s="1"/>
      <c r="F2837" s="1"/>
      <c r="G2837" s="1"/>
      <c r="I2837" t="str">
        <f>TRIM(veg__36[[#This Row],[Column2]])</f>
        <v/>
      </c>
    </row>
    <row r="2838" spans="1:9" x14ac:dyDescent="0.35">
      <c r="A2838" s="1" t="s">
        <v>39</v>
      </c>
      <c r="B2838" s="2" t="s">
        <v>24</v>
      </c>
      <c r="C2838" s="1" t="str">
        <f>CONCATENATE(veg__36[[#This Row],[Column1]],veg__36[[#This Row],[Column5]])</f>
        <v>{</v>
      </c>
      <c r="D2838" s="1" t="str">
        <f>CONCATENATE(,veg__36[[#This Row],[Column6]],I2838,veg__36[[#This Row],[Column6]],veg__36[[#This Row],[Column7]])</f>
        <v/>
      </c>
      <c r="E2838" s="1"/>
      <c r="F2838" s="1"/>
      <c r="G2838" s="1"/>
      <c r="I2838" t="str">
        <f>TRIM(veg__36[[#This Row],[Column2]])</f>
        <v/>
      </c>
    </row>
    <row r="2839" spans="1:9" x14ac:dyDescent="0.35">
      <c r="A2839" s="1" t="s">
        <v>37</v>
      </c>
      <c r="B2839" s="2" t="s">
        <v>1691</v>
      </c>
      <c r="C2839" s="1" t="str">
        <f>CONCATENATE(veg__36[[#This Row],[Column1]],veg__36[[#This Row],[Column5]])</f>
        <v>Type:</v>
      </c>
      <c r="D2839" s="1" t="str">
        <f>CONCATENATE(,veg__36[[#This Row],[Column6]],I2839,veg__36[[#This Row],[Column6]],veg__36[[#This Row],[Column7]])</f>
        <v>"Squash - Summer",</v>
      </c>
      <c r="E2839" s="1" t="s">
        <v>3</v>
      </c>
      <c r="F2839" s="1" t="s">
        <v>2</v>
      </c>
      <c r="G2839" s="1" t="s">
        <v>22</v>
      </c>
      <c r="I2839" t="str">
        <f>TRIM(veg__36[[#This Row],[Column2]])</f>
        <v>Squash - Summer</v>
      </c>
    </row>
    <row r="2840" spans="1:9" x14ac:dyDescent="0.35">
      <c r="A2840" s="1" t="s">
        <v>38</v>
      </c>
      <c r="B2840" s="2" t="s">
        <v>1693</v>
      </c>
      <c r="C2840" s="1" t="str">
        <f>CONCATENATE(veg__36[[#This Row],[Column1]],veg__36[[#This Row],[Column5]])</f>
        <v>Name:</v>
      </c>
      <c r="D2840" s="1" t="str">
        <f>CONCATENATE(,veg__36[[#This Row],[Column6]],I2840,veg__36[[#This Row],[Column6]],veg__36[[#This Row],[Column7]])</f>
        <v>"Gentry Hybrid Summer Squash",</v>
      </c>
      <c r="E2840" s="1" t="s">
        <v>3</v>
      </c>
      <c r="F2840" s="1" t="s">
        <v>2</v>
      </c>
      <c r="G2840" s="1" t="s">
        <v>22</v>
      </c>
      <c r="I2840" t="str">
        <f>TRIM(veg__36[[#This Row],[Column2]])</f>
        <v>Gentry Hybrid Summer Squash</v>
      </c>
    </row>
    <row r="2841" spans="1:9" ht="43.5" x14ac:dyDescent="0.35">
      <c r="A2841" s="1" t="s">
        <v>36</v>
      </c>
      <c r="B2841" s="2" t="s">
        <v>1694</v>
      </c>
      <c r="C2841" s="1" t="str">
        <f>CONCATENATE(veg__36[[#This Row],[Column1]],veg__36[[#This Row],[Column5]])</f>
        <v>Image:</v>
      </c>
      <c r="D2841" s="1" t="str">
        <f>CONCATENATE(,veg__36[[#This Row],[Column6]],I2841,veg__36[[#This Row],[Column6]],veg__36[[#This Row],[Column7]])</f>
        <v>"https://s3.amazonaws.com/cdn.gurneys.com/images/475/66557A.jpg",</v>
      </c>
      <c r="E2841" s="1" t="s">
        <v>3</v>
      </c>
      <c r="F2841" s="1" t="s">
        <v>2</v>
      </c>
      <c r="G2841" s="1" t="s">
        <v>22</v>
      </c>
      <c r="I2841" t="str">
        <f>TRIM(veg__36[[#This Row],[Column2]])</f>
        <v>https://s3.amazonaws.com/cdn.gurneys.com/images/475/66557A.jpg</v>
      </c>
    </row>
    <row r="2842" spans="1:9" x14ac:dyDescent="0.35">
      <c r="A2842" s="1" t="s">
        <v>1360</v>
      </c>
      <c r="B2842" s="2" t="s">
        <v>1123</v>
      </c>
      <c r="C2842" s="1" t="str">
        <f>CONCATENATE(veg__36[[#This Row],[Column1]],veg__36[[#This Row],[Column5]])</f>
        <v>BotanicalName:</v>
      </c>
      <c r="D2842" s="1" t="str">
        <f>CONCATENATE(,veg__36[[#This Row],[Column6]],I2842,veg__36[[#This Row],[Column6]],veg__36[[#This Row],[Column7]])</f>
        <v>"Cucurbita pepo 'Gentry'",</v>
      </c>
      <c r="E2842" s="1" t="s">
        <v>3</v>
      </c>
      <c r="F2842" s="1" t="s">
        <v>2</v>
      </c>
      <c r="G2842" s="1" t="s">
        <v>22</v>
      </c>
      <c r="I2842" t="str">
        <f>TRIM(veg__36[[#This Row],[Column2]])</f>
        <v>Cucurbita pepo 'Gentry'</v>
      </c>
    </row>
    <row r="2843" spans="1:9" x14ac:dyDescent="0.35">
      <c r="A2843" s="1" t="s">
        <v>5</v>
      </c>
      <c r="B2843" s="2" t="s">
        <v>323</v>
      </c>
      <c r="C2843" s="1" t="str">
        <f>CONCATENATE(veg__36[[#This Row],[Column1]],veg__36[[#This Row],[Column5]])</f>
        <v>Height:</v>
      </c>
      <c r="D2843" s="1" t="str">
        <f>CONCATENATE(,veg__36[[#This Row],[Column6]],I2843,veg__36[[#This Row],[Column6]],veg__36[[#This Row],[Column7]])</f>
        <v>"18 inches.",</v>
      </c>
      <c r="E2843" s="1" t="s">
        <v>3</v>
      </c>
      <c r="F2843" s="1" t="s">
        <v>2</v>
      </c>
      <c r="G2843" s="1" t="s">
        <v>22</v>
      </c>
      <c r="I2843" t="str">
        <f>TRIM(veg__36[[#This Row],[Column2]])</f>
        <v>18 inches.</v>
      </c>
    </row>
    <row r="2844" spans="1:9" x14ac:dyDescent="0.35">
      <c r="A2844" s="1" t="s">
        <v>1</v>
      </c>
      <c r="B2844" s="2" t="s">
        <v>1124</v>
      </c>
      <c r="C2844" s="1" t="str">
        <f>CONCATENATE(veg__36[[#This Row],[Column1]],veg__36[[#This Row],[Column5]])</f>
        <v>Spacing:</v>
      </c>
      <c r="D2844" s="1" t="str">
        <f>CONCATENATE(,veg__36[[#This Row],[Column6]],I2844,veg__36[[#This Row],[Column6]],veg__36[[#This Row],[Column7]])</f>
        <v>"3 to 4 seeds per hill in hills 6 to 8 feet apart.",</v>
      </c>
      <c r="E2844" s="1" t="s">
        <v>3</v>
      </c>
      <c r="F2844" s="1" t="s">
        <v>2</v>
      </c>
      <c r="G2844" s="1" t="s">
        <v>22</v>
      </c>
      <c r="I2844" t="str">
        <f>TRIM(veg__36[[#This Row],[Column2]])</f>
        <v>3 to 4 seeds per hill in hills 6 to 8 feet apart.</v>
      </c>
    </row>
    <row r="2845" spans="1:9" x14ac:dyDescent="0.35">
      <c r="A2845" s="1" t="s">
        <v>1362</v>
      </c>
      <c r="B2845" s="2">
        <v>72</v>
      </c>
      <c r="C2845" s="1" t="str">
        <f>CONCATENATE(veg__36[[#This Row],[Column1]],veg__36[[#This Row],[Column5]])</f>
        <v>PS:</v>
      </c>
      <c r="D2845" s="1" t="str">
        <f>CONCATENATE(,veg__36[[#This Row],[Column6]],I2845,veg__36[[#This Row],[Column6]],veg__36[[#This Row],[Column7]])</f>
        <v>72,</v>
      </c>
      <c r="E2845" s="1" t="s">
        <v>3</v>
      </c>
      <c r="F2845" s="1"/>
      <c r="G2845" s="1" t="s">
        <v>22</v>
      </c>
      <c r="I2845" t="str">
        <f>TRIM(veg__36[[#This Row],[Column2]])</f>
        <v>72</v>
      </c>
    </row>
    <row r="2846" spans="1:9" x14ac:dyDescent="0.35">
      <c r="A2846" s="1" t="s">
        <v>1363</v>
      </c>
      <c r="B2846" s="2">
        <v>72</v>
      </c>
      <c r="C2846" s="1" t="str">
        <f>CONCATENATE(veg__36[[#This Row],[Column1]],veg__36[[#This Row],[Column5]])</f>
        <v>RS:</v>
      </c>
      <c r="D2846" s="1" t="str">
        <f>CONCATENATE(,veg__36[[#This Row],[Column6]],I2846,veg__36[[#This Row],[Column6]],veg__36[[#This Row],[Column7]])</f>
        <v>72,</v>
      </c>
      <c r="E2846" s="1" t="s">
        <v>3</v>
      </c>
      <c r="F2846" s="1"/>
      <c r="G2846" s="1" t="s">
        <v>22</v>
      </c>
      <c r="I2846" t="str">
        <f>TRIM(veg__36[[#This Row],[Column2]])</f>
        <v>72</v>
      </c>
    </row>
    <row r="2847" spans="1:9" ht="101.5" x14ac:dyDescent="0.35">
      <c r="A2847" s="1" t="s">
        <v>8</v>
      </c>
      <c r="B2847" s="2" t="s">
        <v>1125</v>
      </c>
      <c r="C2847" s="1" t="str">
        <f>CONCATENATE(veg__36[[#This Row],[Column1]],veg__36[[#This Row],[Column5]])</f>
        <v>Depth:</v>
      </c>
      <c r="D2847" s="1" t="str">
        <f>CONCATENATE(,veg__36[[#This Row],[Column6]],I2847,veg__36[[#This Row],[Column6]],veg__36[[#This Row],[Column7]])</f>
        <v>"Direct seed 1/2 to 1 inch deep into hills (which warm and drain earlier in the season) or rows. Sow 4 to 5 seeds per hill. Space hills 3 to 4 feet apart. When the plants are 2 to 3 inches tall, thin to 2 to 3 plants per hill by snipping off unwanted plants without disturbing the roots of the remaini",</v>
      </c>
      <c r="E2847" s="1" t="s">
        <v>3</v>
      </c>
      <c r="F2847" s="1" t="s">
        <v>2</v>
      </c>
      <c r="G2847" s="1" t="s">
        <v>22</v>
      </c>
      <c r="I2847" t="str">
        <f>TRIM(veg__36[[#This Row],[Column2]])</f>
        <v>Direct seed 1/2 to 1 inch deep into hills (which warm and drain earlier in the season) or rows. Sow 4 to 5 seeds per hill. Space hills 3 to 4 feet apart. When the plants are 2 to 3 inches tall, thin to 2 to 3 plants per hill by snipping off unwanted plants without disturbing the roots of the remaini</v>
      </c>
    </row>
    <row r="2848" spans="1:9" x14ac:dyDescent="0.35">
      <c r="A2848" s="1" t="s">
        <v>10</v>
      </c>
      <c r="B2848" s="2" t="s">
        <v>1126</v>
      </c>
      <c r="C2848" s="1" t="str">
        <f>CONCATENATE(veg__36[[#This Row],[Column1]],veg__36[[#This Row],[Column5]])</f>
        <v>Spread:</v>
      </c>
      <c r="D2848" s="1" t="str">
        <f>CONCATENATE(,veg__36[[#This Row],[Column6]],I2848,veg__36[[#This Row],[Column6]],veg__36[[#This Row],[Column7]])</f>
        <v>"Vines.",</v>
      </c>
      <c r="E2848" s="1" t="s">
        <v>3</v>
      </c>
      <c r="F2848" s="1" t="s">
        <v>2</v>
      </c>
      <c r="G2848" s="1" t="s">
        <v>22</v>
      </c>
      <c r="I2848" t="str">
        <f>TRIM(veg__36[[#This Row],[Column2]])</f>
        <v>Vines.</v>
      </c>
    </row>
    <row r="2849" spans="1:9" x14ac:dyDescent="0.35">
      <c r="A2849" s="1" t="s">
        <v>1365</v>
      </c>
      <c r="B2849" s="2" t="s">
        <v>49</v>
      </c>
      <c r="C2849" s="1" t="str">
        <f>CONCATENATE(veg__36[[#This Row],[Column1]],veg__36[[#This Row],[Column5]])</f>
        <v>Light:</v>
      </c>
      <c r="D2849" s="1" t="str">
        <f>CONCATENATE(,veg__36[[#This Row],[Column6]],I2849,veg__36[[#This Row],[Column6]],veg__36[[#This Row],[Column7]])</f>
        <v>"Full sun.",</v>
      </c>
      <c r="E2849" s="1" t="s">
        <v>3</v>
      </c>
      <c r="F2849" s="1" t="s">
        <v>2</v>
      </c>
      <c r="G2849" s="1" t="s">
        <v>22</v>
      </c>
      <c r="I2849" t="str">
        <f>TRIM(veg__36[[#This Row],[Column2]])</f>
        <v>Full sun.</v>
      </c>
    </row>
    <row r="2850" spans="1:9" x14ac:dyDescent="0.35">
      <c r="A2850" s="1" t="s">
        <v>13</v>
      </c>
      <c r="B2850" s="2" t="s">
        <v>1127</v>
      </c>
      <c r="C2850" s="1" t="str">
        <f>CONCATENATE(veg__36[[#This Row],[Column1]],veg__36[[#This Row],[Column5]])</f>
        <v>Yield:</v>
      </c>
      <c r="D2850" s="1" t="str">
        <f>CONCATENATE(,veg__36[[#This Row],[Column6]],I2850,veg__36[[#This Row],[Column6]],veg__36[[#This Row],[Column7]])</f>
        <v>"Big yields even in hot weather.",</v>
      </c>
      <c r="E2850" s="1" t="s">
        <v>3</v>
      </c>
      <c r="F2850" s="1" t="s">
        <v>2</v>
      </c>
      <c r="G2850" s="1" t="s">
        <v>22</v>
      </c>
      <c r="I2850" t="str">
        <f>TRIM(veg__36[[#This Row],[Column2]])</f>
        <v>Big yields even in hot weather.</v>
      </c>
    </row>
    <row r="2851" spans="1:9" x14ac:dyDescent="0.35">
      <c r="A2851" s="1" t="s">
        <v>15</v>
      </c>
      <c r="B2851" s="2" t="s">
        <v>53</v>
      </c>
      <c r="C2851" s="1" t="str">
        <f>CONCATENATE(veg__36[[#This Row],[Column1]],veg__36[[#This Row],[Column5]])</f>
        <v>Foliage:</v>
      </c>
      <c r="D2851" s="1" t="str">
        <f>CONCATENATE(,veg__36[[#This Row],[Column6]],I2851,veg__36[[#This Row],[Column6]],veg__36[[#This Row],[Column7]])</f>
        <v>"Green foliage.",</v>
      </c>
      <c r="E2851" s="1" t="s">
        <v>3</v>
      </c>
      <c r="F2851" s="1" t="s">
        <v>2</v>
      </c>
      <c r="G2851" s="1" t="s">
        <v>22</v>
      </c>
      <c r="I2851" t="str">
        <f>TRIM(veg__36[[#This Row],[Column2]])</f>
        <v>Green foliage.</v>
      </c>
    </row>
    <row r="2852" spans="1:9" x14ac:dyDescent="0.35">
      <c r="A2852" s="1" t="s">
        <v>266</v>
      </c>
      <c r="B2852" s="2" t="s">
        <v>427</v>
      </c>
      <c r="C2852" s="1" t="str">
        <f>CONCATENATE(veg__36[[#This Row],[Column1]],veg__36[[#This Row],[Column5]])</f>
        <v>Blooms:</v>
      </c>
      <c r="D2852" s="1" t="str">
        <f>CONCATENATE(,veg__36[[#This Row],[Column6]],I2852,veg__36[[#This Row],[Column6]],veg__36[[#This Row],[Column7]])</f>
        <v>"Summer.",</v>
      </c>
      <c r="E2852" s="1" t="s">
        <v>3</v>
      </c>
      <c r="F2852" s="1" t="s">
        <v>2</v>
      </c>
      <c r="G2852" s="1" t="s">
        <v>22</v>
      </c>
      <c r="I2852" t="str">
        <f>TRIM(veg__36[[#This Row],[Column2]])</f>
        <v>Summer.</v>
      </c>
    </row>
    <row r="2853" spans="1:9" ht="29" x14ac:dyDescent="0.35">
      <c r="A2853" s="1" t="s">
        <v>17</v>
      </c>
      <c r="B2853" s="2" t="s">
        <v>1128</v>
      </c>
      <c r="C2853" s="1" t="str">
        <f>CONCATENATE(veg__36[[#This Row],[Column1]],veg__36[[#This Row],[Column5]])</f>
        <v>Fruit:</v>
      </c>
      <c r="D2853" s="1" t="str">
        <f>CONCATENATE(,veg__36[[#This Row],[Column6]],I2853,veg__36[[#This Row],[Column6]],veg__36[[#This Row],[Column7]])</f>
        <v>"Fruit color is butter-yellow. 5.5 to 6 inches in length x 1.5 to 1.75 inches diameter.",</v>
      </c>
      <c r="E2853" s="1" t="s">
        <v>3</v>
      </c>
      <c r="F2853" s="1" t="s">
        <v>2</v>
      </c>
      <c r="G2853" s="1" t="s">
        <v>22</v>
      </c>
      <c r="I2853" t="str">
        <f>TRIM(veg__36[[#This Row],[Column2]])</f>
        <v>Fruit color is butter-yellow. 5.5 to 6 inches in length x 1.5 to 1.75 inches diameter.</v>
      </c>
    </row>
    <row r="2854" spans="1:9" x14ac:dyDescent="0.35">
      <c r="A2854" s="1" t="s">
        <v>1366</v>
      </c>
      <c r="B2854" s="2" t="s">
        <v>1129</v>
      </c>
      <c r="C2854" s="1" t="str">
        <f>CONCATENATE(veg__36[[#This Row],[Column1]],veg__36[[#This Row],[Column5]])</f>
        <v>Maturity:</v>
      </c>
      <c r="D2854" s="1" t="str">
        <f>CONCATENATE(,veg__36[[#This Row],[Column6]],I2854,veg__36[[#This Row],[Column6]],veg__36[[#This Row],[Column7]])</f>
        <v>"44 days.",</v>
      </c>
      <c r="E2854" s="1" t="s">
        <v>3</v>
      </c>
      <c r="F2854" s="1" t="s">
        <v>2</v>
      </c>
      <c r="G2854" s="1" t="s">
        <v>22</v>
      </c>
      <c r="I2854" t="str">
        <f>TRIM(veg__36[[#This Row],[Column2]])</f>
        <v>44 days.</v>
      </c>
    </row>
    <row r="2855" spans="1:9" x14ac:dyDescent="0.35">
      <c r="A2855" s="1" t="s">
        <v>20</v>
      </c>
      <c r="B2855" s="2" t="s">
        <v>735</v>
      </c>
      <c r="C2855" s="1" t="str">
        <f>CONCATENATE(veg__36[[#This Row],[Column1]],veg__36[[#This Row],[Column5]])</f>
        <v>Zone:</v>
      </c>
      <c r="D2855" s="1" t="str">
        <f>CONCATENATE(,veg__36[[#This Row],[Column6]],I2855,veg__36[[#This Row],[Column6]],veg__36[[#This Row],[Column7]])</f>
        <v>"3 - 9 (annual).",</v>
      </c>
      <c r="E2855" s="1" t="s">
        <v>3</v>
      </c>
      <c r="F2855" s="1" t="s">
        <v>2</v>
      </c>
      <c r="G2855" s="1" t="s">
        <v>22</v>
      </c>
      <c r="I2855" t="str">
        <f>TRIM(veg__36[[#This Row],[Column2]])</f>
        <v>3 - 9 (annual).</v>
      </c>
    </row>
    <row r="2856" spans="1:9" x14ac:dyDescent="0.35">
      <c r="A2856" s="1" t="s">
        <v>26</v>
      </c>
      <c r="B2856" s="2" t="s">
        <v>160</v>
      </c>
      <c r="C2856" s="1" t="str">
        <f>CONCATENATE(veg__36[[#This Row],[Column1]],veg__36[[#This Row],[Column5]])</f>
        <v>Germination:</v>
      </c>
      <c r="D2856" s="1" t="str">
        <f>CONCATENATE(,veg__36[[#This Row],[Column6]],I2856,veg__36[[#This Row],[Column6]],veg__36[[#This Row],[Column7]])</f>
        <v>"7 - 10 days.",</v>
      </c>
      <c r="E2856" s="1" t="s">
        <v>3</v>
      </c>
      <c r="F2856" s="1" t="s">
        <v>2</v>
      </c>
      <c r="G2856" s="1" t="s">
        <v>22</v>
      </c>
      <c r="I2856" t="str">
        <f>TRIM(veg__36[[#This Row],[Column2]])</f>
        <v>7 - 10 days.</v>
      </c>
    </row>
    <row r="2857" spans="1:9" x14ac:dyDescent="0.35">
      <c r="A2857" s="1" t="s">
        <v>28</v>
      </c>
      <c r="B2857" s="2" t="s">
        <v>428</v>
      </c>
      <c r="C2857" s="1" t="str">
        <f>CONCATENATE(veg__36[[#This Row],[Column1]],veg__36[[#This Row],[Column5]])</f>
        <v>Form:</v>
      </c>
      <c r="D2857" s="1" t="str">
        <f>CONCATENATE(,veg__36[[#This Row],[Column6]],I2857,veg__36[[#This Row],[Column6]],veg__36[[#This Row],[Column7]])</f>
        <v>"Vine, annual.",</v>
      </c>
      <c r="E2857" s="1" t="s">
        <v>3</v>
      </c>
      <c r="F2857" s="1" t="s">
        <v>2</v>
      </c>
      <c r="G2857" s="1" t="s">
        <v>22</v>
      </c>
      <c r="I2857" t="str">
        <f>TRIM(veg__36[[#This Row],[Column2]])</f>
        <v>Vine, annual.</v>
      </c>
    </row>
    <row r="2858" spans="1:9" x14ac:dyDescent="0.35">
      <c r="A2858" s="1" t="s">
        <v>1370</v>
      </c>
      <c r="B2858" s="2" t="s">
        <v>1120</v>
      </c>
      <c r="C2858" s="1" t="str">
        <f>CONCATENATE(veg__36[[#This Row],[Column1]],veg__36[[#This Row],[Column5]])</f>
        <v>Flowers:</v>
      </c>
      <c r="D2858" s="1" t="str">
        <f>CONCATENATE(,veg__36[[#This Row],[Column6]],I2858,veg__36[[#This Row],[Column6]],veg__36[[#This Row],[Column7]])</f>
        <v>"Large yellow flowers.",</v>
      </c>
      <c r="E2858" s="1" t="s">
        <v>3</v>
      </c>
      <c r="F2858" s="1" t="s">
        <v>2</v>
      </c>
      <c r="G2858" s="1" t="s">
        <v>22</v>
      </c>
      <c r="I2858" t="str">
        <f>TRIM(veg__36[[#This Row],[Column2]])</f>
        <v>Large yellow flowers.</v>
      </c>
    </row>
    <row r="2859" spans="1:9" x14ac:dyDescent="0.35">
      <c r="A2859" s="1" t="s">
        <v>0</v>
      </c>
      <c r="B2859" s="2" t="s">
        <v>509</v>
      </c>
      <c r="C2859" s="1" t="str">
        <f>CONCATENATE(veg__36[[#This Row],[Column1]],veg__36[[#This Row],[Column5]])</f>
        <v>Soil:</v>
      </c>
      <c r="D2859" s="1" t="str">
        <f>CONCATENATE(,veg__36[[#This Row],[Column6]],I2859,veg__36[[#This Row],[Column6]],veg__36[[#This Row],[Column7]])</f>
        <v>"Well-drained fertile soil.",</v>
      </c>
      <c r="E2859" s="1" t="s">
        <v>3</v>
      </c>
      <c r="F2859" s="1" t="s">
        <v>2</v>
      </c>
      <c r="G2859" s="1" t="s">
        <v>22</v>
      </c>
      <c r="I2859" t="str">
        <f>TRIM(veg__36[[#This Row],[Column2]])</f>
        <v>Well-drained fertile soil.</v>
      </c>
    </row>
    <row r="2860" spans="1:9" x14ac:dyDescent="0.35">
      <c r="A2860" s="1" t="s">
        <v>1371</v>
      </c>
      <c r="B2860" s="2" t="s">
        <v>1372</v>
      </c>
      <c r="C2860" s="1" t="str">
        <f>CONCATENATE(veg__36[[#This Row],[Column1]],veg__36[[#This Row],[Column5]])</f>
        <v>Growth:</v>
      </c>
      <c r="D2860" s="1" t="str">
        <f>CONCATENATE(,veg__36[[#This Row],[Column6]],I2860,veg__36[[#This Row],[Column6]],veg__36[[#This Row],[Column7]])</f>
        <v>"Medium Growth.",</v>
      </c>
      <c r="E2860" s="1" t="s">
        <v>3</v>
      </c>
      <c r="F2860" s="1" t="s">
        <v>2</v>
      </c>
      <c r="G2860" s="1" t="s">
        <v>22</v>
      </c>
      <c r="I2860" t="str">
        <f>TRIM(veg__36[[#This Row],[Column2]])</f>
        <v>Medium Growth.</v>
      </c>
    </row>
    <row r="2861" spans="1:9" ht="29" x14ac:dyDescent="0.35">
      <c r="A2861" s="1" t="s">
        <v>1364</v>
      </c>
      <c r="B2861" s="2" t="s">
        <v>1130</v>
      </c>
      <c r="C2861" s="1" t="str">
        <f>CONCATENATE(veg__36[[#This Row],[Column1]],veg__36[[#This Row],[Column5]])</f>
        <v>Seeds:</v>
      </c>
      <c r="D2861" s="1" t="str">
        <f>CONCATENATE(,veg__36[[#This Row],[Column6]],I2861,veg__36[[#This Row],[Column6]],veg__36[[#This Row],[Column7]])</f>
        <v>"Approximately 25 seeds per packet, 1/2 oz. is approximately 110 seeds.",</v>
      </c>
      <c r="E2861" s="1" t="s">
        <v>3</v>
      </c>
      <c r="F2861" s="1" t="s">
        <v>2</v>
      </c>
      <c r="G2861" s="1" t="s">
        <v>22</v>
      </c>
      <c r="I2861" t="str">
        <f>TRIM(veg__36[[#This Row],[Column2]])</f>
        <v>Approximately 25 seeds per packet, 1/2 oz. is approximately 110 seeds.</v>
      </c>
    </row>
    <row r="2862" spans="1:9" x14ac:dyDescent="0.35">
      <c r="A2862" s="1" t="s">
        <v>32</v>
      </c>
      <c r="B2862" s="2" t="s">
        <v>33</v>
      </c>
      <c r="C2862" s="1" t="str">
        <f>CONCATENATE(veg__36[[#This Row],[Column1]],veg__36[[#This Row],[Column5]])</f>
        <v>Pruning:</v>
      </c>
      <c r="D2862" s="1" t="str">
        <f>CONCATENATE(,veg__36[[#This Row],[Column6]],I2862,veg__36[[#This Row],[Column6]],veg__36[[#This Row],[Column7]])</f>
        <v>"None needed.",</v>
      </c>
      <c r="E2862" s="1" t="s">
        <v>3</v>
      </c>
      <c r="F2862" s="1" t="s">
        <v>2</v>
      </c>
      <c r="G2862" s="1" t="s">
        <v>22</v>
      </c>
      <c r="I2862" t="str">
        <f>TRIM(veg__36[[#This Row],[Column2]])</f>
        <v>None needed.</v>
      </c>
    </row>
    <row r="2863" spans="1:9" ht="174" x14ac:dyDescent="0.35">
      <c r="A2863" s="1" t="s">
        <v>34</v>
      </c>
      <c r="B2863" s="2" t="s">
        <v>1131</v>
      </c>
      <c r="C2863" s="1" t="str">
        <f>CONCATENATE(veg__36[[#This Row],[Column1]],veg__36[[#This Row],[Column5]])</f>
        <v>Comments:</v>
      </c>
      <c r="D2863" s="1" t="str">
        <f>CONCATENATE(,veg__36[[#This Row],[Column6]],I2863,veg__36[[#This Row],[Column6]],veg__36[[#This Row],[Column7]])</f>
        <v>"5.5 to 6 inches in length x 1.5 to 1.75 inches diameter. No claim to any disease tolerances. Semi-crookneck Summer squash that has consistently produced outstanding yields of butter-yellow, smooth skinned fruit with small blossom scars. Even under high temperatures, yields have been high for this hybrid. It's vigorous bush has fewer spines than other comparable varieties. Outstanding smoothness even under stress. Good performance under high temperatures. Excellent fruit quality.",</v>
      </c>
      <c r="E2863" s="1" t="s">
        <v>3</v>
      </c>
      <c r="F2863" s="1" t="s">
        <v>2</v>
      </c>
      <c r="G2863" s="1" t="s">
        <v>22</v>
      </c>
      <c r="I2863" t="str">
        <f>TRIM(veg__36[[#This Row],[Column2]])</f>
        <v>5.5 to 6 inches in length x 1.5 to 1.75 inches diameter. No claim to any disease tolerances. Semi-crookneck Summer squash that has consistently produced outstanding yields of butter-yellow, smooth skinned fruit with small blossom scars. Even under high temperatures, yields have been high for this hybrid. It's vigorous bush has fewer spines than other comparable varieties. Outstanding smoothness even under stress. Good performance under high temperatures. Excellent fruit quality.</v>
      </c>
    </row>
    <row r="2864" spans="1:9" x14ac:dyDescent="0.35">
      <c r="A2864" s="1" t="s">
        <v>42</v>
      </c>
      <c r="B2864" s="2" t="s">
        <v>24</v>
      </c>
      <c r="C2864" s="1" t="str">
        <f>CONCATENATE(veg__36[[#This Row],[Column1]],veg__36[[#This Row],[Column5]])</f>
        <v>},</v>
      </c>
      <c r="D2864" s="1" t="str">
        <f>CONCATENATE(,veg__36[[#This Row],[Column6]],I2864,veg__36[[#This Row],[Column6]],veg__36[[#This Row],[Column7]])</f>
        <v/>
      </c>
      <c r="E2864" s="1"/>
      <c r="F2864" s="1"/>
      <c r="G2864" s="1"/>
      <c r="I2864" t="str">
        <f>TRIM(veg__36[[#This Row],[Column2]])</f>
        <v/>
      </c>
    </row>
    <row r="2865" spans="1:9" x14ac:dyDescent="0.35">
      <c r="A2865" s="1" t="s">
        <v>39</v>
      </c>
      <c r="B2865" s="2" t="s">
        <v>24</v>
      </c>
      <c r="C2865" s="1" t="str">
        <f>CONCATENATE(veg__36[[#This Row],[Column1]],veg__36[[#This Row],[Column5]])</f>
        <v>{</v>
      </c>
      <c r="D2865" s="1" t="str">
        <f>CONCATENATE(,veg__36[[#This Row],[Column6]],I2865,veg__36[[#This Row],[Column6]],veg__36[[#This Row],[Column7]])</f>
        <v/>
      </c>
      <c r="E2865" s="1"/>
      <c r="F2865" s="1"/>
      <c r="G2865" s="1"/>
      <c r="I2865" t="str">
        <f>TRIM(veg__36[[#This Row],[Column2]])</f>
        <v/>
      </c>
    </row>
    <row r="2866" spans="1:9" x14ac:dyDescent="0.35">
      <c r="A2866" s="1" t="s">
        <v>37</v>
      </c>
      <c r="B2866" s="2" t="s">
        <v>1691</v>
      </c>
      <c r="C2866" s="1" t="str">
        <f>CONCATENATE(veg__36[[#This Row],[Column1]],veg__36[[#This Row],[Column5]])</f>
        <v>Type:</v>
      </c>
      <c r="D2866" s="1" t="str">
        <f>CONCATENATE(,veg__36[[#This Row],[Column6]],I2866,veg__36[[#This Row],[Column6]],veg__36[[#This Row],[Column7]])</f>
        <v>"Squash - Summer",</v>
      </c>
      <c r="E2866" s="1" t="s">
        <v>3</v>
      </c>
      <c r="F2866" s="1" t="s">
        <v>2</v>
      </c>
      <c r="G2866" s="1" t="s">
        <v>22</v>
      </c>
      <c r="I2866" t="str">
        <f>TRIM(veg__36[[#This Row],[Column2]])</f>
        <v>Squash - Summer</v>
      </c>
    </row>
    <row r="2867" spans="1:9" ht="29" x14ac:dyDescent="0.35">
      <c r="A2867" s="1" t="s">
        <v>38</v>
      </c>
      <c r="B2867" s="2" t="s">
        <v>1695</v>
      </c>
      <c r="C2867" s="1" t="str">
        <f>CONCATENATE(veg__36[[#This Row],[Column1]],veg__36[[#This Row],[Column5]])</f>
        <v>Name:</v>
      </c>
      <c r="D2867" s="1" t="str">
        <f>CONCATENATE(,veg__36[[#This Row],[Column6]],I2867,veg__36[[#This Row],[Column6]],veg__36[[#This Row],[Column7]])</f>
        <v>"Gurney's® Pride Improved Hybrid Zucchini Summer Squash",</v>
      </c>
      <c r="E2867" s="1" t="s">
        <v>3</v>
      </c>
      <c r="F2867" s="1" t="s">
        <v>2</v>
      </c>
      <c r="G2867" s="1" t="s">
        <v>22</v>
      </c>
      <c r="I2867" t="str">
        <f>TRIM(veg__36[[#This Row],[Column2]])</f>
        <v>Gurney's® Pride Improved Hybrid Zucchini Summer Squash</v>
      </c>
    </row>
    <row r="2868" spans="1:9" ht="43.5" x14ac:dyDescent="0.35">
      <c r="A2868" s="1" t="s">
        <v>36</v>
      </c>
      <c r="B2868" s="2" t="s">
        <v>1696</v>
      </c>
      <c r="C2868" s="1" t="str">
        <f>CONCATENATE(veg__36[[#This Row],[Column1]],veg__36[[#This Row],[Column5]])</f>
        <v>Image:</v>
      </c>
      <c r="D2868" s="1" t="str">
        <f>CONCATENATE(,veg__36[[#This Row],[Column6]],I2868,veg__36[[#This Row],[Column6]],veg__36[[#This Row],[Column7]])</f>
        <v>"https://s3.amazonaws.com/cdn.gurneys.com/images/475/94730.jpg",</v>
      </c>
      <c r="E2868" s="1" t="s">
        <v>3</v>
      </c>
      <c r="F2868" s="1" t="s">
        <v>2</v>
      </c>
      <c r="G2868" s="1" t="s">
        <v>22</v>
      </c>
      <c r="I2868" t="str">
        <f>TRIM(veg__36[[#This Row],[Column2]])</f>
        <v>https://s3.amazonaws.com/cdn.gurneys.com/images/475/94730.jpg</v>
      </c>
    </row>
    <row r="2869" spans="1:9" x14ac:dyDescent="0.35">
      <c r="A2869" s="1" t="s">
        <v>1360</v>
      </c>
      <c r="B2869" s="2" t="s">
        <v>1132</v>
      </c>
      <c r="C2869" s="1" t="str">
        <f>CONCATENATE(veg__36[[#This Row],[Column1]],veg__36[[#This Row],[Column5]])</f>
        <v>BotanicalName:</v>
      </c>
      <c r="D2869" s="1" t="str">
        <f>CONCATENATE(,veg__36[[#This Row],[Column6]],I2869,veg__36[[#This Row],[Column6]],veg__36[[#This Row],[Column7]])</f>
        <v>"Cucurbita pepo 'Gurney's® Pride Improved '",</v>
      </c>
      <c r="E2869" s="1" t="s">
        <v>3</v>
      </c>
      <c r="F2869" s="1" t="s">
        <v>2</v>
      </c>
      <c r="G2869" s="1" t="s">
        <v>22</v>
      </c>
      <c r="I2869" t="str">
        <f>TRIM(veg__36[[#This Row],[Column2]])</f>
        <v>Cucurbita pepo 'Gurney's® Pride Improved '</v>
      </c>
    </row>
    <row r="2870" spans="1:9" x14ac:dyDescent="0.35">
      <c r="A2870" s="1" t="s">
        <v>5</v>
      </c>
      <c r="B2870" s="2" t="s">
        <v>176</v>
      </c>
      <c r="C2870" s="1" t="str">
        <f>CONCATENATE(veg__36[[#This Row],[Column1]],veg__36[[#This Row],[Column5]])</f>
        <v>Height:</v>
      </c>
      <c r="D2870" s="1" t="str">
        <f>CONCATENATE(,veg__36[[#This Row],[Column6]],I2870,veg__36[[#This Row],[Column6]],veg__36[[#This Row],[Column7]])</f>
        <v>"24 - 30 inches.",</v>
      </c>
      <c r="E2870" s="1" t="s">
        <v>3</v>
      </c>
      <c r="F2870" s="1" t="s">
        <v>2</v>
      </c>
      <c r="G2870" s="1" t="s">
        <v>22</v>
      </c>
      <c r="I2870" t="str">
        <f>TRIM(veg__36[[#This Row],[Column2]])</f>
        <v>24 - 30 inches.</v>
      </c>
    </row>
    <row r="2871" spans="1:9" x14ac:dyDescent="0.35">
      <c r="A2871" s="1" t="s">
        <v>1</v>
      </c>
      <c r="B2871" s="2" t="s">
        <v>1133</v>
      </c>
      <c r="C2871" s="1" t="str">
        <f>CONCATENATE(veg__36[[#This Row],[Column1]],veg__36[[#This Row],[Column5]])</f>
        <v>Spacing:</v>
      </c>
      <c r="D2871" s="1" t="str">
        <f>CONCATENATE(,veg__36[[#This Row],[Column6]],I2871,veg__36[[#This Row],[Column6]],veg__36[[#This Row],[Column7]])</f>
        <v>"4 - 6 feet.",</v>
      </c>
      <c r="E2871" s="1" t="s">
        <v>3</v>
      </c>
      <c r="F2871" s="1" t="s">
        <v>2</v>
      </c>
      <c r="G2871" s="1" t="s">
        <v>22</v>
      </c>
      <c r="I2871" t="str">
        <f>TRIM(veg__36[[#This Row],[Column2]])</f>
        <v>4 - 6 feet.</v>
      </c>
    </row>
    <row r="2872" spans="1:9" x14ac:dyDescent="0.35">
      <c r="A2872" s="1" t="s">
        <v>1362</v>
      </c>
      <c r="B2872" s="2">
        <v>48</v>
      </c>
      <c r="C2872" s="1" t="str">
        <f>CONCATENATE(veg__36[[#This Row],[Column1]],veg__36[[#This Row],[Column5]])</f>
        <v>PS:</v>
      </c>
      <c r="D2872" s="1" t="str">
        <f>CONCATENATE(,veg__36[[#This Row],[Column6]],I2872,veg__36[[#This Row],[Column6]],veg__36[[#This Row],[Column7]])</f>
        <v>48,</v>
      </c>
      <c r="E2872" s="1" t="s">
        <v>3</v>
      </c>
      <c r="F2872" s="1"/>
      <c r="G2872" s="1" t="s">
        <v>22</v>
      </c>
      <c r="I2872" t="str">
        <f>TRIM(veg__36[[#This Row],[Column2]])</f>
        <v>48</v>
      </c>
    </row>
    <row r="2873" spans="1:9" x14ac:dyDescent="0.35">
      <c r="A2873" s="1" t="s">
        <v>1363</v>
      </c>
      <c r="B2873" s="2">
        <v>48</v>
      </c>
      <c r="C2873" s="1" t="str">
        <f>CONCATENATE(veg__36[[#This Row],[Column1]],veg__36[[#This Row],[Column5]])</f>
        <v>RS:</v>
      </c>
      <c r="D2873" s="1" t="str">
        <f>CONCATENATE(,veg__36[[#This Row],[Column6]],I2873,veg__36[[#This Row],[Column6]],veg__36[[#This Row],[Column7]])</f>
        <v>48,</v>
      </c>
      <c r="E2873" s="1" t="s">
        <v>3</v>
      </c>
      <c r="F2873" s="1"/>
      <c r="G2873" s="1" t="s">
        <v>22</v>
      </c>
      <c r="I2873" t="str">
        <f>TRIM(veg__36[[#This Row],[Column2]])</f>
        <v>48</v>
      </c>
    </row>
    <row r="2874" spans="1:9" x14ac:dyDescent="0.35">
      <c r="A2874" s="1" t="s">
        <v>8</v>
      </c>
      <c r="B2874" s="2" t="s">
        <v>1134</v>
      </c>
      <c r="C2874" s="1" t="str">
        <f>CONCATENATE(veg__36[[#This Row],[Column1]],veg__36[[#This Row],[Column5]])</f>
        <v>Depth:</v>
      </c>
      <c r="D2874" s="1" t="str">
        <f>CONCATENATE(,veg__36[[#This Row],[Column6]],I2874,veg__36[[#This Row],[Column6]],veg__36[[#This Row],[Column7]])</f>
        <v>"1 inches.",</v>
      </c>
      <c r="E2874" s="1" t="s">
        <v>3</v>
      </c>
      <c r="F2874" s="1" t="s">
        <v>2</v>
      </c>
      <c r="G2874" s="1" t="s">
        <v>22</v>
      </c>
      <c r="I2874" t="str">
        <f>TRIM(veg__36[[#This Row],[Column2]])</f>
        <v>1 inches.</v>
      </c>
    </row>
    <row r="2875" spans="1:9" x14ac:dyDescent="0.35">
      <c r="A2875" s="1" t="s">
        <v>10</v>
      </c>
      <c r="B2875" s="2" t="s">
        <v>1135</v>
      </c>
      <c r="C2875" s="1" t="str">
        <f>CONCATENATE(veg__36[[#This Row],[Column1]],veg__36[[#This Row],[Column5]])</f>
        <v>Spread:</v>
      </c>
      <c r="D2875" s="1" t="str">
        <f>CONCATENATE(,veg__36[[#This Row],[Column6]],I2875,veg__36[[#This Row],[Column6]],veg__36[[#This Row],[Column7]])</f>
        <v>"6 feet.",</v>
      </c>
      <c r="E2875" s="1" t="s">
        <v>3</v>
      </c>
      <c r="F2875" s="1" t="s">
        <v>2</v>
      </c>
      <c r="G2875" s="1" t="s">
        <v>22</v>
      </c>
      <c r="I2875" t="str">
        <f>TRIM(veg__36[[#This Row],[Column2]])</f>
        <v>6 feet.</v>
      </c>
    </row>
    <row r="2876" spans="1:9" x14ac:dyDescent="0.35">
      <c r="A2876" s="1" t="s">
        <v>1365</v>
      </c>
      <c r="B2876" s="2" t="s">
        <v>12</v>
      </c>
      <c r="C2876" s="1" t="str">
        <f>CONCATENATE(veg__36[[#This Row],[Column1]],veg__36[[#This Row],[Column5]])</f>
        <v>Light:</v>
      </c>
      <c r="D2876" s="1" t="str">
        <f>CONCATENATE(,veg__36[[#This Row],[Column6]],I2876,veg__36[[#This Row],[Column6]],veg__36[[#This Row],[Column7]])</f>
        <v>"Full Sun.",</v>
      </c>
      <c r="E2876" s="1" t="s">
        <v>3</v>
      </c>
      <c r="F2876" s="1" t="s">
        <v>2</v>
      </c>
      <c r="G2876" s="1" t="s">
        <v>22</v>
      </c>
      <c r="I2876" t="str">
        <f>TRIM(veg__36[[#This Row],[Column2]])</f>
        <v>Full Sun.</v>
      </c>
    </row>
    <row r="2877" spans="1:9" x14ac:dyDescent="0.35">
      <c r="A2877" s="1" t="s">
        <v>15</v>
      </c>
      <c r="B2877" s="2" t="s">
        <v>53</v>
      </c>
      <c r="C2877" s="1" t="str">
        <f>CONCATENATE(veg__36[[#This Row],[Column1]],veg__36[[#This Row],[Column5]])</f>
        <v>Foliage:</v>
      </c>
      <c r="D2877" s="1" t="str">
        <f>CONCATENATE(,veg__36[[#This Row],[Column6]],I2877,veg__36[[#This Row],[Column6]],veg__36[[#This Row],[Column7]])</f>
        <v>"Green foliage.",</v>
      </c>
      <c r="E2877" s="1" t="s">
        <v>3</v>
      </c>
      <c r="F2877" s="1" t="s">
        <v>2</v>
      </c>
      <c r="G2877" s="1" t="s">
        <v>22</v>
      </c>
      <c r="I2877" t="str">
        <f>TRIM(veg__36[[#This Row],[Column2]])</f>
        <v>Green foliage.</v>
      </c>
    </row>
    <row r="2878" spans="1:9" x14ac:dyDescent="0.35">
      <c r="A2878" s="1" t="s">
        <v>266</v>
      </c>
      <c r="B2878" s="2" t="s">
        <v>436</v>
      </c>
      <c r="C2878" s="1" t="str">
        <f>CONCATENATE(veg__36[[#This Row],[Column1]],veg__36[[#This Row],[Column5]])</f>
        <v>Blooms:</v>
      </c>
      <c r="D2878" s="1" t="str">
        <f>CONCATENATE(,veg__36[[#This Row],[Column6]],I2878,veg__36[[#This Row],[Column6]],veg__36[[#This Row],[Column7]])</f>
        <v>"Summer",</v>
      </c>
      <c r="E2878" s="1" t="s">
        <v>3</v>
      </c>
      <c r="F2878" s="1" t="s">
        <v>2</v>
      </c>
      <c r="G2878" s="1" t="s">
        <v>22</v>
      </c>
      <c r="I2878" t="str">
        <f>TRIM(veg__36[[#This Row],[Column2]])</f>
        <v>Summer</v>
      </c>
    </row>
    <row r="2879" spans="1:9" ht="29" x14ac:dyDescent="0.35">
      <c r="A2879" s="1" t="s">
        <v>17</v>
      </c>
      <c r="B2879" s="2" t="s">
        <v>1136</v>
      </c>
      <c r="C2879" s="1" t="str">
        <f>CONCATENATE(veg__36[[#This Row],[Column1]],veg__36[[#This Row],[Column5]])</f>
        <v>Fruit:</v>
      </c>
      <c r="D2879" s="1" t="str">
        <f>CONCATENATE(,veg__36[[#This Row],[Column6]],I2879,veg__36[[#This Row],[Column6]],veg__36[[#This Row],[Column7]])</f>
        <v>"Glossy dark green fruit with tender texture and excellent taste.",</v>
      </c>
      <c r="E2879" s="1" t="s">
        <v>3</v>
      </c>
      <c r="F2879" s="1" t="s">
        <v>2</v>
      </c>
      <c r="G2879" s="1" t="s">
        <v>22</v>
      </c>
      <c r="I2879" t="str">
        <f>TRIM(veg__36[[#This Row],[Column2]])</f>
        <v>Glossy dark green fruit with tender texture and excellent taste.</v>
      </c>
    </row>
    <row r="2880" spans="1:9" x14ac:dyDescent="0.35">
      <c r="A2880" s="1" t="s">
        <v>1366</v>
      </c>
      <c r="B2880" s="2" t="s">
        <v>1137</v>
      </c>
      <c r="C2880" s="1" t="str">
        <f>CONCATENATE(veg__36[[#This Row],[Column1]],veg__36[[#This Row],[Column5]])</f>
        <v>Maturity:</v>
      </c>
      <c r="D2880" s="1" t="str">
        <f>CONCATENATE(,veg__36[[#This Row],[Column6]],I2880,veg__36[[#This Row],[Column6]],veg__36[[#This Row],[Column7]])</f>
        <v>"45 DAYS.",</v>
      </c>
      <c r="E2880" s="1" t="s">
        <v>3</v>
      </c>
      <c r="F2880" s="1" t="s">
        <v>2</v>
      </c>
      <c r="G2880" s="1" t="s">
        <v>22</v>
      </c>
      <c r="I2880" t="str">
        <f>TRIM(veg__36[[#This Row],[Column2]])</f>
        <v>45 DAYS.</v>
      </c>
    </row>
    <row r="2881" spans="1:9" x14ac:dyDescent="0.35">
      <c r="A2881" s="1" t="s">
        <v>20</v>
      </c>
      <c r="B2881" s="2" t="s">
        <v>1138</v>
      </c>
      <c r="C2881" s="1" t="str">
        <f>CONCATENATE(veg__36[[#This Row],[Column1]],veg__36[[#This Row],[Column5]])</f>
        <v>Zone:</v>
      </c>
      <c r="D2881" s="1" t="str">
        <f>CONCATENATE(,veg__36[[#This Row],[Column6]],I2881,veg__36[[#This Row],[Column6]],veg__36[[#This Row],[Column7]])</f>
        <v>"3-9 annual.",</v>
      </c>
      <c r="E2881" s="1" t="s">
        <v>3</v>
      </c>
      <c r="F2881" s="1" t="s">
        <v>2</v>
      </c>
      <c r="G2881" s="1" t="s">
        <v>22</v>
      </c>
      <c r="I2881" t="str">
        <f>TRIM(veg__36[[#This Row],[Column2]])</f>
        <v>3-9 annual.</v>
      </c>
    </row>
    <row r="2882" spans="1:9" x14ac:dyDescent="0.35">
      <c r="A2882" s="1" t="s">
        <v>26</v>
      </c>
      <c r="B2882" s="2" t="s">
        <v>160</v>
      </c>
      <c r="C2882" s="1" t="str">
        <f>CONCATENATE(veg__36[[#This Row],[Column1]],veg__36[[#This Row],[Column5]])</f>
        <v>Germination:</v>
      </c>
      <c r="D2882" s="1" t="str">
        <f>CONCATENATE(,veg__36[[#This Row],[Column6]],I2882,veg__36[[#This Row],[Column6]],veg__36[[#This Row],[Column7]])</f>
        <v>"7 - 10 days.",</v>
      </c>
      <c r="E2882" s="1" t="s">
        <v>3</v>
      </c>
      <c r="F2882" s="1" t="s">
        <v>2</v>
      </c>
      <c r="G2882" s="1" t="s">
        <v>22</v>
      </c>
      <c r="I2882" t="str">
        <f>TRIM(veg__36[[#This Row],[Column2]])</f>
        <v>7 - 10 days.</v>
      </c>
    </row>
    <row r="2883" spans="1:9" x14ac:dyDescent="0.35">
      <c r="A2883" s="1" t="s">
        <v>28</v>
      </c>
      <c r="B2883" s="2" t="s">
        <v>1139</v>
      </c>
      <c r="C2883" s="1" t="str">
        <f>CONCATENATE(veg__36[[#This Row],[Column1]],veg__36[[#This Row],[Column5]])</f>
        <v>Form:</v>
      </c>
      <c r="D2883" s="1" t="str">
        <f>CONCATENATE(,veg__36[[#This Row],[Column6]],I2883,veg__36[[#This Row],[Column6]],veg__36[[#This Row],[Column7]])</f>
        <v>"Vine, annual",</v>
      </c>
      <c r="E2883" s="1" t="s">
        <v>3</v>
      </c>
      <c r="F2883" s="1" t="s">
        <v>2</v>
      </c>
      <c r="G2883" s="1" t="s">
        <v>22</v>
      </c>
      <c r="I2883" t="str">
        <f>TRIM(veg__36[[#This Row],[Column2]])</f>
        <v>Vine, annual</v>
      </c>
    </row>
    <row r="2884" spans="1:9" x14ac:dyDescent="0.35">
      <c r="A2884" s="1" t="s">
        <v>1370</v>
      </c>
      <c r="B2884" s="2" t="s">
        <v>1140</v>
      </c>
      <c r="C2884" s="1" t="str">
        <f>CONCATENATE(veg__36[[#This Row],[Column1]],veg__36[[#This Row],[Column5]])</f>
        <v>Flowers:</v>
      </c>
      <c r="D2884" s="1" t="str">
        <f>CONCATENATE(,veg__36[[#This Row],[Column6]],I2884,veg__36[[#This Row],[Column6]],veg__36[[#This Row],[Column7]])</f>
        <v>"Large yellow trumpet-shaped flowers.",</v>
      </c>
      <c r="E2884" s="1" t="s">
        <v>3</v>
      </c>
      <c r="F2884" s="1" t="s">
        <v>2</v>
      </c>
      <c r="G2884" s="1" t="s">
        <v>22</v>
      </c>
      <c r="I2884" t="str">
        <f>TRIM(veg__36[[#This Row],[Column2]])</f>
        <v>Large yellow trumpet-shaped flowers.</v>
      </c>
    </row>
    <row r="2885" spans="1:9" x14ac:dyDescent="0.35">
      <c r="A2885" s="1" t="s">
        <v>0</v>
      </c>
      <c r="B2885" s="2" t="s">
        <v>446</v>
      </c>
      <c r="C2885" s="1" t="str">
        <f>CONCATENATE(veg__36[[#This Row],[Column1]],veg__36[[#This Row],[Column5]])</f>
        <v>Soil:</v>
      </c>
      <c r="D2885" s="1" t="str">
        <f>CONCATENATE(,veg__36[[#This Row],[Column6]],I2885,veg__36[[#This Row],[Column6]],veg__36[[#This Row],[Column7]])</f>
        <v>"Well-drained, sandy loam soil.",</v>
      </c>
      <c r="E2885" s="1" t="s">
        <v>3</v>
      </c>
      <c r="F2885" s="1" t="s">
        <v>2</v>
      </c>
      <c r="G2885" s="1" t="s">
        <v>22</v>
      </c>
      <c r="I2885" t="str">
        <f>TRIM(veg__36[[#This Row],[Column2]])</f>
        <v>Well-drained, sandy loam soil.</v>
      </c>
    </row>
    <row r="2886" spans="1:9" x14ac:dyDescent="0.35">
      <c r="A2886" s="1" t="s">
        <v>1371</v>
      </c>
      <c r="B2886" s="2" t="s">
        <v>1375</v>
      </c>
      <c r="C2886" s="1" t="str">
        <f>CONCATENATE(veg__36[[#This Row],[Column1]],veg__36[[#This Row],[Column5]])</f>
        <v>Growth:</v>
      </c>
      <c r="D2886" s="1" t="str">
        <f>CONCATENATE(,veg__36[[#This Row],[Column6]],I2886,veg__36[[#This Row],[Column6]],veg__36[[#This Row],[Column7]])</f>
        <v>"Moderate Growth.",</v>
      </c>
      <c r="E2886" s="1" t="s">
        <v>3</v>
      </c>
      <c r="F2886" s="1" t="s">
        <v>2</v>
      </c>
      <c r="G2886" s="1" t="s">
        <v>22</v>
      </c>
      <c r="I2886" t="str">
        <f>TRIM(veg__36[[#This Row],[Column2]])</f>
        <v>Moderate Growth.</v>
      </c>
    </row>
    <row r="2887" spans="1:9" x14ac:dyDescent="0.35">
      <c r="A2887" s="1" t="s">
        <v>1364</v>
      </c>
      <c r="B2887" s="2" t="s">
        <v>501</v>
      </c>
      <c r="C2887" s="1" t="str">
        <f>CONCATENATE(veg__36[[#This Row],[Column1]],veg__36[[#This Row],[Column5]])</f>
        <v>Seeds:</v>
      </c>
      <c r="D2887" s="1" t="str">
        <f>CONCATENATE(,veg__36[[#This Row],[Column6]],I2887,veg__36[[#This Row],[Column6]],veg__36[[#This Row],[Column7]])</f>
        <v>"Approximately 20 seeds per packet.",</v>
      </c>
      <c r="E2887" s="1" t="s">
        <v>3</v>
      </c>
      <c r="F2887" s="1" t="s">
        <v>2</v>
      </c>
      <c r="G2887" s="1" t="s">
        <v>22</v>
      </c>
      <c r="I2887" t="str">
        <f>TRIM(veg__36[[#This Row],[Column2]])</f>
        <v>Approximately 20 seeds per packet.</v>
      </c>
    </row>
    <row r="2888" spans="1:9" x14ac:dyDescent="0.35">
      <c r="A2888" s="1" t="s">
        <v>61</v>
      </c>
      <c r="B2888" s="2" t="s">
        <v>1141</v>
      </c>
      <c r="C2888" s="1" t="str">
        <f>CONCATENATE(veg__36[[#This Row],[Column1]],veg__36[[#This Row],[Column5]])</f>
        <v>Size:</v>
      </c>
      <c r="D2888" s="1" t="str">
        <f>CONCATENATE(,veg__36[[#This Row],[Column6]],I2888,veg__36[[#This Row],[Column6]],veg__36[[#This Row],[Column7]])</f>
        <v>"7 - 9 inches or more.",</v>
      </c>
      <c r="E2888" s="1" t="s">
        <v>3</v>
      </c>
      <c r="F2888" s="1" t="s">
        <v>2</v>
      </c>
      <c r="G2888" s="1" t="s">
        <v>22</v>
      </c>
      <c r="I2888" t="str">
        <f>TRIM(veg__36[[#This Row],[Column2]])</f>
        <v>7 - 9 inches or more.</v>
      </c>
    </row>
    <row r="2889" spans="1:9" ht="130.5" x14ac:dyDescent="0.35">
      <c r="A2889" s="1" t="s">
        <v>34</v>
      </c>
      <c r="B2889" s="2" t="s">
        <v>1142</v>
      </c>
      <c r="C2889" s="1" t="str">
        <f>CONCATENATE(veg__36[[#This Row],[Column1]],veg__36[[#This Row],[Column5]])</f>
        <v>Comments:</v>
      </c>
      <c r="D2889" s="1" t="str">
        <f>CONCATENATE(,veg__36[[#This Row],[Column6]],I2889,veg__36[[#This Row],[Column6]],veg__36[[#This Row],[Column7]])</f>
        <v>"If you're only going to grow one squash in your garden this year, make it this one! Enjoy bumper crops of uniform, glossy dark green fruit with tender texture and excellent taste. Compact spineless plants are a delight to harvest all summer long and improved disease resistance means plants will continue to pump out fruit even after other varieties have shut down for the summer.",</v>
      </c>
      <c r="E2889" s="1" t="s">
        <v>3</v>
      </c>
      <c r="F2889" s="1" t="s">
        <v>2</v>
      </c>
      <c r="G2889" s="1" t="s">
        <v>22</v>
      </c>
      <c r="I2889" t="str">
        <f>TRIM(veg__36[[#This Row],[Column2]])</f>
        <v>If you're only going to grow one squash in your garden this year, make it this one! Enjoy bumper crops of uniform, glossy dark green fruit with tender texture and excellent taste. Compact spineless plants are a delight to harvest all summer long and improved disease resistance means plants will continue to pump out fruit even after other varieties have shut down for the summer.</v>
      </c>
    </row>
    <row r="2890" spans="1:9" x14ac:dyDescent="0.35">
      <c r="A2890" s="1" t="s">
        <v>42</v>
      </c>
      <c r="B2890" s="2" t="s">
        <v>24</v>
      </c>
      <c r="C2890" s="1" t="str">
        <f>CONCATENATE(veg__36[[#This Row],[Column1]],veg__36[[#This Row],[Column5]])</f>
        <v>},</v>
      </c>
      <c r="D2890" s="1" t="str">
        <f>CONCATENATE(,veg__36[[#This Row],[Column6]],I2890,veg__36[[#This Row],[Column6]],veg__36[[#This Row],[Column7]])</f>
        <v/>
      </c>
      <c r="E2890" s="1"/>
      <c r="F2890" s="1"/>
      <c r="G2890" s="1"/>
      <c r="I2890" t="str">
        <f>TRIM(veg__36[[#This Row],[Column2]])</f>
        <v/>
      </c>
    </row>
    <row r="2891" spans="1:9" x14ac:dyDescent="0.35">
      <c r="A2891" s="1" t="s">
        <v>39</v>
      </c>
      <c r="B2891" s="2" t="s">
        <v>24</v>
      </c>
      <c r="C2891" s="1" t="str">
        <f>CONCATENATE(veg__36[[#This Row],[Column1]],veg__36[[#This Row],[Column5]])</f>
        <v>{</v>
      </c>
      <c r="D2891" s="1" t="str">
        <f>CONCATENATE(,veg__36[[#This Row],[Column6]],I2891,veg__36[[#This Row],[Column6]],veg__36[[#This Row],[Column7]])</f>
        <v/>
      </c>
      <c r="E2891" s="1"/>
      <c r="F2891" s="1"/>
      <c r="G2891" s="1"/>
      <c r="I2891" t="str">
        <f>TRIM(veg__36[[#This Row],[Column2]])</f>
        <v/>
      </c>
    </row>
    <row r="2892" spans="1:9" x14ac:dyDescent="0.35">
      <c r="A2892" s="1" t="s">
        <v>37</v>
      </c>
      <c r="B2892" s="2" t="s">
        <v>1698</v>
      </c>
      <c r="C2892" s="1" t="str">
        <f>CONCATENATE(veg__36[[#This Row],[Column1]],veg__36[[#This Row],[Column5]])</f>
        <v>Type:</v>
      </c>
      <c r="D2892" s="1" t="str">
        <f>CONCATENATE(,veg__36[[#This Row],[Column6]],I2892,veg__36[[#This Row],[Column6]],veg__36[[#This Row],[Column7]])</f>
        <v>"Squash - Winter",</v>
      </c>
      <c r="E2892" s="1" t="s">
        <v>3</v>
      </c>
      <c r="F2892" s="1" t="s">
        <v>2</v>
      </c>
      <c r="G2892" s="1" t="s">
        <v>22</v>
      </c>
      <c r="I2892" t="str">
        <f>TRIM(veg__36[[#This Row],[Column2]])</f>
        <v>Squash - Winter</v>
      </c>
    </row>
    <row r="2893" spans="1:9" x14ac:dyDescent="0.35">
      <c r="A2893" s="1" t="s">
        <v>38</v>
      </c>
      <c r="B2893" s="2" t="s">
        <v>1697</v>
      </c>
      <c r="C2893" s="1" t="str">
        <f>CONCATENATE(veg__36[[#This Row],[Column1]],veg__36[[#This Row],[Column5]])</f>
        <v>Name:</v>
      </c>
      <c r="D2893" s="1" t="str">
        <f>CONCATENATE(,veg__36[[#This Row],[Column6]],I2893,veg__36[[#This Row],[Column6]],veg__36[[#This Row],[Column7]])</f>
        <v>"Honeynut Winter Squash",</v>
      </c>
      <c r="E2893" s="1" t="s">
        <v>3</v>
      </c>
      <c r="F2893" s="1" t="s">
        <v>2</v>
      </c>
      <c r="G2893" s="1" t="s">
        <v>22</v>
      </c>
      <c r="I2893" t="str">
        <f>TRIM(veg__36[[#This Row],[Column2]])</f>
        <v>Honeynut Winter Squash</v>
      </c>
    </row>
    <row r="2894" spans="1:9" ht="43.5" x14ac:dyDescent="0.35">
      <c r="A2894" s="1" t="s">
        <v>36</v>
      </c>
      <c r="B2894" s="2" t="s">
        <v>1699</v>
      </c>
      <c r="C2894" s="1" t="str">
        <f>CONCATENATE(veg__36[[#This Row],[Column1]],veg__36[[#This Row],[Column5]])</f>
        <v>Image:</v>
      </c>
      <c r="D2894" s="1" t="str">
        <f>CONCATENATE(,veg__36[[#This Row],[Column6]],I2894,veg__36[[#This Row],[Column6]],veg__36[[#This Row],[Column7]])</f>
        <v>"https://s3.amazonaws.com/cdn.gurneys.com/images/475/70075.jpg",</v>
      </c>
      <c r="E2894" s="1" t="s">
        <v>3</v>
      </c>
      <c r="F2894" s="1" t="s">
        <v>2</v>
      </c>
      <c r="G2894" s="1" t="s">
        <v>22</v>
      </c>
      <c r="I2894" t="str">
        <f>TRIM(veg__36[[#This Row],[Column2]])</f>
        <v>https://s3.amazonaws.com/cdn.gurneys.com/images/475/70075.jpg</v>
      </c>
    </row>
    <row r="2895" spans="1:9" x14ac:dyDescent="0.35">
      <c r="A2895" s="1" t="s">
        <v>1360</v>
      </c>
      <c r="B2895" s="2" t="s">
        <v>1143</v>
      </c>
      <c r="C2895" s="1" t="str">
        <f>CONCATENATE(veg__36[[#This Row],[Column1]],veg__36[[#This Row],[Column5]])</f>
        <v>BotanicalName:</v>
      </c>
      <c r="D2895" s="1" t="str">
        <f>CONCATENATE(,veg__36[[#This Row],[Column6]],I2895,veg__36[[#This Row],[Column6]],veg__36[[#This Row],[Column7]])</f>
        <v>"Cucurbita moschata 'Honeynut'",</v>
      </c>
      <c r="E2895" s="1" t="s">
        <v>3</v>
      </c>
      <c r="F2895" s="1" t="s">
        <v>2</v>
      </c>
      <c r="G2895" s="1" t="s">
        <v>22</v>
      </c>
      <c r="I2895" t="str">
        <f>TRIM(veg__36[[#This Row],[Column2]])</f>
        <v>Cucurbita moschata 'Honeynut'</v>
      </c>
    </row>
    <row r="2896" spans="1:9" x14ac:dyDescent="0.35">
      <c r="A2896" s="1" t="s">
        <v>5</v>
      </c>
      <c r="B2896" s="2" t="s">
        <v>286</v>
      </c>
      <c r="C2896" s="1" t="str">
        <f>CONCATENATE(veg__36[[#This Row],[Column1]],veg__36[[#This Row],[Column5]])</f>
        <v>Height:</v>
      </c>
      <c r="D2896" s="1" t="str">
        <f>CONCATENATE(,veg__36[[#This Row],[Column6]],I2896,veg__36[[#This Row],[Column6]],veg__36[[#This Row],[Column7]])</f>
        <v>"10-12 inches.",</v>
      </c>
      <c r="E2896" s="1" t="s">
        <v>3</v>
      </c>
      <c r="F2896" s="1" t="s">
        <v>2</v>
      </c>
      <c r="G2896" s="1" t="s">
        <v>22</v>
      </c>
      <c r="I2896" t="str">
        <f>TRIM(veg__36[[#This Row],[Column2]])</f>
        <v>10-12 inches.</v>
      </c>
    </row>
    <row r="2897" spans="1:9" x14ac:dyDescent="0.35">
      <c r="A2897" s="1" t="s">
        <v>1</v>
      </c>
      <c r="B2897" s="2" t="s">
        <v>1144</v>
      </c>
      <c r="C2897" s="1" t="str">
        <f>CONCATENATE(veg__36[[#This Row],[Column1]],veg__36[[#This Row],[Column5]])</f>
        <v>Spacing:</v>
      </c>
      <c r="D2897" s="1" t="str">
        <f>CONCATENATE(,veg__36[[#This Row],[Column6]],I2897,veg__36[[#This Row],[Column6]],veg__36[[#This Row],[Column7]])</f>
        <v>"2 plants per hill. 8 - 10 feet between hills.",</v>
      </c>
      <c r="E2897" s="1" t="s">
        <v>3</v>
      </c>
      <c r="F2897" s="1" t="s">
        <v>2</v>
      </c>
      <c r="G2897" s="1" t="s">
        <v>22</v>
      </c>
      <c r="I2897" t="str">
        <f>TRIM(veg__36[[#This Row],[Column2]])</f>
        <v>2 plants per hill. 8 - 10 feet between hills.</v>
      </c>
    </row>
    <row r="2898" spans="1:9" x14ac:dyDescent="0.35">
      <c r="A2898" s="1" t="s">
        <v>1362</v>
      </c>
      <c r="B2898" s="2">
        <v>96</v>
      </c>
      <c r="C2898" s="1" t="str">
        <f>CONCATENATE(veg__36[[#This Row],[Column1]],veg__36[[#This Row],[Column5]])</f>
        <v>PS:</v>
      </c>
      <c r="D2898" s="1" t="str">
        <f>CONCATENATE(,veg__36[[#This Row],[Column6]],I2898,veg__36[[#This Row],[Column6]],veg__36[[#This Row],[Column7]])</f>
        <v>96,</v>
      </c>
      <c r="E2898" s="1" t="s">
        <v>3</v>
      </c>
      <c r="F2898" s="1"/>
      <c r="G2898" s="1" t="s">
        <v>22</v>
      </c>
      <c r="I2898" t="str">
        <f>TRIM(veg__36[[#This Row],[Column2]])</f>
        <v>96</v>
      </c>
    </row>
    <row r="2899" spans="1:9" x14ac:dyDescent="0.35">
      <c r="A2899" s="1" t="s">
        <v>1363</v>
      </c>
      <c r="B2899" s="2">
        <v>96</v>
      </c>
      <c r="C2899" s="1" t="str">
        <f>CONCATENATE(veg__36[[#This Row],[Column1]],veg__36[[#This Row],[Column5]])</f>
        <v>RS:</v>
      </c>
      <c r="D2899" s="1" t="str">
        <f>CONCATENATE(,veg__36[[#This Row],[Column6]],I2899,veg__36[[#This Row],[Column6]],veg__36[[#This Row],[Column7]])</f>
        <v>96,</v>
      </c>
      <c r="E2899" s="1" t="s">
        <v>3</v>
      </c>
      <c r="F2899" s="1"/>
      <c r="G2899" s="1" t="s">
        <v>22</v>
      </c>
      <c r="I2899" t="str">
        <f>TRIM(veg__36[[#This Row],[Column2]])</f>
        <v>96</v>
      </c>
    </row>
    <row r="2900" spans="1:9" x14ac:dyDescent="0.35">
      <c r="A2900" s="1" t="s">
        <v>8</v>
      </c>
      <c r="B2900" s="2" t="s">
        <v>1145</v>
      </c>
      <c r="C2900" s="1" t="str">
        <f>CONCATENATE(veg__36[[#This Row],[Column1]],veg__36[[#This Row],[Column5]])</f>
        <v>Depth:</v>
      </c>
      <c r="D2900" s="1" t="str">
        <f>CONCATENATE(,veg__36[[#This Row],[Column6]],I2900,veg__36[[#This Row],[Column6]],veg__36[[#This Row],[Column7]])</f>
        <v>"1 inch deep.",</v>
      </c>
      <c r="E2900" s="1" t="s">
        <v>3</v>
      </c>
      <c r="F2900" s="1" t="s">
        <v>2</v>
      </c>
      <c r="G2900" s="1" t="s">
        <v>22</v>
      </c>
      <c r="I2900" t="str">
        <f>TRIM(veg__36[[#This Row],[Column2]])</f>
        <v>1 inch deep.</v>
      </c>
    </row>
    <row r="2901" spans="1:9" x14ac:dyDescent="0.35">
      <c r="A2901" s="1" t="s">
        <v>10</v>
      </c>
      <c r="B2901" s="2" t="s">
        <v>1146</v>
      </c>
      <c r="C2901" s="1" t="str">
        <f>CONCATENATE(veg__36[[#This Row],[Column1]],veg__36[[#This Row],[Column5]])</f>
        <v>Spread:</v>
      </c>
      <c r="D2901" s="1" t="str">
        <f>CONCATENATE(,veg__36[[#This Row],[Column6]],I2901,veg__36[[#This Row],[Column6]],veg__36[[#This Row],[Column7]])</f>
        <v>"Compact vine.",</v>
      </c>
      <c r="E2901" s="1" t="s">
        <v>3</v>
      </c>
      <c r="F2901" s="1" t="s">
        <v>2</v>
      </c>
      <c r="G2901" s="1" t="s">
        <v>22</v>
      </c>
      <c r="I2901" t="str">
        <f>TRIM(veg__36[[#This Row],[Column2]])</f>
        <v>Compact vine.</v>
      </c>
    </row>
    <row r="2902" spans="1:9" x14ac:dyDescent="0.35">
      <c r="A2902" s="1" t="s">
        <v>1365</v>
      </c>
      <c r="B2902" s="2" t="s">
        <v>49</v>
      </c>
      <c r="C2902" s="1" t="str">
        <f>CONCATENATE(veg__36[[#This Row],[Column1]],veg__36[[#This Row],[Column5]])</f>
        <v>Light:</v>
      </c>
      <c r="D2902" s="1" t="str">
        <f>CONCATENATE(,veg__36[[#This Row],[Column6]],I2902,veg__36[[#This Row],[Column6]],veg__36[[#This Row],[Column7]])</f>
        <v>"Full sun.",</v>
      </c>
      <c r="E2902" s="1" t="s">
        <v>3</v>
      </c>
      <c r="F2902" s="1" t="s">
        <v>2</v>
      </c>
      <c r="G2902" s="1" t="s">
        <v>22</v>
      </c>
      <c r="I2902" t="str">
        <f>TRIM(veg__36[[#This Row],[Column2]])</f>
        <v>Full sun.</v>
      </c>
    </row>
    <row r="2903" spans="1:9" x14ac:dyDescent="0.35">
      <c r="A2903" s="1" t="s">
        <v>15</v>
      </c>
      <c r="B2903" s="2" t="s">
        <v>1147</v>
      </c>
      <c r="C2903" s="1" t="str">
        <f>CONCATENATE(veg__36[[#This Row],[Column1]],veg__36[[#This Row],[Column5]])</f>
        <v>Foliage:</v>
      </c>
      <c r="D2903" s="1" t="str">
        <f>CONCATENATE(,veg__36[[#This Row],[Column6]],I2903,veg__36[[#This Row],[Column6]],veg__36[[#This Row],[Column7]])</f>
        <v>"Typical squash leaves.",</v>
      </c>
      <c r="E2903" s="1" t="s">
        <v>3</v>
      </c>
      <c r="F2903" s="1" t="s">
        <v>2</v>
      </c>
      <c r="G2903" s="1" t="s">
        <v>22</v>
      </c>
      <c r="I2903" t="str">
        <f>TRIM(veg__36[[#This Row],[Column2]])</f>
        <v>Typical squash leaves.</v>
      </c>
    </row>
    <row r="2904" spans="1:9" ht="43.5" x14ac:dyDescent="0.35">
      <c r="A2904" s="1" t="s">
        <v>17</v>
      </c>
      <c r="B2904" s="2" t="s">
        <v>1148</v>
      </c>
      <c r="C2904" s="1" t="str">
        <f>CONCATENATE(veg__36[[#This Row],[Column1]],veg__36[[#This Row],[Column5]])</f>
        <v>Fruit:</v>
      </c>
      <c r="D2904" s="1" t="str">
        <f>CONCATENATE(,veg__36[[#This Row],[Column6]],I2904,veg__36[[#This Row],[Column6]],veg__36[[#This Row],[Column7]])</f>
        <v>"5-inch, 1/2 to 1 lb. mini-butternut squash with uniform shape &amp; size, ripens to tan skin with dense orange flesh.",</v>
      </c>
      <c r="E2904" s="1" t="s">
        <v>3</v>
      </c>
      <c r="F2904" s="1" t="s">
        <v>2</v>
      </c>
      <c r="G2904" s="1" t="s">
        <v>22</v>
      </c>
      <c r="I2904" t="str">
        <f>TRIM(veg__36[[#This Row],[Column2]])</f>
        <v>5-inch, 1/2 to 1 lb. mini-butternut squash with uniform shape &amp; size, ripens to tan skin with dense orange flesh.</v>
      </c>
    </row>
    <row r="2905" spans="1:9" x14ac:dyDescent="0.35">
      <c r="A2905" s="1" t="s">
        <v>1366</v>
      </c>
      <c r="B2905" s="2" t="s">
        <v>1149</v>
      </c>
      <c r="C2905" s="1" t="str">
        <f>CONCATENATE(veg__36[[#This Row],[Column1]],veg__36[[#This Row],[Column5]])</f>
        <v>Maturity:</v>
      </c>
      <c r="D2905" s="1" t="str">
        <f>CONCATENATE(,veg__36[[#This Row],[Column6]],I2905,veg__36[[#This Row],[Column6]],veg__36[[#This Row],[Column7]])</f>
        <v>"110 days",</v>
      </c>
      <c r="E2905" s="1" t="s">
        <v>3</v>
      </c>
      <c r="F2905" s="1" t="s">
        <v>2</v>
      </c>
      <c r="G2905" s="1" t="s">
        <v>22</v>
      </c>
      <c r="I2905" t="str">
        <f>TRIM(veg__36[[#This Row],[Column2]])</f>
        <v>110 days</v>
      </c>
    </row>
    <row r="2906" spans="1:9" x14ac:dyDescent="0.35">
      <c r="A2906" s="1" t="s">
        <v>20</v>
      </c>
      <c r="B2906" s="2" t="s">
        <v>1150</v>
      </c>
      <c r="C2906" s="1" t="str">
        <f>CONCATENATE(veg__36[[#This Row],[Column1]],veg__36[[#This Row],[Column5]])</f>
        <v>Zone:</v>
      </c>
      <c r="D2906" s="1" t="str">
        <f>CONCATENATE(,veg__36[[#This Row],[Column6]],I2906,veg__36[[#This Row],[Column6]],veg__36[[#This Row],[Column7]])</f>
        <v>"3 - 9 (annual)",</v>
      </c>
      <c r="E2906" s="1" t="s">
        <v>3</v>
      </c>
      <c r="F2906" s="1" t="s">
        <v>2</v>
      </c>
      <c r="G2906" s="1" t="s">
        <v>22</v>
      </c>
      <c r="I2906" t="str">
        <f>TRIM(veg__36[[#This Row],[Column2]])</f>
        <v>3 - 9 (annual)</v>
      </c>
    </row>
    <row r="2907" spans="1:9" x14ac:dyDescent="0.35">
      <c r="A2907" s="1" t="s">
        <v>26</v>
      </c>
      <c r="B2907" s="2" t="s">
        <v>800</v>
      </c>
      <c r="C2907" s="1" t="str">
        <f>CONCATENATE(veg__36[[#This Row],[Column1]],veg__36[[#This Row],[Column5]])</f>
        <v>Germination:</v>
      </c>
      <c r="D2907" s="1" t="str">
        <f>CONCATENATE(,veg__36[[#This Row],[Column6]],I2907,veg__36[[#This Row],[Column6]],veg__36[[#This Row],[Column7]])</f>
        <v>"7 - 12 days.",</v>
      </c>
      <c r="E2907" s="1" t="s">
        <v>3</v>
      </c>
      <c r="F2907" s="1" t="s">
        <v>2</v>
      </c>
      <c r="G2907" s="1" t="s">
        <v>22</v>
      </c>
      <c r="I2907" t="str">
        <f>TRIM(veg__36[[#This Row],[Column2]])</f>
        <v>7 - 12 days.</v>
      </c>
    </row>
    <row r="2908" spans="1:9" x14ac:dyDescent="0.35">
      <c r="A2908" s="1" t="s">
        <v>28</v>
      </c>
      <c r="B2908" s="2" t="s">
        <v>1151</v>
      </c>
      <c r="C2908" s="1" t="str">
        <f>CONCATENATE(veg__36[[#This Row],[Column1]],veg__36[[#This Row],[Column5]])</f>
        <v>Form:</v>
      </c>
      <c r="D2908" s="1" t="str">
        <f>CONCATENATE(,veg__36[[#This Row],[Column6]],I2908,veg__36[[#This Row],[Column6]],veg__36[[#This Row],[Column7]])</f>
        <v>"Vining, annual",</v>
      </c>
      <c r="E2908" s="1" t="s">
        <v>3</v>
      </c>
      <c r="F2908" s="1" t="s">
        <v>2</v>
      </c>
      <c r="G2908" s="1" t="s">
        <v>22</v>
      </c>
      <c r="I2908" t="str">
        <f>TRIM(veg__36[[#This Row],[Column2]])</f>
        <v>Vining, annual</v>
      </c>
    </row>
    <row r="2909" spans="1:9" x14ac:dyDescent="0.35">
      <c r="A2909" s="1" t="s">
        <v>1370</v>
      </c>
      <c r="B2909" s="2" t="s">
        <v>980</v>
      </c>
      <c r="C2909" s="1" t="str">
        <f>CONCATENATE(veg__36[[#This Row],[Column1]],veg__36[[#This Row],[Column5]])</f>
        <v>Flowers:</v>
      </c>
      <c r="D2909" s="1" t="str">
        <f>CONCATENATE(,veg__36[[#This Row],[Column6]],I2909,veg__36[[#This Row],[Column6]],veg__36[[#This Row],[Column7]])</f>
        <v>"Yellow blossoms.",</v>
      </c>
      <c r="E2909" s="1" t="s">
        <v>3</v>
      </c>
      <c r="F2909" s="1" t="s">
        <v>2</v>
      </c>
      <c r="G2909" s="1" t="s">
        <v>22</v>
      </c>
      <c r="I2909" t="str">
        <f>TRIM(veg__36[[#This Row],[Column2]])</f>
        <v>Yellow blossoms.</v>
      </c>
    </row>
    <row r="2910" spans="1:9" x14ac:dyDescent="0.35">
      <c r="A2910" s="1" t="s">
        <v>0</v>
      </c>
      <c r="B2910" s="2" t="s">
        <v>1152</v>
      </c>
      <c r="C2910" s="1" t="str">
        <f>CONCATENATE(veg__36[[#This Row],[Column1]],veg__36[[#This Row],[Column5]])</f>
        <v>Soil:</v>
      </c>
      <c r="D2910" s="1" t="str">
        <f>CONCATENATE(,veg__36[[#This Row],[Column6]],I2910,veg__36[[#This Row],[Column6]],veg__36[[#This Row],[Column7]])</f>
        <v>"Rich, moist, well-drained soil. pH 5.5 - 6.8",</v>
      </c>
      <c r="E2910" s="1" t="s">
        <v>3</v>
      </c>
      <c r="F2910" s="1" t="s">
        <v>2</v>
      </c>
      <c r="G2910" s="1" t="s">
        <v>22</v>
      </c>
      <c r="I2910" t="str">
        <f>TRIM(veg__36[[#This Row],[Column2]])</f>
        <v>Rich, moist, well-drained soil. pH 5.5 - 6.8</v>
      </c>
    </row>
    <row r="2911" spans="1:9" x14ac:dyDescent="0.35">
      <c r="A2911" s="1" t="s">
        <v>1371</v>
      </c>
      <c r="B2911" s="2" t="s">
        <v>1375</v>
      </c>
      <c r="C2911" s="1" t="str">
        <f>CONCATENATE(veg__36[[#This Row],[Column1]],veg__36[[#This Row],[Column5]])</f>
        <v>Growth:</v>
      </c>
      <c r="D2911" s="1" t="str">
        <f>CONCATENATE(,veg__36[[#This Row],[Column6]],I2911,veg__36[[#This Row],[Column6]],veg__36[[#This Row],[Column7]])</f>
        <v>"Moderate Growth.",</v>
      </c>
      <c r="E2911" s="1" t="s">
        <v>3</v>
      </c>
      <c r="F2911" s="1" t="s">
        <v>2</v>
      </c>
      <c r="G2911" s="1" t="s">
        <v>22</v>
      </c>
      <c r="I2911" t="str">
        <f>TRIM(veg__36[[#This Row],[Column2]])</f>
        <v>Moderate Growth.</v>
      </c>
    </row>
    <row r="2912" spans="1:9" x14ac:dyDescent="0.35">
      <c r="A2912" s="1" t="s">
        <v>1364</v>
      </c>
      <c r="B2912" s="2" t="s">
        <v>480</v>
      </c>
      <c r="C2912" s="1" t="str">
        <f>CONCATENATE(veg__36[[#This Row],[Column1]],veg__36[[#This Row],[Column5]])</f>
        <v>Seeds:</v>
      </c>
      <c r="D2912" s="1" t="str">
        <f>CONCATENATE(,veg__36[[#This Row],[Column6]],I2912,veg__36[[#This Row],[Column6]],veg__36[[#This Row],[Column7]])</f>
        <v>"Approximately 25 seeds per packet.",</v>
      </c>
      <c r="E2912" s="1" t="s">
        <v>3</v>
      </c>
      <c r="F2912" s="1" t="s">
        <v>2</v>
      </c>
      <c r="G2912" s="1" t="s">
        <v>22</v>
      </c>
      <c r="I2912" t="str">
        <f>TRIM(veg__36[[#This Row],[Column2]])</f>
        <v>Approximately 25 seeds per packet.</v>
      </c>
    </row>
    <row r="2913" spans="1:9" x14ac:dyDescent="0.35">
      <c r="A2913" s="1" t="s">
        <v>32</v>
      </c>
      <c r="B2913" s="2" t="s">
        <v>33</v>
      </c>
      <c r="C2913" s="1" t="str">
        <f>CONCATENATE(veg__36[[#This Row],[Column1]],veg__36[[#This Row],[Column5]])</f>
        <v>Pruning:</v>
      </c>
      <c r="D2913" s="1" t="str">
        <f>CONCATENATE(,veg__36[[#This Row],[Column6]],I2913,veg__36[[#This Row],[Column6]],veg__36[[#This Row],[Column7]])</f>
        <v>"None needed.",</v>
      </c>
      <c r="E2913" s="1" t="s">
        <v>3</v>
      </c>
      <c r="F2913" s="1" t="s">
        <v>2</v>
      </c>
      <c r="G2913" s="1" t="s">
        <v>22</v>
      </c>
      <c r="I2913" t="str">
        <f>TRIM(veg__36[[#This Row],[Column2]])</f>
        <v>None needed.</v>
      </c>
    </row>
    <row r="2914" spans="1:9" ht="116" x14ac:dyDescent="0.35">
      <c r="A2914" s="1" t="s">
        <v>34</v>
      </c>
      <c r="B2914" s="2" t="s">
        <v>1153</v>
      </c>
      <c r="C2914" s="1" t="str">
        <f>CONCATENATE(veg__36[[#This Row],[Column1]],veg__36[[#This Row],[Column5]])</f>
        <v>Comments:</v>
      </c>
      <c r="D2914" s="1" t="str">
        <f>CONCATENATE(,veg__36[[#This Row],[Column6]],I2914,veg__36[[#This Row],[Column6]],veg__36[[#This Row],[Column7]])</f>
        <v>"Developed by the Vegetable Breeding Institute at Cornell University. Honeynut is resistant to powdery mildew and its compact vine saves valuable garden space. This delectable winter squash has a sugary-sweet flavor, long shelf life and a 1-2 person serving size. Bake with cinnamon, pecans and real butter for a dessert-like entree' or side.",</v>
      </c>
      <c r="E2914" s="1" t="s">
        <v>3</v>
      </c>
      <c r="F2914" s="1" t="s">
        <v>2</v>
      </c>
      <c r="G2914" s="1" t="s">
        <v>22</v>
      </c>
      <c r="I2914" t="str">
        <f>TRIM(veg__36[[#This Row],[Column2]])</f>
        <v>Developed by the Vegetable Breeding Institute at Cornell University. Honeynut is resistant to powdery mildew and its compact vine saves valuable garden space. This delectable winter squash has a sugary-sweet flavor, long shelf life and a 1-2 person serving size. Bake with cinnamon, pecans and real butter for a dessert-like entree' or side.</v>
      </c>
    </row>
    <row r="2915" spans="1:9" x14ac:dyDescent="0.35">
      <c r="A2915" s="1" t="s">
        <v>42</v>
      </c>
      <c r="B2915" s="2" t="s">
        <v>24</v>
      </c>
      <c r="C2915" s="1" t="str">
        <f>CONCATENATE(veg__36[[#This Row],[Column1]],veg__36[[#This Row],[Column5]])</f>
        <v>},</v>
      </c>
      <c r="D2915" s="1" t="str">
        <f>CONCATENATE(,veg__36[[#This Row],[Column6]],I2915,veg__36[[#This Row],[Column6]],veg__36[[#This Row],[Column7]])</f>
        <v/>
      </c>
      <c r="E2915" s="1"/>
      <c r="F2915" s="1"/>
      <c r="G2915" s="1"/>
      <c r="I2915" t="str">
        <f>TRIM(veg__36[[#This Row],[Column2]])</f>
        <v/>
      </c>
    </row>
    <row r="2916" spans="1:9" x14ac:dyDescent="0.35">
      <c r="A2916" s="1" t="s">
        <v>39</v>
      </c>
      <c r="B2916" s="2" t="s">
        <v>24</v>
      </c>
      <c r="C2916" s="1" t="str">
        <f>CONCATENATE(veg__36[[#This Row],[Column1]],veg__36[[#This Row],[Column5]])</f>
        <v>{</v>
      </c>
      <c r="D2916" s="1" t="str">
        <f>CONCATENATE(,veg__36[[#This Row],[Column6]],I2916,veg__36[[#This Row],[Column6]],veg__36[[#This Row],[Column7]])</f>
        <v/>
      </c>
      <c r="E2916" s="1"/>
      <c r="F2916" s="1"/>
      <c r="G2916" s="1"/>
      <c r="I2916" t="str">
        <f>TRIM(veg__36[[#This Row],[Column2]])</f>
        <v/>
      </c>
    </row>
    <row r="2917" spans="1:9" x14ac:dyDescent="0.35">
      <c r="A2917" s="1" t="s">
        <v>37</v>
      </c>
      <c r="B2917" s="2" t="s">
        <v>1698</v>
      </c>
      <c r="C2917" s="1" t="str">
        <f>CONCATENATE(veg__36[[#This Row],[Column1]],veg__36[[#This Row],[Column5]])</f>
        <v>Type:</v>
      </c>
      <c r="D2917" s="1" t="str">
        <f>CONCATENATE(,veg__36[[#This Row],[Column6]],I2917,veg__36[[#This Row],[Column6]],veg__36[[#This Row],[Column7]])</f>
        <v>"Squash - Winter",</v>
      </c>
      <c r="E2917" s="1" t="s">
        <v>3</v>
      </c>
      <c r="F2917" s="1" t="s">
        <v>2</v>
      </c>
      <c r="G2917" s="1" t="s">
        <v>22</v>
      </c>
      <c r="I2917" t="str">
        <f>TRIM(veg__36[[#This Row],[Column2]])</f>
        <v>Squash - Winter</v>
      </c>
    </row>
    <row r="2918" spans="1:9" x14ac:dyDescent="0.35">
      <c r="A2918" s="1" t="s">
        <v>38</v>
      </c>
      <c r="B2918" s="2" t="s">
        <v>1700</v>
      </c>
      <c r="C2918" s="1" t="str">
        <f>CONCATENATE(veg__36[[#This Row],[Column1]],veg__36[[#This Row],[Column5]])</f>
        <v>Name:</v>
      </c>
      <c r="D2918" s="1" t="str">
        <f>CONCATENATE(,veg__36[[#This Row],[Column6]],I2918,veg__36[[#This Row],[Column6]],veg__36[[#This Row],[Column7]])</f>
        <v>"Vegetable Spaghetti Winter Squash",</v>
      </c>
      <c r="E2918" s="1" t="s">
        <v>3</v>
      </c>
      <c r="F2918" s="1" t="s">
        <v>2</v>
      </c>
      <c r="G2918" s="1" t="s">
        <v>22</v>
      </c>
      <c r="I2918" t="str">
        <f>TRIM(veg__36[[#This Row],[Column2]])</f>
        <v>Vegetable Spaghetti Winter Squash</v>
      </c>
    </row>
    <row r="2919" spans="1:9" ht="43.5" x14ac:dyDescent="0.35">
      <c r="A2919" s="1" t="s">
        <v>36</v>
      </c>
      <c r="B2919" s="2" t="s">
        <v>1701</v>
      </c>
      <c r="C2919" s="1" t="str">
        <f>CONCATENATE(veg__36[[#This Row],[Column1]],veg__36[[#This Row],[Column5]])</f>
        <v>Image:</v>
      </c>
      <c r="D2919" s="1" t="str">
        <f>CONCATENATE(,veg__36[[#This Row],[Column6]],I2919,veg__36[[#This Row],[Column6]],veg__36[[#This Row],[Column7]])</f>
        <v>"https://s3.amazonaws.com/cdn.gurneys.com/images/475/14982.jpg",</v>
      </c>
      <c r="E2919" s="1" t="s">
        <v>3</v>
      </c>
      <c r="F2919" s="1" t="s">
        <v>2</v>
      </c>
      <c r="G2919" s="1" t="s">
        <v>22</v>
      </c>
      <c r="I2919" t="str">
        <f>TRIM(veg__36[[#This Row],[Column2]])</f>
        <v>https://s3.amazonaws.com/cdn.gurneys.com/images/475/14982.jpg</v>
      </c>
    </row>
    <row r="2920" spans="1:9" x14ac:dyDescent="0.35">
      <c r="A2920" s="1" t="s">
        <v>1360</v>
      </c>
      <c r="B2920" s="2" t="s">
        <v>1154</v>
      </c>
      <c r="C2920" s="1" t="str">
        <f>CONCATENATE(veg__36[[#This Row],[Column1]],veg__36[[#This Row],[Column5]])</f>
        <v>BotanicalName:</v>
      </c>
      <c r="D2920" s="1" t="str">
        <f>CONCATENATE(,veg__36[[#This Row],[Column6]],I2920,veg__36[[#This Row],[Column6]],veg__36[[#This Row],[Column7]])</f>
        <v>"Cucurbita pepo 'Vegetable Spaghetti'",</v>
      </c>
      <c r="E2920" s="1" t="s">
        <v>3</v>
      </c>
      <c r="F2920" s="1" t="s">
        <v>2</v>
      </c>
      <c r="G2920" s="1" t="s">
        <v>22</v>
      </c>
      <c r="I2920" t="str">
        <f>TRIM(veg__36[[#This Row],[Column2]])</f>
        <v>Cucurbita pepo 'Vegetable Spaghetti'</v>
      </c>
    </row>
    <row r="2921" spans="1:9" x14ac:dyDescent="0.35">
      <c r="A2921" s="1" t="s">
        <v>5</v>
      </c>
      <c r="B2921" s="2" t="s">
        <v>153</v>
      </c>
      <c r="C2921" s="1" t="str">
        <f>CONCATENATE(veg__36[[#This Row],[Column1]],veg__36[[#This Row],[Column5]])</f>
        <v>Height:</v>
      </c>
      <c r="D2921" s="1" t="str">
        <f>CONCATENATE(,veg__36[[#This Row],[Column6]],I2921,veg__36[[#This Row],[Column6]],veg__36[[#This Row],[Column7]])</f>
        <v>"24 inches.",</v>
      </c>
      <c r="E2921" s="1" t="s">
        <v>3</v>
      </c>
      <c r="F2921" s="1" t="s">
        <v>2</v>
      </c>
      <c r="G2921" s="1" t="s">
        <v>22</v>
      </c>
      <c r="I2921" t="str">
        <f>TRIM(veg__36[[#This Row],[Column2]])</f>
        <v>24 inches.</v>
      </c>
    </row>
    <row r="2922" spans="1:9" x14ac:dyDescent="0.35">
      <c r="A2922" s="1" t="s">
        <v>1</v>
      </c>
      <c r="B2922" s="2" t="s">
        <v>1144</v>
      </c>
      <c r="C2922" s="1" t="str">
        <f>CONCATENATE(veg__36[[#This Row],[Column1]],veg__36[[#This Row],[Column5]])</f>
        <v>Spacing:</v>
      </c>
      <c r="D2922" s="1" t="str">
        <f>CONCATENATE(,veg__36[[#This Row],[Column6]],I2922,veg__36[[#This Row],[Column6]],veg__36[[#This Row],[Column7]])</f>
        <v>"2 plants per hill. 8 - 10 feet between hills.",</v>
      </c>
      <c r="E2922" s="1" t="s">
        <v>3</v>
      </c>
      <c r="F2922" s="1" t="s">
        <v>2</v>
      </c>
      <c r="G2922" s="1" t="s">
        <v>22</v>
      </c>
      <c r="I2922" t="str">
        <f>TRIM(veg__36[[#This Row],[Column2]])</f>
        <v>2 plants per hill. 8 - 10 feet between hills.</v>
      </c>
    </row>
    <row r="2923" spans="1:9" x14ac:dyDescent="0.35">
      <c r="A2923" s="1" t="s">
        <v>1362</v>
      </c>
      <c r="B2923" s="2">
        <v>96</v>
      </c>
      <c r="C2923" s="1" t="str">
        <f>CONCATENATE(veg__36[[#This Row],[Column1]],veg__36[[#This Row],[Column5]])</f>
        <v>PS:</v>
      </c>
      <c r="D2923" s="1" t="str">
        <f>CONCATENATE(,veg__36[[#This Row],[Column6]],I2923,veg__36[[#This Row],[Column6]],veg__36[[#This Row],[Column7]])</f>
        <v>96,</v>
      </c>
      <c r="E2923" s="1" t="s">
        <v>3</v>
      </c>
      <c r="F2923" s="1"/>
      <c r="G2923" s="1" t="s">
        <v>22</v>
      </c>
      <c r="I2923" t="str">
        <f>TRIM(veg__36[[#This Row],[Column2]])</f>
        <v>96</v>
      </c>
    </row>
    <row r="2924" spans="1:9" x14ac:dyDescent="0.35">
      <c r="A2924" s="1" t="s">
        <v>1363</v>
      </c>
      <c r="B2924" s="2">
        <v>96</v>
      </c>
      <c r="C2924" s="1" t="str">
        <f>CONCATENATE(veg__36[[#This Row],[Column1]],veg__36[[#This Row],[Column5]])</f>
        <v>RS:</v>
      </c>
      <c r="D2924" s="1" t="str">
        <f>CONCATENATE(,veg__36[[#This Row],[Column6]],I2924,veg__36[[#This Row],[Column6]],veg__36[[#This Row],[Column7]])</f>
        <v>96,</v>
      </c>
      <c r="E2924" s="1" t="s">
        <v>3</v>
      </c>
      <c r="F2924" s="1"/>
      <c r="G2924" s="1" t="s">
        <v>22</v>
      </c>
      <c r="I2924" t="str">
        <f>TRIM(veg__36[[#This Row],[Column2]])</f>
        <v>96</v>
      </c>
    </row>
    <row r="2925" spans="1:9" x14ac:dyDescent="0.35">
      <c r="A2925" s="1" t="s">
        <v>8</v>
      </c>
      <c r="B2925" s="2" t="s">
        <v>310</v>
      </c>
      <c r="C2925" s="1" t="str">
        <f>CONCATENATE(veg__36[[#This Row],[Column1]],veg__36[[#This Row],[Column5]])</f>
        <v>Depth:</v>
      </c>
      <c r="D2925" s="1" t="str">
        <f>CONCATENATE(,veg__36[[#This Row],[Column6]],I2925,veg__36[[#This Row],[Column6]],veg__36[[#This Row],[Column7]])</f>
        <v>"1 inch.",</v>
      </c>
      <c r="E2925" s="1" t="s">
        <v>3</v>
      </c>
      <c r="F2925" s="1" t="s">
        <v>2</v>
      </c>
      <c r="G2925" s="1" t="s">
        <v>22</v>
      </c>
      <c r="I2925" t="str">
        <f>TRIM(veg__36[[#This Row],[Column2]])</f>
        <v>1 inch.</v>
      </c>
    </row>
    <row r="2926" spans="1:9" x14ac:dyDescent="0.35">
      <c r="A2926" s="1" t="s">
        <v>10</v>
      </c>
      <c r="B2926" s="2" t="s">
        <v>77</v>
      </c>
      <c r="C2926" s="1" t="str">
        <f>CONCATENATE(veg__36[[#This Row],[Column1]],veg__36[[#This Row],[Column5]])</f>
        <v>Spread:</v>
      </c>
      <c r="D2926" s="1" t="str">
        <f>CONCATENATE(,veg__36[[#This Row],[Column6]],I2926,veg__36[[#This Row],[Column6]],veg__36[[#This Row],[Column7]])</f>
        <v>"Vine.",</v>
      </c>
      <c r="E2926" s="1" t="s">
        <v>3</v>
      </c>
      <c r="F2926" s="1" t="s">
        <v>2</v>
      </c>
      <c r="G2926" s="1" t="s">
        <v>22</v>
      </c>
      <c r="I2926" t="str">
        <f>TRIM(veg__36[[#This Row],[Column2]])</f>
        <v>Vine.</v>
      </c>
    </row>
    <row r="2927" spans="1:9" x14ac:dyDescent="0.35">
      <c r="A2927" s="1" t="s">
        <v>1365</v>
      </c>
      <c r="B2927" s="2" t="s">
        <v>49</v>
      </c>
      <c r="C2927" s="1" t="str">
        <f>CONCATENATE(veg__36[[#This Row],[Column1]],veg__36[[#This Row],[Column5]])</f>
        <v>Light:</v>
      </c>
      <c r="D2927" s="1" t="str">
        <f>CONCATENATE(,veg__36[[#This Row],[Column6]],I2927,veg__36[[#This Row],[Column6]],veg__36[[#This Row],[Column7]])</f>
        <v>"Full sun.",</v>
      </c>
      <c r="E2927" s="1" t="s">
        <v>3</v>
      </c>
      <c r="F2927" s="1" t="s">
        <v>2</v>
      </c>
      <c r="G2927" s="1" t="s">
        <v>22</v>
      </c>
      <c r="I2927" t="str">
        <f>TRIM(veg__36[[#This Row],[Column2]])</f>
        <v>Full sun.</v>
      </c>
    </row>
    <row r="2928" spans="1:9" x14ac:dyDescent="0.35">
      <c r="A2928" s="1" t="s">
        <v>50</v>
      </c>
      <c r="B2928" s="2" t="s">
        <v>51</v>
      </c>
      <c r="C2928" s="1" t="str">
        <f>CONCATENATE(veg__36[[#This Row],[Column1]],veg__36[[#This Row],[Column5]])</f>
        <v>Pollinator:</v>
      </c>
      <c r="D2928" s="1" t="str">
        <f>CONCATENATE(,veg__36[[#This Row],[Column6]],I2928,veg__36[[#This Row],[Column6]],veg__36[[#This Row],[Column7]])</f>
        <v>"Self pollinating.",</v>
      </c>
      <c r="E2928" s="1" t="s">
        <v>3</v>
      </c>
      <c r="F2928" s="1" t="s">
        <v>2</v>
      </c>
      <c r="G2928" s="1" t="s">
        <v>22</v>
      </c>
      <c r="I2928" t="str">
        <f>TRIM(veg__36[[#This Row],[Column2]])</f>
        <v>Self pollinating.</v>
      </c>
    </row>
    <row r="2929" spans="1:9" x14ac:dyDescent="0.35">
      <c r="A2929" s="1" t="s">
        <v>13</v>
      </c>
      <c r="B2929" s="2" t="s">
        <v>772</v>
      </c>
      <c r="C2929" s="1" t="str">
        <f>CONCATENATE(veg__36[[#This Row],[Column1]],veg__36[[#This Row],[Column5]])</f>
        <v>Yield:</v>
      </c>
      <c r="D2929" s="1" t="str">
        <f>CONCATENATE(,veg__36[[#This Row],[Column6]],I2929,veg__36[[#This Row],[Column6]],veg__36[[#This Row],[Column7]])</f>
        <v>"100 lbs. per 100 foot row.",</v>
      </c>
      <c r="E2929" s="1" t="s">
        <v>3</v>
      </c>
      <c r="F2929" s="1" t="s">
        <v>2</v>
      </c>
      <c r="G2929" s="1" t="s">
        <v>22</v>
      </c>
      <c r="I2929" t="str">
        <f>TRIM(veg__36[[#This Row],[Column2]])</f>
        <v>100 lbs. per 100 foot row.</v>
      </c>
    </row>
    <row r="2930" spans="1:9" x14ac:dyDescent="0.35">
      <c r="A2930" s="1" t="s">
        <v>357</v>
      </c>
      <c r="B2930" s="2" t="s">
        <v>553</v>
      </c>
      <c r="C2930" s="1" t="str">
        <f>CONCATENATE(veg__36[[#This Row],[Column1]],veg__36[[#This Row],[Column5]])</f>
        <v>Color:</v>
      </c>
      <c r="D2930" s="1" t="str">
        <f>CONCATENATE(,veg__36[[#This Row],[Column6]],I2930,veg__36[[#This Row],[Column6]],veg__36[[#This Row],[Column7]])</f>
        <v>"Yellow",</v>
      </c>
      <c r="E2930" s="1" t="s">
        <v>3</v>
      </c>
      <c r="F2930" s="1" t="s">
        <v>2</v>
      </c>
      <c r="G2930" s="1" t="s">
        <v>22</v>
      </c>
      <c r="I2930" t="str">
        <f>TRIM(veg__36[[#This Row],[Column2]])</f>
        <v>Yellow</v>
      </c>
    </row>
    <row r="2931" spans="1:9" x14ac:dyDescent="0.35">
      <c r="A2931" s="1" t="s">
        <v>15</v>
      </c>
      <c r="B2931" s="2" t="s">
        <v>53</v>
      </c>
      <c r="C2931" s="1" t="str">
        <f>CONCATENATE(veg__36[[#This Row],[Column1]],veg__36[[#This Row],[Column5]])</f>
        <v>Foliage:</v>
      </c>
      <c r="D2931" s="1" t="str">
        <f>CONCATENATE(,veg__36[[#This Row],[Column6]],I2931,veg__36[[#This Row],[Column6]],veg__36[[#This Row],[Column7]])</f>
        <v>"Green foliage.",</v>
      </c>
      <c r="E2931" s="1" t="s">
        <v>3</v>
      </c>
      <c r="F2931" s="1" t="s">
        <v>2</v>
      </c>
      <c r="G2931" s="1" t="s">
        <v>22</v>
      </c>
      <c r="I2931" t="str">
        <f>TRIM(veg__36[[#This Row],[Column2]])</f>
        <v>Green foliage.</v>
      </c>
    </row>
    <row r="2932" spans="1:9" x14ac:dyDescent="0.35">
      <c r="A2932" s="1" t="s">
        <v>266</v>
      </c>
      <c r="B2932" s="2" t="s">
        <v>427</v>
      </c>
      <c r="C2932" s="1" t="str">
        <f>CONCATENATE(veg__36[[#This Row],[Column1]],veg__36[[#This Row],[Column5]])</f>
        <v>Blooms:</v>
      </c>
      <c r="D2932" s="1" t="str">
        <f>CONCATENATE(,veg__36[[#This Row],[Column6]],I2932,veg__36[[#This Row],[Column6]],veg__36[[#This Row],[Column7]])</f>
        <v>"Summer.",</v>
      </c>
      <c r="E2932" s="1" t="s">
        <v>3</v>
      </c>
      <c r="F2932" s="1" t="s">
        <v>2</v>
      </c>
      <c r="G2932" s="1" t="s">
        <v>22</v>
      </c>
      <c r="I2932" t="str">
        <f>TRIM(veg__36[[#This Row],[Column2]])</f>
        <v>Summer.</v>
      </c>
    </row>
    <row r="2933" spans="1:9" ht="43.5" x14ac:dyDescent="0.35">
      <c r="A2933" s="1" t="s">
        <v>17</v>
      </c>
      <c r="B2933" s="2" t="s">
        <v>1155</v>
      </c>
      <c r="C2933" s="1" t="str">
        <f>CONCATENATE(veg__36[[#This Row],[Column1]],veg__36[[#This Row],[Column5]])</f>
        <v>Fruit:</v>
      </c>
      <c r="D2933" s="1" t="str">
        <f>CONCATENATE(,veg__36[[#This Row],[Column6]],I2933,veg__36[[#This Row],[Column6]],veg__36[[#This Row],[Column7]])</f>
        <v>"Oblong fruits. Hard, smooth, yellowish-tan rind with string-like, golden yellow strands of flesh.",</v>
      </c>
      <c r="E2933" s="1" t="s">
        <v>3</v>
      </c>
      <c r="F2933" s="1" t="s">
        <v>2</v>
      </c>
      <c r="G2933" s="1" t="s">
        <v>22</v>
      </c>
      <c r="I2933" t="str">
        <f>TRIM(veg__36[[#This Row],[Column2]])</f>
        <v>Oblong fruits. Hard, smooth, yellowish-tan rind with string-like, golden yellow strands of flesh.</v>
      </c>
    </row>
    <row r="2934" spans="1:9" x14ac:dyDescent="0.35">
      <c r="A2934" s="1" t="s">
        <v>1366</v>
      </c>
      <c r="B2934" s="2" t="s">
        <v>269</v>
      </c>
      <c r="C2934" s="1" t="str">
        <f>CONCATENATE(veg__36[[#This Row],[Column1]],veg__36[[#This Row],[Column5]])</f>
        <v>Maturity:</v>
      </c>
      <c r="D2934" s="1" t="str">
        <f>CONCATENATE(,veg__36[[#This Row],[Column6]],I2934,veg__36[[#This Row],[Column6]],veg__36[[#This Row],[Column7]])</f>
        <v>"90 days.",</v>
      </c>
      <c r="E2934" s="1" t="s">
        <v>3</v>
      </c>
      <c r="F2934" s="1" t="s">
        <v>2</v>
      </c>
      <c r="G2934" s="1" t="s">
        <v>22</v>
      </c>
      <c r="I2934" t="str">
        <f>TRIM(veg__36[[#This Row],[Column2]])</f>
        <v>90 days.</v>
      </c>
    </row>
    <row r="2935" spans="1:9" x14ac:dyDescent="0.35">
      <c r="A2935" s="1" t="s">
        <v>20</v>
      </c>
      <c r="B2935" s="2" t="s">
        <v>735</v>
      </c>
      <c r="C2935" s="1" t="str">
        <f>CONCATENATE(veg__36[[#This Row],[Column1]],veg__36[[#This Row],[Column5]])</f>
        <v>Zone:</v>
      </c>
      <c r="D2935" s="1" t="str">
        <f>CONCATENATE(,veg__36[[#This Row],[Column6]],I2935,veg__36[[#This Row],[Column6]],veg__36[[#This Row],[Column7]])</f>
        <v>"3 - 9 (annual).",</v>
      </c>
      <c r="E2935" s="1" t="s">
        <v>3</v>
      </c>
      <c r="F2935" s="1" t="s">
        <v>2</v>
      </c>
      <c r="G2935" s="1" t="s">
        <v>22</v>
      </c>
      <c r="I2935" t="str">
        <f>TRIM(veg__36[[#This Row],[Column2]])</f>
        <v>3 - 9 (annual).</v>
      </c>
    </row>
    <row r="2936" spans="1:9" x14ac:dyDescent="0.35">
      <c r="A2936" s="1" t="s">
        <v>26</v>
      </c>
      <c r="B2936" s="2" t="s">
        <v>417</v>
      </c>
      <c r="C2936" s="1" t="str">
        <f>CONCATENATE(veg__36[[#This Row],[Column1]],veg__36[[#This Row],[Column5]])</f>
        <v>Germination:</v>
      </c>
      <c r="D2936" s="1" t="str">
        <f>CONCATENATE(,veg__36[[#This Row],[Column6]],I2936,veg__36[[#This Row],[Column6]],veg__36[[#This Row],[Column7]])</f>
        <v>"8 - 10 days.",</v>
      </c>
      <c r="E2936" s="1" t="s">
        <v>3</v>
      </c>
      <c r="F2936" s="1" t="s">
        <v>2</v>
      </c>
      <c r="G2936" s="1" t="s">
        <v>22</v>
      </c>
      <c r="I2936" t="str">
        <f>TRIM(veg__36[[#This Row],[Column2]])</f>
        <v>8 - 10 days.</v>
      </c>
    </row>
    <row r="2937" spans="1:9" x14ac:dyDescent="0.35">
      <c r="A2937" s="1" t="s">
        <v>28</v>
      </c>
      <c r="B2937" s="2" t="s">
        <v>1139</v>
      </c>
      <c r="C2937" s="1" t="str">
        <f>CONCATENATE(veg__36[[#This Row],[Column1]],veg__36[[#This Row],[Column5]])</f>
        <v>Form:</v>
      </c>
      <c r="D2937" s="1" t="str">
        <f>CONCATENATE(,veg__36[[#This Row],[Column6]],I2937,veg__36[[#This Row],[Column6]],veg__36[[#This Row],[Column7]])</f>
        <v>"Vine, annual",</v>
      </c>
      <c r="E2937" s="1" t="s">
        <v>3</v>
      </c>
      <c r="F2937" s="1" t="s">
        <v>2</v>
      </c>
      <c r="G2937" s="1" t="s">
        <v>22</v>
      </c>
      <c r="I2937" t="str">
        <f>TRIM(veg__36[[#This Row],[Column2]])</f>
        <v>Vine, annual</v>
      </c>
    </row>
    <row r="2938" spans="1:9" x14ac:dyDescent="0.35">
      <c r="A2938" s="1" t="s">
        <v>1370</v>
      </c>
      <c r="B2938" s="2" t="s">
        <v>1156</v>
      </c>
      <c r="C2938" s="1" t="str">
        <f>CONCATENATE(veg__36[[#This Row],[Column1]],veg__36[[#This Row],[Column5]])</f>
        <v>Flowers:</v>
      </c>
      <c r="D2938" s="1" t="str">
        <f>CONCATENATE(,veg__36[[#This Row],[Column6]],I2938,veg__36[[#This Row],[Column6]],veg__36[[#This Row],[Column7]])</f>
        <v>"Large yellow blossoms.",</v>
      </c>
      <c r="E2938" s="1" t="s">
        <v>3</v>
      </c>
      <c r="F2938" s="1" t="s">
        <v>2</v>
      </c>
      <c r="G2938" s="1" t="s">
        <v>22</v>
      </c>
      <c r="I2938" t="str">
        <f>TRIM(veg__36[[#This Row],[Column2]])</f>
        <v>Large yellow blossoms.</v>
      </c>
    </row>
    <row r="2939" spans="1:9" x14ac:dyDescent="0.35">
      <c r="A2939" s="1" t="s">
        <v>0</v>
      </c>
      <c r="B2939" s="2" t="s">
        <v>1157</v>
      </c>
      <c r="C2939" s="1" t="str">
        <f>CONCATENATE(veg__36[[#This Row],[Column1]],veg__36[[#This Row],[Column5]])</f>
        <v>Soil:</v>
      </c>
      <c r="D2939" s="1" t="str">
        <f>CONCATENATE(,veg__36[[#This Row],[Column6]],I2939,veg__36[[#This Row],[Column6]],veg__36[[#This Row],[Column7]])</f>
        <v>"Well-drained, fertile, moist soil. pH 5.5 - 6.8.",</v>
      </c>
      <c r="E2939" s="1" t="s">
        <v>3</v>
      </c>
      <c r="F2939" s="1" t="s">
        <v>2</v>
      </c>
      <c r="G2939" s="1" t="s">
        <v>22</v>
      </c>
      <c r="I2939" t="str">
        <f>TRIM(veg__36[[#This Row],[Column2]])</f>
        <v>Well-drained, fertile, moist soil. pH 5.5 - 6.8.</v>
      </c>
    </row>
    <row r="2940" spans="1:9" x14ac:dyDescent="0.35">
      <c r="A2940" s="1" t="s">
        <v>1371</v>
      </c>
      <c r="B2940" s="2" t="s">
        <v>1372</v>
      </c>
      <c r="C2940" s="1" t="str">
        <f>CONCATENATE(veg__36[[#This Row],[Column1]],veg__36[[#This Row],[Column5]])</f>
        <v>Growth:</v>
      </c>
      <c r="D2940" s="1" t="str">
        <f>CONCATENATE(,veg__36[[#This Row],[Column6]],I2940,veg__36[[#This Row],[Column6]],veg__36[[#This Row],[Column7]])</f>
        <v>"Medium Growth.",</v>
      </c>
      <c r="E2940" s="1" t="s">
        <v>3</v>
      </c>
      <c r="F2940" s="1" t="s">
        <v>2</v>
      </c>
      <c r="G2940" s="1" t="s">
        <v>22</v>
      </c>
      <c r="I2940" t="str">
        <f>TRIM(veg__36[[#This Row],[Column2]])</f>
        <v>Medium Growth.</v>
      </c>
    </row>
    <row r="2941" spans="1:9" x14ac:dyDescent="0.35">
      <c r="A2941" s="1" t="s">
        <v>1364</v>
      </c>
      <c r="B2941" s="2" t="s">
        <v>480</v>
      </c>
      <c r="C2941" s="1" t="str">
        <f>CONCATENATE(veg__36[[#This Row],[Column1]],veg__36[[#This Row],[Column5]])</f>
        <v>Seeds:</v>
      </c>
      <c r="D2941" s="1" t="str">
        <f>CONCATENATE(,veg__36[[#This Row],[Column6]],I2941,veg__36[[#This Row],[Column6]],veg__36[[#This Row],[Column7]])</f>
        <v>"Approximately 25 seeds per packet.",</v>
      </c>
      <c r="E2941" s="1" t="s">
        <v>3</v>
      </c>
      <c r="F2941" s="1" t="s">
        <v>2</v>
      </c>
      <c r="G2941" s="1" t="s">
        <v>22</v>
      </c>
      <c r="I2941" t="str">
        <f>TRIM(veg__36[[#This Row],[Column2]])</f>
        <v>Approximately 25 seeds per packet.</v>
      </c>
    </row>
    <row r="2942" spans="1:9" x14ac:dyDescent="0.35">
      <c r="A2942" s="1" t="s">
        <v>32</v>
      </c>
      <c r="B2942" s="2" t="s">
        <v>33</v>
      </c>
      <c r="C2942" s="1" t="str">
        <f>CONCATENATE(veg__36[[#This Row],[Column1]],veg__36[[#This Row],[Column5]])</f>
        <v>Pruning:</v>
      </c>
      <c r="D2942" s="1" t="str">
        <f>CONCATENATE(,veg__36[[#This Row],[Column6]],I2942,veg__36[[#This Row],[Column6]],veg__36[[#This Row],[Column7]])</f>
        <v>"None needed.",</v>
      </c>
      <c r="E2942" s="1" t="s">
        <v>3</v>
      </c>
      <c r="F2942" s="1" t="s">
        <v>2</v>
      </c>
      <c r="G2942" s="1" t="s">
        <v>22</v>
      </c>
      <c r="I2942" t="str">
        <f>TRIM(veg__36[[#This Row],[Column2]])</f>
        <v>None needed.</v>
      </c>
    </row>
    <row r="2943" spans="1:9" x14ac:dyDescent="0.35">
      <c r="A2943" s="1" t="s">
        <v>61</v>
      </c>
      <c r="B2943" s="2" t="s">
        <v>1158</v>
      </c>
      <c r="C2943" s="1" t="str">
        <f>CONCATENATE(veg__36[[#This Row],[Column1]],veg__36[[#This Row],[Column5]])</f>
        <v>Size:</v>
      </c>
      <c r="D2943" s="1" t="str">
        <f>CONCATENATE(,veg__36[[#This Row],[Column6]],I2943,veg__36[[#This Row],[Column6]],veg__36[[#This Row],[Column7]])</f>
        <v>"8 - 9 inches. 2 - 3 lb. fruits.",</v>
      </c>
      <c r="E2943" s="1" t="s">
        <v>3</v>
      </c>
      <c r="F2943" s="1" t="s">
        <v>2</v>
      </c>
      <c r="G2943" s="1" t="s">
        <v>22</v>
      </c>
      <c r="I2943" t="str">
        <f>TRIM(veg__36[[#This Row],[Column2]])</f>
        <v>8 - 9 inches. 2 - 3 lb. fruits.</v>
      </c>
    </row>
    <row r="2944" spans="1:9" ht="58" x14ac:dyDescent="0.35">
      <c r="A2944" s="1" t="s">
        <v>34</v>
      </c>
      <c r="B2944" s="2" t="s">
        <v>1159</v>
      </c>
      <c r="C2944" s="1" t="str">
        <f>CONCATENATE(veg__36[[#This Row],[Column1]],veg__36[[#This Row],[Column5]])</f>
        <v>Comments:</v>
      </c>
      <c r="D2944" s="1" t="str">
        <f>CONCATENATE(,veg__36[[#This Row],[Column6]],I2944,veg__36[[#This Row],[Column6]],veg__36[[#This Row],[Column7]])</f>
        <v>"5 - 7 fruits per vine. Ready to harvest when skin color changes from cream to buff. Can be stored 1 - 2 months. Very easy to grow. Smooth, cylindrical fruits.",</v>
      </c>
      <c r="E2944" s="1" t="s">
        <v>3</v>
      </c>
      <c r="F2944" s="1" t="s">
        <v>2</v>
      </c>
      <c r="G2944" s="1" t="s">
        <v>22</v>
      </c>
      <c r="I2944" t="str">
        <f>TRIM(veg__36[[#This Row],[Column2]])</f>
        <v>5 - 7 fruits per vine. Ready to harvest when skin color changes from cream to buff. Can be stored 1 - 2 months. Very easy to grow. Smooth, cylindrical fruits.</v>
      </c>
    </row>
    <row r="2945" spans="1:9" x14ac:dyDescent="0.35">
      <c r="A2945" s="1" t="s">
        <v>42</v>
      </c>
      <c r="B2945" s="2" t="s">
        <v>24</v>
      </c>
      <c r="C2945" s="1" t="str">
        <f>CONCATENATE(veg__36[[#This Row],[Column1]],veg__36[[#This Row],[Column5]])</f>
        <v>},</v>
      </c>
      <c r="D2945" s="1" t="str">
        <f>CONCATENATE(,veg__36[[#This Row],[Column6]],I2945,veg__36[[#This Row],[Column6]],veg__36[[#This Row],[Column7]])</f>
        <v/>
      </c>
      <c r="E2945" s="1"/>
      <c r="F2945" s="1"/>
      <c r="G2945" s="1"/>
      <c r="I2945" t="str">
        <f>TRIM(veg__36[[#This Row],[Column2]])</f>
        <v/>
      </c>
    </row>
    <row r="2946" spans="1:9" x14ac:dyDescent="0.35">
      <c r="A2946" s="1" t="s">
        <v>39</v>
      </c>
      <c r="B2946" s="2" t="s">
        <v>24</v>
      </c>
      <c r="C2946" s="1" t="str">
        <f>CONCATENATE(veg__36[[#This Row],[Column1]],veg__36[[#This Row],[Column5]])</f>
        <v>{</v>
      </c>
      <c r="D2946" s="1" t="str">
        <f>CONCATENATE(,veg__36[[#This Row],[Column6]],I2946,veg__36[[#This Row],[Column6]],veg__36[[#This Row],[Column7]])</f>
        <v/>
      </c>
      <c r="E2946" s="1"/>
      <c r="F2946" s="1"/>
      <c r="G2946" s="1"/>
      <c r="I2946" t="str">
        <f>TRIM(veg__36[[#This Row],[Column2]])</f>
        <v/>
      </c>
    </row>
    <row r="2947" spans="1:9" x14ac:dyDescent="0.35">
      <c r="A2947" s="1" t="s">
        <v>37</v>
      </c>
      <c r="B2947" s="2" t="s">
        <v>1698</v>
      </c>
      <c r="C2947" s="1" t="str">
        <f>CONCATENATE(veg__36[[#This Row],[Column1]],veg__36[[#This Row],[Column5]])</f>
        <v>Type:</v>
      </c>
      <c r="D2947" s="1" t="str">
        <f>CONCATENATE(,veg__36[[#This Row],[Column6]],I2947,veg__36[[#This Row],[Column6]],veg__36[[#This Row],[Column7]])</f>
        <v>"Squash - Winter",</v>
      </c>
      <c r="E2947" s="1" t="s">
        <v>3</v>
      </c>
      <c r="F2947" s="1" t="s">
        <v>2</v>
      </c>
      <c r="G2947" s="1" t="s">
        <v>22</v>
      </c>
      <c r="I2947" t="str">
        <f>TRIM(veg__36[[#This Row],[Column2]])</f>
        <v>Squash - Winter</v>
      </c>
    </row>
    <row r="2948" spans="1:9" x14ac:dyDescent="0.35">
      <c r="A2948" s="1" t="s">
        <v>38</v>
      </c>
      <c r="B2948" s="2" t="s">
        <v>1702</v>
      </c>
      <c r="C2948" s="1" t="str">
        <f>CONCATENATE(veg__36[[#This Row],[Column1]],veg__36[[#This Row],[Column5]])</f>
        <v>Name:</v>
      </c>
      <c r="D2948" s="1" t="str">
        <f>CONCATENATE(,veg__36[[#This Row],[Column6]],I2948,veg__36[[#This Row],[Column6]],veg__36[[#This Row],[Column7]])</f>
        <v>"Black Bellota Hybrid Winter Squash",</v>
      </c>
      <c r="E2948" s="1" t="s">
        <v>3</v>
      </c>
      <c r="F2948" s="1" t="s">
        <v>2</v>
      </c>
      <c r="G2948" s="1" t="s">
        <v>22</v>
      </c>
      <c r="I2948" t="str">
        <f>TRIM(veg__36[[#This Row],[Column2]])</f>
        <v>Black Bellota Hybrid Winter Squash</v>
      </c>
    </row>
    <row r="2949" spans="1:9" ht="43.5" x14ac:dyDescent="0.35">
      <c r="A2949" s="1" t="s">
        <v>36</v>
      </c>
      <c r="B2949" s="2" t="s">
        <v>1703</v>
      </c>
      <c r="C2949" s="1" t="str">
        <f>CONCATENATE(veg__36[[#This Row],[Column1]],veg__36[[#This Row],[Column5]])</f>
        <v>Image:</v>
      </c>
      <c r="D2949" s="1" t="str">
        <f>CONCATENATE(,veg__36[[#This Row],[Column6]],I2949,veg__36[[#This Row],[Column6]],veg__36[[#This Row],[Column7]])</f>
        <v>"https://s3.amazonaws.com/cdn.gurneys.com/images/475/61550.jpg",</v>
      </c>
      <c r="E2949" s="1" t="s">
        <v>3</v>
      </c>
      <c r="F2949" s="1" t="s">
        <v>2</v>
      </c>
      <c r="G2949" s="1" t="s">
        <v>22</v>
      </c>
      <c r="I2949" t="str">
        <f>TRIM(veg__36[[#This Row],[Column2]])</f>
        <v>https://s3.amazonaws.com/cdn.gurneys.com/images/475/61550.jpg</v>
      </c>
    </row>
    <row r="2950" spans="1:9" x14ac:dyDescent="0.35">
      <c r="A2950" s="1" t="s">
        <v>1360</v>
      </c>
      <c r="B2950" s="2" t="s">
        <v>1160</v>
      </c>
      <c r="C2950" s="1" t="str">
        <f>CONCATENATE(veg__36[[#This Row],[Column1]],veg__36[[#This Row],[Column5]])</f>
        <v>BotanicalName:</v>
      </c>
      <c r="D2950" s="1" t="str">
        <f>CONCATENATE(,veg__36[[#This Row],[Column6]],I2950,veg__36[[#This Row],[Column6]],veg__36[[#This Row],[Column7]])</f>
        <v>"Cucurbita pepo 'Black Bellota'",</v>
      </c>
      <c r="E2950" s="1" t="s">
        <v>3</v>
      </c>
      <c r="F2950" s="1" t="s">
        <v>2</v>
      </c>
      <c r="G2950" s="1" t="s">
        <v>22</v>
      </c>
      <c r="I2950" t="str">
        <f>TRIM(veg__36[[#This Row],[Column2]])</f>
        <v>Cucurbita pepo 'Black Bellota'</v>
      </c>
    </row>
    <row r="2951" spans="1:9" x14ac:dyDescent="0.35">
      <c r="A2951" s="1" t="s">
        <v>5</v>
      </c>
      <c r="B2951" s="2" t="s">
        <v>153</v>
      </c>
      <c r="C2951" s="1" t="str">
        <f>CONCATENATE(veg__36[[#This Row],[Column1]],veg__36[[#This Row],[Column5]])</f>
        <v>Height:</v>
      </c>
      <c r="D2951" s="1" t="str">
        <f>CONCATENATE(,veg__36[[#This Row],[Column6]],I2951,veg__36[[#This Row],[Column6]],veg__36[[#This Row],[Column7]])</f>
        <v>"24 inches.",</v>
      </c>
      <c r="E2951" s="1" t="s">
        <v>3</v>
      </c>
      <c r="F2951" s="1" t="s">
        <v>2</v>
      </c>
      <c r="G2951" s="1" t="s">
        <v>22</v>
      </c>
      <c r="I2951" t="str">
        <f>TRIM(veg__36[[#This Row],[Column2]])</f>
        <v>24 inches.</v>
      </c>
    </row>
    <row r="2952" spans="1:9" x14ac:dyDescent="0.35">
      <c r="A2952" s="1" t="s">
        <v>1</v>
      </c>
      <c r="B2952" s="2" t="s">
        <v>1161</v>
      </c>
      <c r="C2952" s="1" t="str">
        <f>CONCATENATE(veg__36[[#This Row],[Column1]],veg__36[[#This Row],[Column5]])</f>
        <v>Spacing:</v>
      </c>
      <c r="D2952" s="1" t="str">
        <f>CONCATENATE(,veg__36[[#This Row],[Column6]],I2952,veg__36[[#This Row],[Column6]],veg__36[[#This Row],[Column7]])</f>
        <v>"2 to 3 per hill, 4 - 5 feet between hills.",</v>
      </c>
      <c r="E2952" s="1" t="s">
        <v>3</v>
      </c>
      <c r="F2952" s="1" t="s">
        <v>2</v>
      </c>
      <c r="G2952" s="1" t="s">
        <v>22</v>
      </c>
      <c r="I2952" t="str">
        <f>TRIM(veg__36[[#This Row],[Column2]])</f>
        <v>2 to 3 per hill, 4 - 5 feet between hills.</v>
      </c>
    </row>
    <row r="2953" spans="1:9" x14ac:dyDescent="0.35">
      <c r="A2953" s="1" t="s">
        <v>1362</v>
      </c>
      <c r="B2953" s="2">
        <v>48</v>
      </c>
      <c r="C2953" s="1" t="str">
        <f>CONCATENATE(veg__36[[#This Row],[Column1]],veg__36[[#This Row],[Column5]])</f>
        <v>PS:</v>
      </c>
      <c r="D2953" s="1" t="str">
        <f>CONCATENATE(,veg__36[[#This Row],[Column6]],I2953,veg__36[[#This Row],[Column6]],veg__36[[#This Row],[Column7]])</f>
        <v>48,</v>
      </c>
      <c r="E2953" s="1" t="s">
        <v>3</v>
      </c>
      <c r="F2953" s="1"/>
      <c r="G2953" s="1" t="s">
        <v>22</v>
      </c>
      <c r="I2953" t="str">
        <f>TRIM(veg__36[[#This Row],[Column2]])</f>
        <v>48</v>
      </c>
    </row>
    <row r="2954" spans="1:9" x14ac:dyDescent="0.35">
      <c r="A2954" s="1" t="s">
        <v>1363</v>
      </c>
      <c r="B2954" s="2">
        <v>48</v>
      </c>
      <c r="C2954" s="1" t="str">
        <f>CONCATENATE(veg__36[[#This Row],[Column1]],veg__36[[#This Row],[Column5]])</f>
        <v>RS:</v>
      </c>
      <c r="D2954" s="1" t="str">
        <f>CONCATENATE(,veg__36[[#This Row],[Column6]],I2954,veg__36[[#This Row],[Column6]],veg__36[[#This Row],[Column7]])</f>
        <v>48,</v>
      </c>
      <c r="E2954" s="1" t="s">
        <v>3</v>
      </c>
      <c r="F2954" s="1"/>
      <c r="G2954" s="1" t="s">
        <v>22</v>
      </c>
      <c r="I2954" t="str">
        <f>TRIM(veg__36[[#This Row],[Column2]])</f>
        <v>48</v>
      </c>
    </row>
    <row r="2955" spans="1:9" x14ac:dyDescent="0.35">
      <c r="A2955" s="1" t="s">
        <v>8</v>
      </c>
      <c r="B2955" s="2" t="s">
        <v>98</v>
      </c>
      <c r="C2955" s="1" t="str">
        <f>CONCATENATE(veg__36[[#This Row],[Column1]],veg__36[[#This Row],[Column5]])</f>
        <v>Depth:</v>
      </c>
      <c r="D2955" s="1" t="str">
        <f>CONCATENATE(,veg__36[[#This Row],[Column6]],I2955,veg__36[[#This Row],[Column6]],veg__36[[#This Row],[Column7]])</f>
        <v>"1 inch",</v>
      </c>
      <c r="E2955" s="1" t="s">
        <v>3</v>
      </c>
      <c r="F2955" s="1" t="s">
        <v>2</v>
      </c>
      <c r="G2955" s="1" t="s">
        <v>22</v>
      </c>
      <c r="I2955" t="str">
        <f>TRIM(veg__36[[#This Row],[Column2]])</f>
        <v>1 inch</v>
      </c>
    </row>
    <row r="2956" spans="1:9" x14ac:dyDescent="0.35">
      <c r="A2956" s="1" t="s">
        <v>10</v>
      </c>
      <c r="B2956" s="2" t="s">
        <v>1162</v>
      </c>
      <c r="C2956" s="1" t="str">
        <f>CONCATENATE(veg__36[[#This Row],[Column1]],veg__36[[#This Row],[Column5]])</f>
        <v>Spread:</v>
      </c>
      <c r="D2956" s="1" t="str">
        <f>CONCATENATE(,veg__36[[#This Row],[Column6]],I2956,veg__36[[#This Row],[Column6]],veg__36[[#This Row],[Column7]])</f>
        <v>"Semi-bush habit.",</v>
      </c>
      <c r="E2956" s="1" t="s">
        <v>3</v>
      </c>
      <c r="F2956" s="1" t="s">
        <v>2</v>
      </c>
      <c r="G2956" s="1" t="s">
        <v>22</v>
      </c>
      <c r="I2956" t="str">
        <f>TRIM(veg__36[[#This Row],[Column2]])</f>
        <v>Semi-bush habit.</v>
      </c>
    </row>
    <row r="2957" spans="1:9" x14ac:dyDescent="0.35">
      <c r="A2957" s="1" t="s">
        <v>1365</v>
      </c>
      <c r="B2957" s="2" t="s">
        <v>113</v>
      </c>
      <c r="C2957" s="1" t="str">
        <f>CONCATENATE(veg__36[[#This Row],[Column1]],veg__36[[#This Row],[Column5]])</f>
        <v>Light:</v>
      </c>
      <c r="D2957" s="1" t="str">
        <f>CONCATENATE(,veg__36[[#This Row],[Column6]],I2957,veg__36[[#This Row],[Column6]],veg__36[[#This Row],[Column7]])</f>
        <v>"Full Sun",</v>
      </c>
      <c r="E2957" s="1" t="s">
        <v>3</v>
      </c>
      <c r="F2957" s="1" t="s">
        <v>2</v>
      </c>
      <c r="G2957" s="1" t="s">
        <v>22</v>
      </c>
      <c r="I2957" t="str">
        <f>TRIM(veg__36[[#This Row],[Column2]])</f>
        <v>Full Sun</v>
      </c>
    </row>
    <row r="2958" spans="1:9" x14ac:dyDescent="0.35">
      <c r="A2958" s="1" t="s">
        <v>13</v>
      </c>
      <c r="B2958" s="2" t="s">
        <v>1163</v>
      </c>
      <c r="C2958" s="1" t="str">
        <f>CONCATENATE(veg__36[[#This Row],[Column1]],veg__36[[#This Row],[Column5]])</f>
        <v>Yield:</v>
      </c>
      <c r="D2958" s="1" t="str">
        <f>CONCATENATE(,veg__36[[#This Row],[Column6]],I2958,veg__36[[#This Row],[Column6]],veg__36[[#This Row],[Column7]])</f>
        <v>"Excellent yields.",</v>
      </c>
      <c r="E2958" s="1" t="s">
        <v>3</v>
      </c>
      <c r="F2958" s="1" t="s">
        <v>2</v>
      </c>
      <c r="G2958" s="1" t="s">
        <v>22</v>
      </c>
      <c r="I2958" t="str">
        <f>TRIM(veg__36[[#This Row],[Column2]])</f>
        <v>Excellent yields.</v>
      </c>
    </row>
    <row r="2959" spans="1:9" x14ac:dyDescent="0.35">
      <c r="A2959" s="1" t="s">
        <v>357</v>
      </c>
      <c r="B2959" s="2" t="s">
        <v>553</v>
      </c>
      <c r="C2959" s="1" t="str">
        <f>CONCATENATE(veg__36[[#This Row],[Column1]],veg__36[[#This Row],[Column5]])</f>
        <v>Color:</v>
      </c>
      <c r="D2959" s="1" t="str">
        <f>CONCATENATE(,veg__36[[#This Row],[Column6]],I2959,veg__36[[#This Row],[Column6]],veg__36[[#This Row],[Column7]])</f>
        <v>"Yellow",</v>
      </c>
      <c r="E2959" s="1" t="s">
        <v>3</v>
      </c>
      <c r="F2959" s="1" t="s">
        <v>2</v>
      </c>
      <c r="G2959" s="1" t="s">
        <v>22</v>
      </c>
      <c r="I2959" t="str">
        <f>TRIM(veg__36[[#This Row],[Column2]])</f>
        <v>Yellow</v>
      </c>
    </row>
    <row r="2960" spans="1:9" x14ac:dyDescent="0.35">
      <c r="A2960" s="1" t="s">
        <v>15</v>
      </c>
      <c r="B2960" s="2" t="s">
        <v>1164</v>
      </c>
      <c r="C2960" s="1" t="str">
        <f>CONCATENATE(veg__36[[#This Row],[Column1]],veg__36[[#This Row],[Column5]])</f>
        <v>Foliage:</v>
      </c>
      <c r="D2960" s="1" t="str">
        <f>CONCATENATE(,veg__36[[#This Row],[Column6]],I2960,veg__36[[#This Row],[Column6]],veg__36[[#This Row],[Column7]])</f>
        <v>"Green foliage",</v>
      </c>
      <c r="E2960" s="1" t="s">
        <v>3</v>
      </c>
      <c r="F2960" s="1" t="s">
        <v>2</v>
      </c>
      <c r="G2960" s="1" t="s">
        <v>22</v>
      </c>
      <c r="I2960" t="str">
        <f>TRIM(veg__36[[#This Row],[Column2]])</f>
        <v>Green foliage</v>
      </c>
    </row>
    <row r="2961" spans="1:9" x14ac:dyDescent="0.35">
      <c r="A2961" s="1" t="s">
        <v>266</v>
      </c>
      <c r="B2961" s="2" t="s">
        <v>436</v>
      </c>
      <c r="C2961" s="1" t="str">
        <f>CONCATENATE(veg__36[[#This Row],[Column1]],veg__36[[#This Row],[Column5]])</f>
        <v>Blooms:</v>
      </c>
      <c r="D2961" s="1" t="str">
        <f>CONCATENATE(,veg__36[[#This Row],[Column6]],I2961,veg__36[[#This Row],[Column6]],veg__36[[#This Row],[Column7]])</f>
        <v>"Summer",</v>
      </c>
      <c r="E2961" s="1" t="s">
        <v>3</v>
      </c>
      <c r="F2961" s="1" t="s">
        <v>2</v>
      </c>
      <c r="G2961" s="1" t="s">
        <v>22</v>
      </c>
      <c r="I2961" t="str">
        <f>TRIM(veg__36[[#This Row],[Column2]])</f>
        <v>Summer</v>
      </c>
    </row>
    <row r="2962" spans="1:9" ht="29" x14ac:dyDescent="0.35">
      <c r="A2962" s="1" t="s">
        <v>17</v>
      </c>
      <c r="B2962" s="2" t="s">
        <v>1165</v>
      </c>
      <c r="C2962" s="1" t="str">
        <f>CONCATENATE(veg__36[[#This Row],[Column1]],veg__36[[#This Row],[Column5]])</f>
        <v>Fruit:</v>
      </c>
      <c r="D2962" s="1" t="str">
        <f>CONCATENATE(,veg__36[[#This Row],[Column6]],I2962,veg__36[[#This Row],[Column6]],veg__36[[#This Row],[Column7]])</f>
        <v>"2 lb. orange colored flesh that is sweet and flavorful.",</v>
      </c>
      <c r="E2962" s="1" t="s">
        <v>3</v>
      </c>
      <c r="F2962" s="1" t="s">
        <v>2</v>
      </c>
      <c r="G2962" s="1" t="s">
        <v>22</v>
      </c>
      <c r="I2962" t="str">
        <f>TRIM(veg__36[[#This Row],[Column2]])</f>
        <v>2 lb. orange colored flesh that is sweet and flavorful.</v>
      </c>
    </row>
    <row r="2963" spans="1:9" x14ac:dyDescent="0.35">
      <c r="A2963" s="1" t="s">
        <v>1366</v>
      </c>
      <c r="B2963" s="2" t="s">
        <v>230</v>
      </c>
      <c r="C2963" s="1" t="str">
        <f>CONCATENATE(veg__36[[#This Row],[Column1]],veg__36[[#This Row],[Column5]])</f>
        <v>Maturity:</v>
      </c>
      <c r="D2963" s="1" t="str">
        <f>CONCATENATE(,veg__36[[#This Row],[Column6]],I2963,veg__36[[#This Row],[Column6]],veg__36[[#This Row],[Column7]])</f>
        <v>"75 days",</v>
      </c>
      <c r="E2963" s="1" t="s">
        <v>3</v>
      </c>
      <c r="F2963" s="1" t="s">
        <v>2</v>
      </c>
      <c r="G2963" s="1" t="s">
        <v>22</v>
      </c>
      <c r="I2963" t="str">
        <f>TRIM(veg__36[[#This Row],[Column2]])</f>
        <v>75 days</v>
      </c>
    </row>
    <row r="2964" spans="1:9" x14ac:dyDescent="0.35">
      <c r="A2964" s="1" t="s">
        <v>20</v>
      </c>
      <c r="B2964" s="2" t="s">
        <v>735</v>
      </c>
      <c r="C2964" s="1" t="str">
        <f>CONCATENATE(veg__36[[#This Row],[Column1]],veg__36[[#This Row],[Column5]])</f>
        <v>Zone:</v>
      </c>
      <c r="D2964" s="1" t="str">
        <f>CONCATENATE(,veg__36[[#This Row],[Column6]],I2964,veg__36[[#This Row],[Column6]],veg__36[[#This Row],[Column7]])</f>
        <v>"3 - 9 (annual).",</v>
      </c>
      <c r="E2964" s="1" t="s">
        <v>3</v>
      </c>
      <c r="F2964" s="1" t="s">
        <v>2</v>
      </c>
      <c r="G2964" s="1" t="s">
        <v>22</v>
      </c>
      <c r="I2964" t="str">
        <f>TRIM(veg__36[[#This Row],[Column2]])</f>
        <v>3 - 9 (annual).</v>
      </c>
    </row>
    <row r="2965" spans="1:9" x14ac:dyDescent="0.35">
      <c r="A2965" s="1" t="s">
        <v>26</v>
      </c>
      <c r="B2965" s="2" t="s">
        <v>456</v>
      </c>
      <c r="C2965" s="1" t="str">
        <f>CONCATENATE(veg__36[[#This Row],[Column1]],veg__36[[#This Row],[Column5]])</f>
        <v>Germination:</v>
      </c>
      <c r="D2965" s="1" t="str">
        <f>CONCATENATE(,veg__36[[#This Row],[Column6]],I2965,veg__36[[#This Row],[Column6]],veg__36[[#This Row],[Column7]])</f>
        <v>"7-10 days",</v>
      </c>
      <c r="E2965" s="1" t="s">
        <v>3</v>
      </c>
      <c r="F2965" s="1" t="s">
        <v>2</v>
      </c>
      <c r="G2965" s="1" t="s">
        <v>22</v>
      </c>
      <c r="I2965" t="str">
        <f>TRIM(veg__36[[#This Row],[Column2]])</f>
        <v>7-10 days</v>
      </c>
    </row>
    <row r="2966" spans="1:9" x14ac:dyDescent="0.35">
      <c r="A2966" s="1" t="s">
        <v>28</v>
      </c>
      <c r="B2966" s="2" t="s">
        <v>1166</v>
      </c>
      <c r="C2966" s="1" t="str">
        <f>CONCATENATE(veg__36[[#This Row],[Column1]],veg__36[[#This Row],[Column5]])</f>
        <v>Form:</v>
      </c>
      <c r="D2966" s="1" t="str">
        <f>CONCATENATE(,veg__36[[#This Row],[Column6]],I2966,veg__36[[#This Row],[Column6]],veg__36[[#This Row],[Column7]])</f>
        <v>"Annual, vine",</v>
      </c>
      <c r="E2966" s="1" t="s">
        <v>3</v>
      </c>
      <c r="F2966" s="1" t="s">
        <v>2</v>
      </c>
      <c r="G2966" s="1" t="s">
        <v>22</v>
      </c>
      <c r="I2966" t="str">
        <f>TRIM(veg__36[[#This Row],[Column2]])</f>
        <v>Annual, vine</v>
      </c>
    </row>
    <row r="2967" spans="1:9" x14ac:dyDescent="0.35">
      <c r="A2967" s="1" t="s">
        <v>1370</v>
      </c>
      <c r="B2967" s="2" t="s">
        <v>1120</v>
      </c>
      <c r="C2967" s="1" t="str">
        <f>CONCATENATE(veg__36[[#This Row],[Column1]],veg__36[[#This Row],[Column5]])</f>
        <v>Flowers:</v>
      </c>
      <c r="D2967" s="1" t="str">
        <f>CONCATENATE(,veg__36[[#This Row],[Column6]],I2967,veg__36[[#This Row],[Column6]],veg__36[[#This Row],[Column7]])</f>
        <v>"Large yellow flowers.",</v>
      </c>
      <c r="E2967" s="1" t="s">
        <v>3</v>
      </c>
      <c r="F2967" s="1" t="s">
        <v>2</v>
      </c>
      <c r="G2967" s="1" t="s">
        <v>22</v>
      </c>
      <c r="I2967" t="str">
        <f>TRIM(veg__36[[#This Row],[Column2]])</f>
        <v>Large yellow flowers.</v>
      </c>
    </row>
    <row r="2968" spans="1:9" x14ac:dyDescent="0.35">
      <c r="A2968" s="1" t="s">
        <v>0</v>
      </c>
      <c r="B2968" s="2" t="s">
        <v>1167</v>
      </c>
      <c r="C2968" s="1" t="str">
        <f>CONCATENATE(veg__36[[#This Row],[Column1]],veg__36[[#This Row],[Column5]])</f>
        <v>Soil:</v>
      </c>
      <c r="D2968" s="1" t="str">
        <f>CONCATENATE(,veg__36[[#This Row],[Column6]],I2968,veg__36[[#This Row],[Column6]],veg__36[[#This Row],[Column7]])</f>
        <v>"Well-drained, fertile soil.",</v>
      </c>
      <c r="E2968" s="1" t="s">
        <v>3</v>
      </c>
      <c r="F2968" s="1" t="s">
        <v>2</v>
      </c>
      <c r="G2968" s="1" t="s">
        <v>22</v>
      </c>
      <c r="I2968" t="str">
        <f>TRIM(veg__36[[#This Row],[Column2]])</f>
        <v>Well-drained, fertile soil.</v>
      </c>
    </row>
    <row r="2969" spans="1:9" x14ac:dyDescent="0.35">
      <c r="A2969" s="1" t="s">
        <v>1371</v>
      </c>
      <c r="B2969" s="2" t="s">
        <v>1372</v>
      </c>
      <c r="C2969" s="1" t="str">
        <f>CONCATENATE(veg__36[[#This Row],[Column1]],veg__36[[#This Row],[Column5]])</f>
        <v>Growth:</v>
      </c>
      <c r="D2969" s="1" t="str">
        <f>CONCATENATE(,veg__36[[#This Row],[Column6]],I2969,veg__36[[#This Row],[Column6]],veg__36[[#This Row],[Column7]])</f>
        <v>"Medium Growth.",</v>
      </c>
      <c r="E2969" s="1" t="s">
        <v>3</v>
      </c>
      <c r="F2969" s="1" t="s">
        <v>2</v>
      </c>
      <c r="G2969" s="1" t="s">
        <v>22</v>
      </c>
      <c r="I2969" t="str">
        <f>TRIM(veg__36[[#This Row],[Column2]])</f>
        <v>Medium Growth.</v>
      </c>
    </row>
    <row r="2970" spans="1:9" x14ac:dyDescent="0.35">
      <c r="A2970" s="1" t="s">
        <v>1364</v>
      </c>
      <c r="B2970" s="2" t="s">
        <v>480</v>
      </c>
      <c r="C2970" s="1" t="str">
        <f>CONCATENATE(veg__36[[#This Row],[Column1]],veg__36[[#This Row],[Column5]])</f>
        <v>Seeds:</v>
      </c>
      <c r="D2970" s="1" t="str">
        <f>CONCATENATE(,veg__36[[#This Row],[Column6]],I2970,veg__36[[#This Row],[Column6]],veg__36[[#This Row],[Column7]])</f>
        <v>"Approximately 25 seeds per packet.",</v>
      </c>
      <c r="E2970" s="1" t="s">
        <v>3</v>
      </c>
      <c r="F2970" s="1" t="s">
        <v>2</v>
      </c>
      <c r="G2970" s="1" t="s">
        <v>22</v>
      </c>
      <c r="I2970" t="str">
        <f>TRIM(veg__36[[#This Row],[Column2]])</f>
        <v>Approximately 25 seeds per packet.</v>
      </c>
    </row>
    <row r="2971" spans="1:9" x14ac:dyDescent="0.35">
      <c r="A2971" s="1" t="s">
        <v>32</v>
      </c>
      <c r="B2971" s="2" t="s">
        <v>33</v>
      </c>
      <c r="C2971" s="1" t="str">
        <f>CONCATENATE(veg__36[[#This Row],[Column1]],veg__36[[#This Row],[Column5]])</f>
        <v>Pruning:</v>
      </c>
      <c r="D2971" s="1" t="str">
        <f>CONCATENATE(,veg__36[[#This Row],[Column6]],I2971,veg__36[[#This Row],[Column6]],veg__36[[#This Row],[Column7]])</f>
        <v>"None needed.",</v>
      </c>
      <c r="E2971" s="1" t="s">
        <v>3</v>
      </c>
      <c r="F2971" s="1" t="s">
        <v>2</v>
      </c>
      <c r="G2971" s="1" t="s">
        <v>22</v>
      </c>
      <c r="I2971" t="str">
        <f>TRIM(veg__36[[#This Row],[Column2]])</f>
        <v>None needed.</v>
      </c>
    </row>
    <row r="2972" spans="1:9" ht="72.5" x14ac:dyDescent="0.35">
      <c r="A2972" s="1" t="s">
        <v>34</v>
      </c>
      <c r="B2972" s="2" t="s">
        <v>1168</v>
      </c>
      <c r="C2972" s="1" t="str">
        <f>CONCATENATE(veg__36[[#This Row],[Column1]],veg__36[[#This Row],[Column5]])</f>
        <v>Comments:</v>
      </c>
      <c r="D2972" s="1" t="str">
        <f>CONCATENATE(,veg__36[[#This Row],[Column6]],I2972,veg__36[[#This Row],[Column6]],veg__36[[#This Row],[Column7]])</f>
        <v>"Enjoy all the great attributes of home-garden favorite Table Ace with improved flesh quality and disease resistance. The semi-bush plants yield lots of 2-lb., dense, orange, sweet and flavorful fruits. Has 8-month shelf life.",</v>
      </c>
      <c r="E2972" s="1" t="s">
        <v>3</v>
      </c>
      <c r="F2972" s="1" t="s">
        <v>2</v>
      </c>
      <c r="G2972" s="1" t="s">
        <v>22</v>
      </c>
      <c r="I2972" t="str">
        <f>TRIM(veg__36[[#This Row],[Column2]])</f>
        <v>Enjoy all the great attributes of home-garden favorite Table Ace with improved flesh quality and disease resistance. The semi-bush plants yield lots of 2-lb., dense, orange, sweet and flavorful fruits. Has 8-month shelf life.</v>
      </c>
    </row>
    <row r="2973" spans="1:9" x14ac:dyDescent="0.35">
      <c r="A2973" s="1" t="s">
        <v>42</v>
      </c>
      <c r="B2973" s="2" t="s">
        <v>24</v>
      </c>
      <c r="C2973" s="1" t="str">
        <f>CONCATENATE(veg__36[[#This Row],[Column1]],veg__36[[#This Row],[Column5]])</f>
        <v>},</v>
      </c>
      <c r="D2973" s="1" t="str">
        <f>CONCATENATE(,veg__36[[#This Row],[Column6]],I2973,veg__36[[#This Row],[Column6]],veg__36[[#This Row],[Column7]])</f>
        <v/>
      </c>
      <c r="E2973" s="1"/>
      <c r="F2973" s="1"/>
      <c r="G2973" s="1"/>
      <c r="I2973" t="str">
        <f>TRIM(veg__36[[#This Row],[Column2]])</f>
        <v/>
      </c>
    </row>
    <row r="2974" spans="1:9" x14ac:dyDescent="0.35">
      <c r="A2974" s="1" t="s">
        <v>39</v>
      </c>
      <c r="B2974" s="2" t="s">
        <v>24</v>
      </c>
      <c r="C2974" s="1" t="str">
        <f>CONCATENATE(veg__36[[#This Row],[Column1]],veg__36[[#This Row],[Column5]])</f>
        <v>{</v>
      </c>
      <c r="D2974" s="1" t="str">
        <f>CONCATENATE(,veg__36[[#This Row],[Column6]],I2974,veg__36[[#This Row],[Column6]],veg__36[[#This Row],[Column7]])</f>
        <v/>
      </c>
      <c r="E2974" s="1"/>
      <c r="F2974" s="1"/>
      <c r="G2974" s="1"/>
      <c r="I2974" t="str">
        <f>TRIM(veg__36[[#This Row],[Column2]])</f>
        <v/>
      </c>
    </row>
    <row r="2975" spans="1:9" x14ac:dyDescent="0.35">
      <c r="A2975" s="1" t="s">
        <v>37</v>
      </c>
      <c r="B2975" s="2" t="s">
        <v>1629</v>
      </c>
      <c r="C2975" s="1" t="str">
        <f>CONCATENATE(veg__36[[#This Row],[Column1]],veg__36[[#This Row],[Column5]])</f>
        <v>Type:</v>
      </c>
      <c r="D2975" s="1" t="str">
        <f>CONCATENATE(,veg__36[[#This Row],[Column6]],I2975,veg__36[[#This Row],[Column6]],veg__36[[#This Row],[Column7]])</f>
        <v>"Potatoes",</v>
      </c>
      <c r="E2975" s="1" t="s">
        <v>3</v>
      </c>
      <c r="F2975" s="1" t="s">
        <v>2</v>
      </c>
      <c r="G2975" s="1" t="s">
        <v>22</v>
      </c>
      <c r="I2975" t="str">
        <f>TRIM(veg__36[[#This Row],[Column2]])</f>
        <v>Potatoes</v>
      </c>
    </row>
    <row r="2976" spans="1:9" x14ac:dyDescent="0.35">
      <c r="A2976" s="1" t="s">
        <v>38</v>
      </c>
      <c r="B2976" s="2" t="s">
        <v>1704</v>
      </c>
      <c r="C2976" s="1" t="str">
        <f>CONCATENATE(veg__36[[#This Row],[Column1]],veg__36[[#This Row],[Column5]])</f>
        <v>Name:</v>
      </c>
      <c r="D2976" s="1" t="str">
        <f>CONCATENATE(,veg__36[[#This Row],[Column6]],I2976,veg__36[[#This Row],[Column6]],veg__36[[#This Row],[Column7]])</f>
        <v>"Georgia Jet Sweet Potato",</v>
      </c>
      <c r="E2976" s="1" t="s">
        <v>3</v>
      </c>
      <c r="F2976" s="1" t="s">
        <v>2</v>
      </c>
      <c r="G2976" s="1" t="s">
        <v>22</v>
      </c>
      <c r="I2976" t="str">
        <f>TRIM(veg__36[[#This Row],[Column2]])</f>
        <v>Georgia Jet Sweet Potato</v>
      </c>
    </row>
    <row r="2977" spans="1:9" ht="43.5" x14ac:dyDescent="0.35">
      <c r="A2977" s="1" t="s">
        <v>36</v>
      </c>
      <c r="B2977" s="2" t="s">
        <v>1705</v>
      </c>
      <c r="C2977" s="1" t="str">
        <f>CONCATENATE(veg__36[[#This Row],[Column1]],veg__36[[#This Row],[Column5]])</f>
        <v>Image:</v>
      </c>
      <c r="D2977" s="1" t="str">
        <f>CONCATENATE(,veg__36[[#This Row],[Column6]],I2977,veg__36[[#This Row],[Column6]],veg__36[[#This Row],[Column7]])</f>
        <v>"https://s3.amazonaws.com/cdn.gurneys.com/images/475/15341A.jpg",</v>
      </c>
      <c r="E2977" s="1" t="s">
        <v>3</v>
      </c>
      <c r="F2977" s="1" t="s">
        <v>2</v>
      </c>
      <c r="G2977" s="1" t="s">
        <v>22</v>
      </c>
      <c r="I2977" t="str">
        <f>TRIM(veg__36[[#This Row],[Column2]])</f>
        <v>https://s3.amazonaws.com/cdn.gurneys.com/images/475/15341A.jpg</v>
      </c>
    </row>
    <row r="2978" spans="1:9" x14ac:dyDescent="0.35">
      <c r="A2978" s="1" t="s">
        <v>1360</v>
      </c>
      <c r="B2978" s="2" t="s">
        <v>1169</v>
      </c>
      <c r="C2978" s="1" t="str">
        <f>CONCATENATE(veg__36[[#This Row],[Column1]],veg__36[[#This Row],[Column5]])</f>
        <v>BotanicalName:</v>
      </c>
      <c r="D2978" s="1" t="str">
        <f>CONCATENATE(,veg__36[[#This Row],[Column6]],I2978,veg__36[[#This Row],[Column6]],veg__36[[#This Row],[Column7]])</f>
        <v>"Ipomoea batatas 'Georgia Jet'",</v>
      </c>
      <c r="E2978" s="1" t="s">
        <v>3</v>
      </c>
      <c r="F2978" s="1" t="s">
        <v>2</v>
      </c>
      <c r="G2978" s="1" t="s">
        <v>22</v>
      </c>
      <c r="I2978" t="str">
        <f>TRIM(veg__36[[#This Row],[Column2]])</f>
        <v>Ipomoea batatas 'Georgia Jet'</v>
      </c>
    </row>
    <row r="2979" spans="1:9" x14ac:dyDescent="0.35">
      <c r="A2979" s="1" t="s">
        <v>5</v>
      </c>
      <c r="B2979" s="2" t="s">
        <v>264</v>
      </c>
      <c r="C2979" s="1" t="str">
        <f>CONCATENATE(veg__36[[#This Row],[Column1]],veg__36[[#This Row],[Column5]])</f>
        <v>Height:</v>
      </c>
      <c r="D2979" s="1" t="str">
        <f>CONCATENATE(,veg__36[[#This Row],[Column6]],I2979,veg__36[[#This Row],[Column6]],veg__36[[#This Row],[Column7]])</f>
        <v>"12 inches.",</v>
      </c>
      <c r="E2979" s="1" t="s">
        <v>3</v>
      </c>
      <c r="F2979" s="1" t="s">
        <v>2</v>
      </c>
      <c r="G2979" s="1" t="s">
        <v>22</v>
      </c>
      <c r="I2979" t="str">
        <f>TRIM(veg__36[[#This Row],[Column2]])</f>
        <v>12 inches.</v>
      </c>
    </row>
    <row r="2980" spans="1:9" x14ac:dyDescent="0.35">
      <c r="A2980" s="1" t="s">
        <v>1</v>
      </c>
      <c r="B2980" s="2" t="s">
        <v>1170</v>
      </c>
      <c r="C2980" s="1" t="str">
        <f>CONCATENATE(veg__36[[#This Row],[Column1]],veg__36[[#This Row],[Column5]])</f>
        <v>Spacing:</v>
      </c>
      <c r="D2980" s="1" t="str">
        <f>CONCATENATE(,veg__36[[#This Row],[Column6]],I2980,veg__36[[#This Row],[Column6]],veg__36[[#This Row],[Column7]])</f>
        <v>"12 - 15 inches between plants, 3 - 4 feet apart.",</v>
      </c>
      <c r="E2980" s="1" t="s">
        <v>3</v>
      </c>
      <c r="F2980" s="1" t="s">
        <v>2</v>
      </c>
      <c r="G2980" s="1" t="s">
        <v>22</v>
      </c>
      <c r="I2980" t="str">
        <f>TRIM(veg__36[[#This Row],[Column2]])</f>
        <v>12 - 15 inches between plants, 3 - 4 feet apart.</v>
      </c>
    </row>
    <row r="2981" spans="1:9" x14ac:dyDescent="0.35">
      <c r="A2981" s="1" t="s">
        <v>1362</v>
      </c>
      <c r="B2981" s="2">
        <v>12</v>
      </c>
      <c r="C2981" s="1" t="str">
        <f>CONCATENATE(veg__36[[#This Row],[Column1]],veg__36[[#This Row],[Column5]])</f>
        <v>PS:</v>
      </c>
      <c r="D2981" s="1" t="str">
        <f>CONCATENATE(,veg__36[[#This Row],[Column6]],I2981,veg__36[[#This Row],[Column6]],veg__36[[#This Row],[Column7]])</f>
        <v>12,</v>
      </c>
      <c r="E2981" s="1" t="s">
        <v>3</v>
      </c>
      <c r="F2981" s="1"/>
      <c r="G2981" s="1" t="s">
        <v>22</v>
      </c>
      <c r="I2981" t="str">
        <f>TRIM(veg__36[[#This Row],[Column2]])</f>
        <v>12</v>
      </c>
    </row>
    <row r="2982" spans="1:9" x14ac:dyDescent="0.35">
      <c r="A2982" s="1" t="s">
        <v>1363</v>
      </c>
      <c r="B2982" s="2">
        <v>36</v>
      </c>
      <c r="C2982" s="1" t="str">
        <f>CONCATENATE(veg__36[[#This Row],[Column1]],veg__36[[#This Row],[Column5]])</f>
        <v>RS:</v>
      </c>
      <c r="D2982" s="1" t="str">
        <f>CONCATENATE(,veg__36[[#This Row],[Column6]],I2982,veg__36[[#This Row],[Column6]],veg__36[[#This Row],[Column7]])</f>
        <v>36,</v>
      </c>
      <c r="E2982" s="1" t="s">
        <v>3</v>
      </c>
      <c r="F2982" s="1"/>
      <c r="G2982" s="1" t="s">
        <v>22</v>
      </c>
      <c r="I2982" t="str">
        <f>TRIM(veg__36[[#This Row],[Column2]])</f>
        <v>36</v>
      </c>
    </row>
    <row r="2983" spans="1:9" ht="72.5" x14ac:dyDescent="0.35">
      <c r="A2983" s="1" t="s">
        <v>8</v>
      </c>
      <c r="B2983" s="2" t="s">
        <v>1171</v>
      </c>
      <c r="C2983" s="1" t="str">
        <f>CONCATENATE(veg__36[[#This Row],[Column1]],veg__36[[#This Row],[Column5]])</f>
        <v>Depth:</v>
      </c>
      <c r="D2983" s="1" t="str">
        <f>CONCATENATE(,veg__36[[#This Row],[Column6]],I2983,veg__36[[#This Row],[Column6]],veg__36[[#This Row],[Column7]])</f>
        <v>"2 - 3 inches. Set plants out 1 - 2 weeks after danger of frost is past. Soil temperature should be 60 degrees F. Mound soil over row as plants grow until the ridge is 8 - 15 inches high.",</v>
      </c>
      <c r="E2983" s="1" t="s">
        <v>3</v>
      </c>
      <c r="F2983" s="1" t="s">
        <v>2</v>
      </c>
      <c r="G2983" s="1" t="s">
        <v>22</v>
      </c>
      <c r="I2983" t="str">
        <f>TRIM(veg__36[[#This Row],[Column2]])</f>
        <v>2 - 3 inches. Set plants out 1 - 2 weeks after danger of frost is past. Soil temperature should be 60 degrees F. Mound soil over row as plants grow until the ridge is 8 - 15 inches high.</v>
      </c>
    </row>
    <row r="2984" spans="1:9" x14ac:dyDescent="0.35">
      <c r="A2984" s="1" t="s">
        <v>10</v>
      </c>
      <c r="B2984" s="2" t="s">
        <v>1172</v>
      </c>
      <c r="C2984" s="1" t="str">
        <f>CONCATENATE(veg__36[[#This Row],[Column1]],veg__36[[#This Row],[Column5]])</f>
        <v>Spread:</v>
      </c>
      <c r="D2984" s="1" t="str">
        <f>CONCATENATE(,veg__36[[#This Row],[Column6]],I2984,veg__36[[#This Row],[Column6]],veg__36[[#This Row],[Column7]])</f>
        <v>"Up to 20 feet in warmer areas.",</v>
      </c>
      <c r="E2984" s="1" t="s">
        <v>3</v>
      </c>
      <c r="F2984" s="1" t="s">
        <v>2</v>
      </c>
      <c r="G2984" s="1" t="s">
        <v>22</v>
      </c>
      <c r="I2984" t="str">
        <f>TRIM(veg__36[[#This Row],[Column2]])</f>
        <v>Up to 20 feet in warmer areas.</v>
      </c>
    </row>
    <row r="2985" spans="1:9" x14ac:dyDescent="0.35">
      <c r="A2985" s="1" t="s">
        <v>1365</v>
      </c>
      <c r="B2985" s="2" t="s">
        <v>12</v>
      </c>
      <c r="C2985" s="1" t="str">
        <f>CONCATENATE(veg__36[[#This Row],[Column1]],veg__36[[#This Row],[Column5]])</f>
        <v>Light:</v>
      </c>
      <c r="D2985" s="1" t="str">
        <f>CONCATENATE(,veg__36[[#This Row],[Column6]],I2985,veg__36[[#This Row],[Column6]],veg__36[[#This Row],[Column7]])</f>
        <v>"Full Sun.",</v>
      </c>
      <c r="E2985" s="1" t="s">
        <v>3</v>
      </c>
      <c r="F2985" s="1" t="s">
        <v>2</v>
      </c>
      <c r="G2985" s="1" t="s">
        <v>22</v>
      </c>
      <c r="I2985" t="str">
        <f>TRIM(veg__36[[#This Row],[Column2]])</f>
        <v>Full Sun.</v>
      </c>
    </row>
    <row r="2986" spans="1:9" x14ac:dyDescent="0.35">
      <c r="A2986" s="1" t="s">
        <v>50</v>
      </c>
      <c r="B2986" s="2" t="s">
        <v>51</v>
      </c>
      <c r="C2986" s="1" t="str">
        <f>CONCATENATE(veg__36[[#This Row],[Column1]],veg__36[[#This Row],[Column5]])</f>
        <v>Pollinator:</v>
      </c>
      <c r="D2986" s="1" t="str">
        <f>CONCATENATE(,veg__36[[#This Row],[Column6]],I2986,veg__36[[#This Row],[Column6]],veg__36[[#This Row],[Column7]])</f>
        <v>"Self pollinating.",</v>
      </c>
      <c r="E2986" s="1" t="s">
        <v>3</v>
      </c>
      <c r="F2986" s="1" t="s">
        <v>2</v>
      </c>
      <c r="G2986" s="1" t="s">
        <v>22</v>
      </c>
      <c r="I2986" t="str">
        <f>TRIM(veg__36[[#This Row],[Column2]])</f>
        <v>Self pollinating.</v>
      </c>
    </row>
    <row r="2987" spans="1:9" x14ac:dyDescent="0.35">
      <c r="A2987" s="1" t="s">
        <v>13</v>
      </c>
      <c r="B2987" s="2" t="s">
        <v>942</v>
      </c>
      <c r="C2987" s="1" t="str">
        <f>CONCATENATE(veg__36[[#This Row],[Column1]],veg__36[[#This Row],[Column5]])</f>
        <v>Yield:</v>
      </c>
      <c r="D2987" s="1" t="str">
        <f>CONCATENATE(,veg__36[[#This Row],[Column6]],I2987,veg__36[[#This Row],[Column6]],veg__36[[#This Row],[Column7]])</f>
        <v>"100 lbs per 100 foot row.",</v>
      </c>
      <c r="E2987" s="1" t="s">
        <v>3</v>
      </c>
      <c r="F2987" s="1" t="s">
        <v>2</v>
      </c>
      <c r="G2987" s="1" t="s">
        <v>22</v>
      </c>
      <c r="I2987" t="str">
        <f>TRIM(veg__36[[#This Row],[Column2]])</f>
        <v>100 lbs per 100 foot row.</v>
      </c>
    </row>
    <row r="2988" spans="1:9" ht="29" x14ac:dyDescent="0.35">
      <c r="A2988" s="1" t="s">
        <v>357</v>
      </c>
      <c r="B2988" s="2" t="s">
        <v>1173</v>
      </c>
      <c r="C2988" s="1" t="str">
        <f>CONCATENATE(veg__36[[#This Row],[Column1]],veg__36[[#This Row],[Column5]])</f>
        <v>Color:</v>
      </c>
      <c r="D2988" s="1" t="str">
        <f>CONCATENATE(,veg__36[[#This Row],[Column6]],I2988,veg__36[[#This Row],[Column6]],veg__36[[#This Row],[Column7]])</f>
        <v>"Flower color is violet to light pink. Tuber color is deep orange.",</v>
      </c>
      <c r="E2988" s="1" t="s">
        <v>3</v>
      </c>
      <c r="F2988" s="1" t="s">
        <v>2</v>
      </c>
      <c r="G2988" s="1" t="s">
        <v>22</v>
      </c>
      <c r="I2988" t="str">
        <f>TRIM(veg__36[[#This Row],[Column2]])</f>
        <v>Flower color is violet to light pink. Tuber color is deep orange.</v>
      </c>
    </row>
    <row r="2989" spans="1:9" x14ac:dyDescent="0.35">
      <c r="A2989" s="1" t="s">
        <v>15</v>
      </c>
      <c r="B2989" s="2" t="s">
        <v>1174</v>
      </c>
      <c r="C2989" s="1" t="str">
        <f>CONCATENATE(veg__36[[#This Row],[Column1]],veg__36[[#This Row],[Column5]])</f>
        <v>Foliage:</v>
      </c>
      <c r="D2989" s="1" t="str">
        <f>CONCATENATE(,veg__36[[#This Row],[Column6]],I2989,veg__36[[#This Row],[Column6]],veg__36[[#This Row],[Column7]])</f>
        <v>"Thick, green, heart-shaped foliage.",</v>
      </c>
      <c r="E2989" s="1" t="s">
        <v>3</v>
      </c>
      <c r="F2989" s="1" t="s">
        <v>2</v>
      </c>
      <c r="G2989" s="1" t="s">
        <v>22</v>
      </c>
      <c r="I2989" t="str">
        <f>TRIM(veg__36[[#This Row],[Column2]])</f>
        <v>Thick, green, heart-shaped foliage.</v>
      </c>
    </row>
    <row r="2990" spans="1:9" x14ac:dyDescent="0.35">
      <c r="A2990" s="1" t="s">
        <v>266</v>
      </c>
      <c r="B2990" s="2" t="s">
        <v>1175</v>
      </c>
      <c r="C2990" s="1" t="str">
        <f>CONCATENATE(veg__36[[#This Row],[Column1]],veg__36[[#This Row],[Column5]])</f>
        <v>Blooms:</v>
      </c>
      <c r="D2990" s="1" t="str">
        <f>CONCATENATE(,veg__36[[#This Row],[Column6]],I2990,veg__36[[#This Row],[Column6]],veg__36[[#This Row],[Column7]])</f>
        <v>"Late Summer.",</v>
      </c>
      <c r="E2990" s="1" t="s">
        <v>3</v>
      </c>
      <c r="F2990" s="1" t="s">
        <v>2</v>
      </c>
      <c r="G2990" s="1" t="s">
        <v>22</v>
      </c>
      <c r="I2990" t="str">
        <f>TRIM(veg__36[[#This Row],[Column2]])</f>
        <v>Late Summer.</v>
      </c>
    </row>
    <row r="2991" spans="1:9" x14ac:dyDescent="0.35">
      <c r="A2991" s="1" t="s">
        <v>17</v>
      </c>
      <c r="B2991" s="2" t="s">
        <v>1176</v>
      </c>
      <c r="C2991" s="1" t="str">
        <f>CONCATENATE(veg__36[[#This Row],[Column1]],veg__36[[#This Row],[Column5]])</f>
        <v>Fruit:</v>
      </c>
      <c r="D2991" s="1" t="str">
        <f>CONCATENATE(,veg__36[[#This Row],[Column6]],I2991,veg__36[[#This Row],[Column6]],veg__36[[#This Row],[Column7]])</f>
        <v>"Deep orange, moist, tasty flesh; deep red skin.",</v>
      </c>
      <c r="E2991" s="1" t="s">
        <v>3</v>
      </c>
      <c r="F2991" s="1" t="s">
        <v>2</v>
      </c>
      <c r="G2991" s="1" t="s">
        <v>22</v>
      </c>
      <c r="I2991" t="str">
        <f>TRIM(veg__36[[#This Row],[Column2]])</f>
        <v>Deep orange, moist, tasty flesh; deep red skin.</v>
      </c>
    </row>
    <row r="2992" spans="1:9" x14ac:dyDescent="0.35">
      <c r="A2992" s="1" t="s">
        <v>20</v>
      </c>
      <c r="B2992" s="2" t="s">
        <v>56</v>
      </c>
      <c r="C2992" s="1" t="str">
        <f>CONCATENATE(veg__36[[#This Row],[Column1]],veg__36[[#This Row],[Column5]])</f>
        <v>Zone:</v>
      </c>
      <c r="D2992" s="1" t="str">
        <f>CONCATENATE(,veg__36[[#This Row],[Column6]],I2992,veg__36[[#This Row],[Column6]],veg__36[[#This Row],[Column7]])</f>
        <v>"3 - 9 annual.",</v>
      </c>
      <c r="E2992" s="1" t="s">
        <v>3</v>
      </c>
      <c r="F2992" s="1" t="s">
        <v>2</v>
      </c>
      <c r="G2992" s="1" t="s">
        <v>22</v>
      </c>
      <c r="I2992" t="str">
        <f>TRIM(veg__36[[#This Row],[Column2]])</f>
        <v>3 - 9 annual.</v>
      </c>
    </row>
    <row r="2993" spans="1:9" x14ac:dyDescent="0.35">
      <c r="A2993" s="1" t="s">
        <v>28</v>
      </c>
      <c r="B2993" s="2" t="s">
        <v>930</v>
      </c>
      <c r="C2993" s="1" t="str">
        <f>CONCATENATE(veg__36[[#This Row],[Column1]],veg__36[[#This Row],[Column5]])</f>
        <v>Form:</v>
      </c>
      <c r="D2993" s="1" t="str">
        <f>CONCATENATE(,veg__36[[#This Row],[Column6]],I2993,veg__36[[#This Row],[Column6]],veg__36[[#This Row],[Column7]])</f>
        <v>"Annual. Vining.",</v>
      </c>
      <c r="E2993" s="1" t="s">
        <v>3</v>
      </c>
      <c r="F2993" s="1" t="s">
        <v>2</v>
      </c>
      <c r="G2993" s="1" t="s">
        <v>22</v>
      </c>
      <c r="I2993" t="str">
        <f>TRIM(veg__36[[#This Row],[Column2]])</f>
        <v>Annual. Vining.</v>
      </c>
    </row>
    <row r="2994" spans="1:9" x14ac:dyDescent="0.35">
      <c r="A2994" s="1" t="s">
        <v>1370</v>
      </c>
      <c r="B2994" s="2" t="s">
        <v>1177</v>
      </c>
      <c r="C2994" s="1" t="str">
        <f>CONCATENATE(veg__36[[#This Row],[Column1]],veg__36[[#This Row],[Column5]])</f>
        <v>Flowers:</v>
      </c>
      <c r="D2994" s="1" t="str">
        <f>CONCATENATE(,veg__36[[#This Row],[Column6]],I2994,veg__36[[#This Row],[Column6]],veg__36[[#This Row],[Column7]])</f>
        <v>"Flower color is violet to light pink.",</v>
      </c>
      <c r="E2994" s="1" t="s">
        <v>3</v>
      </c>
      <c r="F2994" s="1" t="s">
        <v>2</v>
      </c>
      <c r="G2994" s="1" t="s">
        <v>22</v>
      </c>
      <c r="I2994" t="str">
        <f>TRIM(veg__36[[#This Row],[Column2]])</f>
        <v>Flower color is violet to light pink.</v>
      </c>
    </row>
    <row r="2995" spans="1:9" ht="29" x14ac:dyDescent="0.35">
      <c r="A2995" s="1" t="s">
        <v>0</v>
      </c>
      <c r="B2995" s="2" t="s">
        <v>1178</v>
      </c>
      <c r="C2995" s="1" t="str">
        <f>CONCATENATE(veg__36[[#This Row],[Column1]],veg__36[[#This Row],[Column5]])</f>
        <v>Soil:</v>
      </c>
      <c r="D2995" s="1" t="str">
        <f>CONCATENATE(,veg__36[[#This Row],[Column6]],I2995,veg__36[[#This Row],[Column6]],veg__36[[#This Row],[Column7]])</f>
        <v>"Fertile, well-drained sandy loam soil. pH 5.0 - 6.5.",</v>
      </c>
      <c r="E2995" s="1" t="s">
        <v>3</v>
      </c>
      <c r="F2995" s="1" t="s">
        <v>2</v>
      </c>
      <c r="G2995" s="1" t="s">
        <v>22</v>
      </c>
      <c r="I2995" t="str">
        <f>TRIM(veg__36[[#This Row],[Column2]])</f>
        <v>Fertile, well-drained sandy loam soil. pH 5.0 - 6.5.</v>
      </c>
    </row>
    <row r="2996" spans="1:9" x14ac:dyDescent="0.35">
      <c r="A2996" s="1" t="s">
        <v>1371</v>
      </c>
      <c r="B2996" s="2" t="s">
        <v>1179</v>
      </c>
      <c r="C2996" s="1" t="str">
        <f>CONCATENATE(veg__36[[#This Row],[Column1]],veg__36[[#This Row],[Column5]])</f>
        <v>Growth:</v>
      </c>
      <c r="D2996" s="1" t="str">
        <f>CONCATENATE(,veg__36[[#This Row],[Column6]],I2996,veg__36[[#This Row],[Column6]],veg__36[[#This Row],[Column7]])</f>
        <v>"Fast - for short growing seasons.",</v>
      </c>
      <c r="E2996" s="1" t="s">
        <v>3</v>
      </c>
      <c r="F2996" s="1" t="s">
        <v>2</v>
      </c>
      <c r="G2996" s="1" t="s">
        <v>22</v>
      </c>
      <c r="I2996" t="str">
        <f>TRIM(veg__36[[#This Row],[Column2]])</f>
        <v>Fast - for short growing seasons.</v>
      </c>
    </row>
    <row r="2997" spans="1:9" x14ac:dyDescent="0.35">
      <c r="A2997" s="1" t="s">
        <v>61</v>
      </c>
      <c r="B2997" s="2" t="s">
        <v>536</v>
      </c>
      <c r="C2997" s="1" t="str">
        <f>CONCATENATE(veg__36[[#This Row],[Column1]],veg__36[[#This Row],[Column5]])</f>
        <v>Size:</v>
      </c>
      <c r="D2997" s="1" t="str">
        <f>CONCATENATE(,veg__36[[#This Row],[Column6]],I2997,veg__36[[#This Row],[Column6]],veg__36[[#This Row],[Column7]])</f>
        <v>"2 inches.",</v>
      </c>
      <c r="E2997" s="1" t="s">
        <v>3</v>
      </c>
      <c r="F2997" s="1" t="s">
        <v>2</v>
      </c>
      <c r="G2997" s="1" t="s">
        <v>22</v>
      </c>
      <c r="I2997" t="str">
        <f>TRIM(veg__36[[#This Row],[Column2]])</f>
        <v>2 inches.</v>
      </c>
    </row>
    <row r="2998" spans="1:9" ht="43.5" x14ac:dyDescent="0.35">
      <c r="A2998" s="1" t="s">
        <v>34</v>
      </c>
      <c r="B2998" s="2" t="s">
        <v>1180</v>
      </c>
      <c r="C2998" s="1" t="str">
        <f>CONCATENATE(veg__36[[#This Row],[Column1]],veg__36[[#This Row],[Column5]])</f>
        <v>Comments:</v>
      </c>
      <c r="D2998" s="1" t="str">
        <f>CONCATENATE(,veg__36[[#This Row],[Column6]],I2998,veg__36[[#This Row],[Column6]],veg__36[[#This Row],[Column7]])</f>
        <v>"Prized for cold-tolerance and productivity. 2.5 times yield of standard varieties. High Vitamin A content. Thrives in both North and South.",</v>
      </c>
      <c r="E2998" s="1" t="s">
        <v>3</v>
      </c>
      <c r="F2998" s="1" t="s">
        <v>2</v>
      </c>
      <c r="G2998" s="1" t="s">
        <v>22</v>
      </c>
      <c r="I2998" t="str">
        <f>TRIM(veg__36[[#This Row],[Column2]])</f>
        <v>Prized for cold-tolerance and productivity. 2.5 times yield of standard varieties. High Vitamin A content. Thrives in both North and South.</v>
      </c>
    </row>
    <row r="2999" spans="1:9" x14ac:dyDescent="0.35">
      <c r="A2999" s="1" t="s">
        <v>42</v>
      </c>
      <c r="B2999" s="2" t="s">
        <v>24</v>
      </c>
      <c r="C2999" s="1" t="str">
        <f>CONCATENATE(veg__36[[#This Row],[Column1]],veg__36[[#This Row],[Column5]])</f>
        <v>},</v>
      </c>
      <c r="D2999" s="1" t="str">
        <f>CONCATENATE(,veg__36[[#This Row],[Column6]],I2999,veg__36[[#This Row],[Column6]],veg__36[[#This Row],[Column7]])</f>
        <v/>
      </c>
      <c r="E2999" s="1"/>
      <c r="F2999" s="1"/>
      <c r="G2999" s="1"/>
      <c r="I2999" t="str">
        <f>TRIM(veg__36[[#This Row],[Column2]])</f>
        <v/>
      </c>
    </row>
    <row r="3000" spans="1:9" x14ac:dyDescent="0.35">
      <c r="A3000" s="1" t="s">
        <v>39</v>
      </c>
      <c r="B3000" s="2" t="s">
        <v>24</v>
      </c>
      <c r="C3000" s="1" t="str">
        <f>CONCATENATE(veg__36[[#This Row],[Column1]],veg__36[[#This Row],[Column5]])</f>
        <v>{</v>
      </c>
      <c r="D3000" s="1" t="str">
        <f>CONCATENATE(,veg__36[[#This Row],[Column6]],I3000,veg__36[[#This Row],[Column6]],veg__36[[#This Row],[Column7]])</f>
        <v/>
      </c>
      <c r="E3000" s="1"/>
      <c r="F3000" s="1"/>
      <c r="G3000" s="1"/>
      <c r="I3000" t="str">
        <f>TRIM(veg__36[[#This Row],[Column2]])</f>
        <v/>
      </c>
    </row>
    <row r="3001" spans="1:9" x14ac:dyDescent="0.35">
      <c r="A3001" s="1" t="s">
        <v>37</v>
      </c>
      <c r="B3001" s="2" t="s">
        <v>1629</v>
      </c>
      <c r="C3001" s="1" t="str">
        <f>CONCATENATE(veg__36[[#This Row],[Column1]],veg__36[[#This Row],[Column5]])</f>
        <v>Type:</v>
      </c>
      <c r="D3001" s="1" t="str">
        <f>CONCATENATE(,veg__36[[#This Row],[Column6]],I3001,veg__36[[#This Row],[Column6]],veg__36[[#This Row],[Column7]])</f>
        <v>"Potatoes",</v>
      </c>
      <c r="E3001" s="1" t="s">
        <v>3</v>
      </c>
      <c r="F3001" s="1" t="s">
        <v>2</v>
      </c>
      <c r="G3001" s="1" t="s">
        <v>22</v>
      </c>
      <c r="I3001" t="str">
        <f>TRIM(veg__36[[#This Row],[Column2]])</f>
        <v>Potatoes</v>
      </c>
    </row>
    <row r="3002" spans="1:9" x14ac:dyDescent="0.35">
      <c r="A3002" s="1" t="s">
        <v>38</v>
      </c>
      <c r="B3002" s="2" t="s">
        <v>1706</v>
      </c>
      <c r="C3002" s="1" t="str">
        <f>CONCATENATE(veg__36[[#This Row],[Column1]],veg__36[[#This Row],[Column5]])</f>
        <v>Name:</v>
      </c>
      <c r="D3002" s="1" t="str">
        <f>CONCATENATE(,veg__36[[#This Row],[Column6]],I3002,veg__36[[#This Row],[Column6]],veg__36[[#This Row],[Column7]])</f>
        <v>"Covington Sweet Potato",</v>
      </c>
      <c r="E3002" s="1" t="s">
        <v>3</v>
      </c>
      <c r="F3002" s="1" t="s">
        <v>2</v>
      </c>
      <c r="G3002" s="1" t="s">
        <v>22</v>
      </c>
      <c r="I3002" t="str">
        <f>TRIM(veg__36[[#This Row],[Column2]])</f>
        <v>Covington Sweet Potato</v>
      </c>
    </row>
    <row r="3003" spans="1:9" ht="43.5" x14ac:dyDescent="0.35">
      <c r="A3003" s="1" t="s">
        <v>36</v>
      </c>
      <c r="B3003" s="2" t="s">
        <v>1707</v>
      </c>
      <c r="C3003" s="1" t="str">
        <f>CONCATENATE(veg__36[[#This Row],[Column1]],veg__36[[#This Row],[Column5]])</f>
        <v>Image:</v>
      </c>
      <c r="D3003" s="1" t="str">
        <f>CONCATENATE(,veg__36[[#This Row],[Column6]],I3003,veg__36[[#This Row],[Column6]],veg__36[[#This Row],[Column7]])</f>
        <v>"https://s3.amazonaws.com/cdn.gurneys.com/images/475/86908A.jpg",</v>
      </c>
      <c r="E3003" s="1" t="s">
        <v>3</v>
      </c>
      <c r="F3003" s="1" t="s">
        <v>2</v>
      </c>
      <c r="G3003" s="1" t="s">
        <v>22</v>
      </c>
      <c r="I3003" t="str">
        <f>TRIM(veg__36[[#This Row],[Column2]])</f>
        <v>https://s3.amazonaws.com/cdn.gurneys.com/images/475/86908A.jpg</v>
      </c>
    </row>
    <row r="3004" spans="1:9" x14ac:dyDescent="0.35">
      <c r="A3004" s="1" t="s">
        <v>1360</v>
      </c>
      <c r="B3004" s="2" t="s">
        <v>1181</v>
      </c>
      <c r="C3004" s="1" t="str">
        <f>CONCATENATE(veg__36[[#This Row],[Column1]],veg__36[[#This Row],[Column5]])</f>
        <v>BotanicalName:</v>
      </c>
      <c r="D3004" s="1" t="str">
        <f>CONCATENATE(,veg__36[[#This Row],[Column6]],I3004,veg__36[[#This Row],[Column6]],veg__36[[#This Row],[Column7]])</f>
        <v>"Ipomoea batata 'Covington'",</v>
      </c>
      <c r="E3004" s="1" t="s">
        <v>3</v>
      </c>
      <c r="F3004" s="1" t="s">
        <v>2</v>
      </c>
      <c r="G3004" s="1" t="s">
        <v>22</v>
      </c>
      <c r="I3004" t="str">
        <f>TRIM(veg__36[[#This Row],[Column2]])</f>
        <v>Ipomoea batata 'Covington'</v>
      </c>
    </row>
    <row r="3005" spans="1:9" x14ac:dyDescent="0.35">
      <c r="A3005" s="1" t="s">
        <v>5</v>
      </c>
      <c r="B3005" s="2" t="s">
        <v>311</v>
      </c>
      <c r="C3005" s="1" t="str">
        <f>CONCATENATE(veg__36[[#This Row],[Column1]],veg__36[[#This Row],[Column5]])</f>
        <v>Height:</v>
      </c>
      <c r="D3005" s="1" t="str">
        <f>CONCATENATE(,veg__36[[#This Row],[Column6]],I3005,veg__36[[#This Row],[Column6]],veg__36[[#This Row],[Column7]])</f>
        <v>"12-15 inches.",</v>
      </c>
      <c r="E3005" s="1" t="s">
        <v>3</v>
      </c>
      <c r="F3005" s="1" t="s">
        <v>2</v>
      </c>
      <c r="G3005" s="1" t="s">
        <v>22</v>
      </c>
      <c r="I3005" t="str">
        <f>TRIM(veg__36[[#This Row],[Column2]])</f>
        <v>12-15 inches.</v>
      </c>
    </row>
    <row r="3006" spans="1:9" ht="29" x14ac:dyDescent="0.35">
      <c r="A3006" s="1" t="s">
        <v>1</v>
      </c>
      <c r="B3006" s="2" t="s">
        <v>1182</v>
      </c>
      <c r="C3006" s="1" t="str">
        <f>CONCATENATE(veg__36[[#This Row],[Column1]],veg__36[[#This Row],[Column5]])</f>
        <v>Spacing:</v>
      </c>
      <c r="D3006" s="1" t="str">
        <f>CONCATENATE(,veg__36[[#This Row],[Column6]],I3006,veg__36[[#This Row],[Column6]],veg__36[[#This Row],[Column7]])</f>
        <v>"Space plants 12 - 18 inches apart, in rows that are 3 feet apart.",</v>
      </c>
      <c r="E3006" s="1" t="s">
        <v>3</v>
      </c>
      <c r="F3006" s="1" t="s">
        <v>2</v>
      </c>
      <c r="G3006" s="1" t="s">
        <v>22</v>
      </c>
      <c r="I3006" t="str">
        <f>TRIM(veg__36[[#This Row],[Column2]])</f>
        <v>Space plants 12 - 18 inches apart, in rows that are 3 feet apart.</v>
      </c>
    </row>
    <row r="3007" spans="1:9" x14ac:dyDescent="0.35">
      <c r="A3007" s="1" t="s">
        <v>1362</v>
      </c>
      <c r="B3007" s="2">
        <v>12</v>
      </c>
      <c r="C3007" s="1" t="str">
        <f>CONCATENATE(veg__36[[#This Row],[Column1]],veg__36[[#This Row],[Column5]])</f>
        <v>PS:</v>
      </c>
      <c r="D3007" s="1" t="str">
        <f>CONCATENATE(,veg__36[[#This Row],[Column6]],I3007,veg__36[[#This Row],[Column6]],veg__36[[#This Row],[Column7]])</f>
        <v>12,</v>
      </c>
      <c r="E3007" s="1" t="s">
        <v>3</v>
      </c>
      <c r="F3007" s="1"/>
      <c r="G3007" s="1" t="s">
        <v>22</v>
      </c>
      <c r="I3007" t="str">
        <f>TRIM(veg__36[[#This Row],[Column2]])</f>
        <v>12</v>
      </c>
    </row>
    <row r="3008" spans="1:9" x14ac:dyDescent="0.35">
      <c r="A3008" s="1" t="s">
        <v>1363</v>
      </c>
      <c r="B3008" s="2">
        <v>36</v>
      </c>
      <c r="C3008" s="1" t="str">
        <f>CONCATENATE(veg__36[[#This Row],[Column1]],veg__36[[#This Row],[Column5]])</f>
        <v>RS:</v>
      </c>
      <c r="D3008" s="1" t="str">
        <f>CONCATENATE(,veg__36[[#This Row],[Column6]],I3008,veg__36[[#This Row],[Column6]],veg__36[[#This Row],[Column7]])</f>
        <v>36,</v>
      </c>
      <c r="E3008" s="1" t="s">
        <v>3</v>
      </c>
      <c r="F3008" s="1"/>
      <c r="G3008" s="1" t="s">
        <v>22</v>
      </c>
      <c r="I3008" t="str">
        <f>TRIM(veg__36[[#This Row],[Column2]])</f>
        <v>36</v>
      </c>
    </row>
    <row r="3009" spans="1:9" ht="29" x14ac:dyDescent="0.35">
      <c r="A3009" s="1" t="s">
        <v>8</v>
      </c>
      <c r="B3009" s="2" t="s">
        <v>1183</v>
      </c>
      <c r="C3009" s="1" t="str">
        <f>CONCATENATE(veg__36[[#This Row],[Column1]],veg__36[[#This Row],[Column5]])</f>
        <v>Depth:</v>
      </c>
      <c r="D3009" s="1" t="str">
        <f>CONCATENATE(,veg__36[[#This Row],[Column6]],I3009,veg__36[[#This Row],[Column6]],veg__36[[#This Row],[Column7]])</f>
        <v>"Set plants 2 - 3 inches deep into the soil. Firm soil with fingertips and water well.",</v>
      </c>
      <c r="E3009" s="1" t="s">
        <v>3</v>
      </c>
      <c r="F3009" s="1" t="s">
        <v>2</v>
      </c>
      <c r="G3009" s="1" t="s">
        <v>22</v>
      </c>
      <c r="I3009" t="str">
        <f>TRIM(veg__36[[#This Row],[Column2]])</f>
        <v>Set plants 2 - 3 inches deep into the soil. Firm soil with fingertips and water well.</v>
      </c>
    </row>
    <row r="3010" spans="1:9" x14ac:dyDescent="0.35">
      <c r="A3010" s="1" t="s">
        <v>10</v>
      </c>
      <c r="B3010" s="2" t="s">
        <v>1184</v>
      </c>
      <c r="C3010" s="1" t="str">
        <f>CONCATENATE(veg__36[[#This Row],[Column1]],veg__36[[#This Row],[Column5]])</f>
        <v>Spread:</v>
      </c>
      <c r="D3010" s="1" t="str">
        <f>CONCATENATE(,veg__36[[#This Row],[Column6]],I3010,veg__36[[#This Row],[Column6]],veg__36[[#This Row],[Column7]])</f>
        <v>"6-12 feet.",</v>
      </c>
      <c r="E3010" s="1" t="s">
        <v>3</v>
      </c>
      <c r="F3010" s="1" t="s">
        <v>2</v>
      </c>
      <c r="G3010" s="1" t="s">
        <v>22</v>
      </c>
      <c r="I3010" t="str">
        <f>TRIM(veg__36[[#This Row],[Column2]])</f>
        <v>6-12 feet.</v>
      </c>
    </row>
    <row r="3011" spans="1:9" x14ac:dyDescent="0.35">
      <c r="A3011" s="1" t="s">
        <v>1365</v>
      </c>
      <c r="B3011" s="2" t="s">
        <v>49</v>
      </c>
      <c r="C3011" s="1" t="str">
        <f>CONCATENATE(veg__36[[#This Row],[Column1]],veg__36[[#This Row],[Column5]])</f>
        <v>Light:</v>
      </c>
      <c r="D3011" s="1" t="str">
        <f>CONCATENATE(,veg__36[[#This Row],[Column6]],I3011,veg__36[[#This Row],[Column6]],veg__36[[#This Row],[Column7]])</f>
        <v>"Full sun.",</v>
      </c>
      <c r="E3011" s="1" t="s">
        <v>3</v>
      </c>
      <c r="F3011" s="1" t="s">
        <v>2</v>
      </c>
      <c r="G3011" s="1" t="s">
        <v>22</v>
      </c>
      <c r="I3011" t="str">
        <f>TRIM(veg__36[[#This Row],[Column2]])</f>
        <v>Full sun.</v>
      </c>
    </row>
    <row r="3012" spans="1:9" x14ac:dyDescent="0.35">
      <c r="A3012" s="1" t="s">
        <v>50</v>
      </c>
      <c r="B3012" s="2" t="s">
        <v>1185</v>
      </c>
      <c r="C3012" s="1" t="str">
        <f>CONCATENATE(veg__36[[#This Row],[Column1]],veg__36[[#This Row],[Column5]])</f>
        <v>Pollinator:</v>
      </c>
      <c r="D3012" s="1" t="str">
        <f>CONCATENATE(,veg__36[[#This Row],[Column6]],I3012,veg__36[[#This Row],[Column6]],veg__36[[#This Row],[Column7]])</f>
        <v>"Self-pollinating",</v>
      </c>
      <c r="E3012" s="1" t="s">
        <v>3</v>
      </c>
      <c r="F3012" s="1" t="s">
        <v>2</v>
      </c>
      <c r="G3012" s="1" t="s">
        <v>22</v>
      </c>
      <c r="I3012" t="str">
        <f>TRIM(veg__36[[#This Row],[Column2]])</f>
        <v>Self-pollinating</v>
      </c>
    </row>
    <row r="3013" spans="1:9" x14ac:dyDescent="0.35">
      <c r="A3013" s="1" t="s">
        <v>13</v>
      </c>
      <c r="B3013" s="2" t="s">
        <v>1186</v>
      </c>
      <c r="C3013" s="1" t="str">
        <f>CONCATENATE(veg__36[[#This Row],[Column1]],veg__36[[#This Row],[Column5]])</f>
        <v>Yield:</v>
      </c>
      <c r="D3013" s="1" t="str">
        <f>CONCATENATE(,veg__36[[#This Row],[Column6]],I3013,veg__36[[#This Row],[Column6]],veg__36[[#This Row],[Column7]])</f>
        <v>"Heavy yield-equivalent to Beauregard.",</v>
      </c>
      <c r="E3013" s="1" t="s">
        <v>3</v>
      </c>
      <c r="F3013" s="1" t="s">
        <v>2</v>
      </c>
      <c r="G3013" s="1" t="s">
        <v>22</v>
      </c>
      <c r="I3013" t="str">
        <f>TRIM(veg__36[[#This Row],[Column2]])</f>
        <v>Heavy yield-equivalent to Beauregard.</v>
      </c>
    </row>
    <row r="3014" spans="1:9" x14ac:dyDescent="0.35">
      <c r="A3014" s="1" t="s">
        <v>15</v>
      </c>
      <c r="B3014" s="2" t="s">
        <v>1187</v>
      </c>
      <c r="C3014" s="1" t="str">
        <f>CONCATENATE(veg__36[[#This Row],[Column1]],veg__36[[#This Row],[Column5]])</f>
        <v>Foliage:</v>
      </c>
      <c r="D3014" s="1" t="str">
        <f>CONCATENATE(,veg__36[[#This Row],[Column6]],I3014,veg__36[[#This Row],[Column6]],veg__36[[#This Row],[Column7]])</f>
        <v>"Green, heart-shaped leaves.",</v>
      </c>
      <c r="E3014" s="1" t="s">
        <v>3</v>
      </c>
      <c r="F3014" s="1" t="s">
        <v>2</v>
      </c>
      <c r="G3014" s="1" t="s">
        <v>22</v>
      </c>
      <c r="I3014" t="str">
        <f>TRIM(veg__36[[#This Row],[Column2]])</f>
        <v>Green, heart-shaped leaves.</v>
      </c>
    </row>
    <row r="3015" spans="1:9" x14ac:dyDescent="0.35">
      <c r="A3015" s="1" t="s">
        <v>266</v>
      </c>
      <c r="B3015" s="2" t="s">
        <v>436</v>
      </c>
      <c r="C3015" s="1" t="str">
        <f>CONCATENATE(veg__36[[#This Row],[Column1]],veg__36[[#This Row],[Column5]])</f>
        <v>Blooms:</v>
      </c>
      <c r="D3015" s="1" t="str">
        <f>CONCATENATE(,veg__36[[#This Row],[Column6]],I3015,veg__36[[#This Row],[Column6]],veg__36[[#This Row],[Column7]])</f>
        <v>"Summer",</v>
      </c>
      <c r="E3015" s="1" t="s">
        <v>3</v>
      </c>
      <c r="F3015" s="1" t="s">
        <v>2</v>
      </c>
      <c r="G3015" s="1" t="s">
        <v>22</v>
      </c>
      <c r="I3015" t="str">
        <f>TRIM(veg__36[[#This Row],[Column2]])</f>
        <v>Summer</v>
      </c>
    </row>
    <row r="3016" spans="1:9" x14ac:dyDescent="0.35">
      <c r="A3016" s="1" t="s">
        <v>17</v>
      </c>
      <c r="B3016" s="2" t="s">
        <v>1188</v>
      </c>
      <c r="C3016" s="1" t="str">
        <f>CONCATENATE(veg__36[[#This Row],[Column1]],veg__36[[#This Row],[Column5]])</f>
        <v>Fruit:</v>
      </c>
      <c r="D3016" s="1" t="str">
        <f>CONCATENATE(,veg__36[[#This Row],[Column6]],I3016,veg__36[[#This Row],[Column6]],veg__36[[#This Row],[Column7]])</f>
        <v>"Bright orange flesh, rose colored skin.",</v>
      </c>
      <c r="E3016" s="1" t="s">
        <v>3</v>
      </c>
      <c r="F3016" s="1" t="s">
        <v>2</v>
      </c>
      <c r="G3016" s="1" t="s">
        <v>22</v>
      </c>
      <c r="I3016" t="str">
        <f>TRIM(veg__36[[#This Row],[Column2]])</f>
        <v>Bright orange flesh, rose colored skin.</v>
      </c>
    </row>
    <row r="3017" spans="1:9" x14ac:dyDescent="0.35">
      <c r="A3017" s="1" t="s">
        <v>1366</v>
      </c>
      <c r="B3017" s="2" t="s">
        <v>1189</v>
      </c>
      <c r="C3017" s="1" t="str">
        <f>CONCATENATE(veg__36[[#This Row],[Column1]],veg__36[[#This Row],[Column5]])</f>
        <v>Maturity:</v>
      </c>
      <c r="D3017" s="1" t="str">
        <f>CONCATENATE(,veg__36[[#This Row],[Column6]],I3017,veg__36[[#This Row],[Column6]],veg__36[[#This Row],[Column7]])</f>
        <v>"100 - 115 days",</v>
      </c>
      <c r="E3017" s="1" t="s">
        <v>3</v>
      </c>
      <c r="F3017" s="1" t="s">
        <v>2</v>
      </c>
      <c r="G3017" s="1" t="s">
        <v>22</v>
      </c>
      <c r="I3017" t="str">
        <f>TRIM(veg__36[[#This Row],[Column2]])</f>
        <v>100 - 115 days</v>
      </c>
    </row>
    <row r="3018" spans="1:9" x14ac:dyDescent="0.35">
      <c r="A3018" s="1" t="s">
        <v>20</v>
      </c>
      <c r="B3018" s="2" t="s">
        <v>145</v>
      </c>
      <c r="C3018" s="1" t="str">
        <f>CONCATENATE(veg__36[[#This Row],[Column1]],veg__36[[#This Row],[Column5]])</f>
        <v>Zone:</v>
      </c>
      <c r="D3018" s="1" t="str">
        <f>CONCATENATE(,veg__36[[#This Row],[Column6]],I3018,veg__36[[#This Row],[Column6]],veg__36[[#This Row],[Column7]])</f>
        <v>"3 - 9 annual",</v>
      </c>
      <c r="E3018" s="1" t="s">
        <v>3</v>
      </c>
      <c r="F3018" s="1" t="s">
        <v>2</v>
      </c>
      <c r="G3018" s="1" t="s">
        <v>22</v>
      </c>
      <c r="I3018" t="str">
        <f>TRIM(veg__36[[#This Row],[Column2]])</f>
        <v>3 - 9 annual</v>
      </c>
    </row>
    <row r="3019" spans="1:9" x14ac:dyDescent="0.35">
      <c r="A3019" s="1" t="s">
        <v>28</v>
      </c>
      <c r="B3019" s="2" t="s">
        <v>1190</v>
      </c>
      <c r="C3019" s="1" t="str">
        <f>CONCATENATE(veg__36[[#This Row],[Column1]],veg__36[[#This Row],[Column5]])</f>
        <v>Form:</v>
      </c>
      <c r="D3019" s="1" t="str">
        <f>CONCATENATE(,veg__36[[#This Row],[Column6]],I3019,veg__36[[#This Row],[Column6]],veg__36[[#This Row],[Column7]])</f>
        <v>"Annual, spreading vine",</v>
      </c>
      <c r="E3019" s="1" t="s">
        <v>3</v>
      </c>
      <c r="F3019" s="1" t="s">
        <v>2</v>
      </c>
      <c r="G3019" s="1" t="s">
        <v>22</v>
      </c>
      <c r="I3019" t="str">
        <f>TRIM(veg__36[[#This Row],[Column2]])</f>
        <v>Annual, spreading vine</v>
      </c>
    </row>
    <row r="3020" spans="1:9" x14ac:dyDescent="0.35">
      <c r="A3020" s="1" t="s">
        <v>1370</v>
      </c>
      <c r="B3020" s="2" t="s">
        <v>1191</v>
      </c>
      <c r="C3020" s="1" t="str">
        <f>CONCATENATE(veg__36[[#This Row],[Column1]],veg__36[[#This Row],[Column5]])</f>
        <v>Flowers:</v>
      </c>
      <c r="D3020" s="1" t="str">
        <f>CONCATENATE(,veg__36[[#This Row],[Column6]],I3020,veg__36[[#This Row],[Column6]],veg__36[[#This Row],[Column7]])</f>
        <v>"Flower color is violet - pale pink.",</v>
      </c>
      <c r="E3020" s="1" t="s">
        <v>3</v>
      </c>
      <c r="F3020" s="1" t="s">
        <v>2</v>
      </c>
      <c r="G3020" s="1" t="s">
        <v>22</v>
      </c>
      <c r="I3020" t="str">
        <f>TRIM(veg__36[[#This Row],[Column2]])</f>
        <v>Flower color is violet - pale pink.</v>
      </c>
    </row>
    <row r="3021" spans="1:9" ht="29" x14ac:dyDescent="0.35">
      <c r="A3021" s="1" t="s">
        <v>0</v>
      </c>
      <c r="B3021" s="2" t="s">
        <v>1192</v>
      </c>
      <c r="C3021" s="1" t="str">
        <f>CONCATENATE(veg__36[[#This Row],[Column1]],veg__36[[#This Row],[Column5]])</f>
        <v>Soil:</v>
      </c>
      <c r="D3021" s="1" t="str">
        <f>CONCATENATE(,veg__36[[#This Row],[Column6]],I3021,veg__36[[#This Row],[Column6]],veg__36[[#This Row],[Column7]])</f>
        <v>"Loamy, well-drained soil with some organic matter. pH 5.0 - 6.5.",</v>
      </c>
      <c r="E3021" s="1" t="s">
        <v>3</v>
      </c>
      <c r="F3021" s="1" t="s">
        <v>2</v>
      </c>
      <c r="G3021" s="1" t="s">
        <v>22</v>
      </c>
      <c r="I3021" t="str">
        <f>TRIM(veg__36[[#This Row],[Column2]])</f>
        <v>Loamy, well-drained soil with some organic matter. pH 5.0 - 6.5.</v>
      </c>
    </row>
    <row r="3022" spans="1:9" x14ac:dyDescent="0.35">
      <c r="A3022" s="1" t="s">
        <v>1371</v>
      </c>
      <c r="B3022" s="2" t="s">
        <v>1375</v>
      </c>
      <c r="C3022" s="1" t="str">
        <f>CONCATENATE(veg__36[[#This Row],[Column1]],veg__36[[#This Row],[Column5]])</f>
        <v>Growth:</v>
      </c>
      <c r="D3022" s="1" t="str">
        <f>CONCATENATE(,veg__36[[#This Row],[Column6]],I3022,veg__36[[#This Row],[Column6]],veg__36[[#This Row],[Column7]])</f>
        <v>"Moderate Growth.",</v>
      </c>
      <c r="E3022" s="1" t="s">
        <v>3</v>
      </c>
      <c r="F3022" s="1" t="s">
        <v>2</v>
      </c>
      <c r="G3022" s="1" t="s">
        <v>22</v>
      </c>
      <c r="I3022" t="str">
        <f>TRIM(veg__36[[#This Row],[Column2]])</f>
        <v>Moderate Growth.</v>
      </c>
    </row>
    <row r="3023" spans="1:9" ht="246.5" x14ac:dyDescent="0.35">
      <c r="A3023" s="1" t="s">
        <v>34</v>
      </c>
      <c r="B3023" s="2" t="s">
        <v>1708</v>
      </c>
      <c r="C3023" s="1" t="str">
        <f>CONCATENATE(veg__36[[#This Row],[Column1]],veg__36[[#This Row],[Column5]])</f>
        <v>Comments:</v>
      </c>
      <c r="D3023" s="1" t="str">
        <f>CONCATENATE(,veg__36[[#This Row],[Column6]],I3023,veg__36[[#This Row],[Column6]],veg__36[[#This Row],[Column7]])</f>
        <v>"A new release from North Carolina State, it's rapidly replacing Beauregard in commercial plantings. Not because of flavor, both are sweet with great flavor. And it isn't because of yield, they are both very good yielders. In truth, there are three key differences; 1) Storage time is much longer than Beauregard (which can begin to deteriorate beginning in January). 2) Covington roots are very uniform in shape and not prone to produce misshapen or long, narrow roots. (Georgia Jet is especially prone to misshapen roots and football-sized lunkers that are hard to bake or process.) 3) Covington is resistant to Russet crack and Southern root-knot nematode, either of which can make growing sweet potatoes very discouraging!",</v>
      </c>
      <c r="E3023" s="1" t="s">
        <v>3</v>
      </c>
      <c r="F3023" s="1" t="s">
        <v>2</v>
      </c>
      <c r="G3023" s="1" t="s">
        <v>22</v>
      </c>
      <c r="I3023" t="str">
        <f>TRIM(veg__36[[#This Row],[Column2]])</f>
        <v>A new release from North Carolina State, it's rapidly replacing Beauregard in commercial plantings. Not because of flavor, both are sweet with great flavor. And it isn't because of yield, they are both very good yielders. In truth, there are three key differences; 1) Storage time is much longer than Beauregard (which can begin to deteriorate beginning in January). 2) Covington roots are very uniform in shape and not prone to produce misshapen or long, narrow roots. (Georgia Jet is especially prone to misshapen roots and football-sized lunkers that are hard to bake or process.) 3) Covington is resistant to Russet crack and Southern root-knot nematode, either of which can make growing sweet potatoes very discouraging!</v>
      </c>
    </row>
    <row r="3024" spans="1:9" x14ac:dyDescent="0.35">
      <c r="A3024" s="1" t="s">
        <v>42</v>
      </c>
      <c r="B3024" s="2" t="s">
        <v>24</v>
      </c>
      <c r="C3024" s="1" t="str">
        <f>CONCATENATE(veg__36[[#This Row],[Column1]],veg__36[[#This Row],[Column5]])</f>
        <v>},</v>
      </c>
      <c r="D3024" s="1" t="str">
        <f>CONCATENATE(,veg__36[[#This Row],[Column6]],I3024,veg__36[[#This Row],[Column6]],veg__36[[#This Row],[Column7]])</f>
        <v/>
      </c>
      <c r="E3024" s="1"/>
      <c r="F3024" s="1"/>
      <c r="G3024" s="1"/>
      <c r="I3024" t="str">
        <f>TRIM(veg__36[[#This Row],[Column2]])</f>
        <v/>
      </c>
    </row>
    <row r="3025" spans="1:9" x14ac:dyDescent="0.35">
      <c r="A3025" s="1" t="s">
        <v>39</v>
      </c>
      <c r="B3025" s="2" t="s">
        <v>24</v>
      </c>
      <c r="C3025" s="1" t="str">
        <f>CONCATENATE(veg__36[[#This Row],[Column1]],veg__36[[#This Row],[Column5]])</f>
        <v>{</v>
      </c>
      <c r="D3025" s="1" t="str">
        <f>CONCATENATE(,veg__36[[#This Row],[Column6]],I3025,veg__36[[#This Row],[Column6]],veg__36[[#This Row],[Column7]])</f>
        <v/>
      </c>
      <c r="E3025" s="1"/>
      <c r="F3025" s="1"/>
      <c r="G3025" s="1"/>
      <c r="I3025" t="str">
        <f>TRIM(veg__36[[#This Row],[Column2]])</f>
        <v/>
      </c>
    </row>
    <row r="3026" spans="1:9" x14ac:dyDescent="0.35">
      <c r="A3026" s="1" t="s">
        <v>37</v>
      </c>
      <c r="B3026" s="2" t="s">
        <v>1629</v>
      </c>
      <c r="C3026" s="1" t="str">
        <f>CONCATENATE(veg__36[[#This Row],[Column1]],veg__36[[#This Row],[Column5]])</f>
        <v>Type:</v>
      </c>
      <c r="D3026" s="1" t="str">
        <f>CONCATENATE(,veg__36[[#This Row],[Column6]],I3026,veg__36[[#This Row],[Column6]],veg__36[[#This Row],[Column7]])</f>
        <v>"Potatoes",</v>
      </c>
      <c r="E3026" s="1" t="s">
        <v>3</v>
      </c>
      <c r="F3026" s="1" t="s">
        <v>2</v>
      </c>
      <c r="G3026" s="1" t="s">
        <v>22</v>
      </c>
      <c r="I3026" t="str">
        <f>TRIM(veg__36[[#This Row],[Column2]])</f>
        <v>Potatoes</v>
      </c>
    </row>
    <row r="3027" spans="1:9" x14ac:dyDescent="0.35">
      <c r="A3027" s="1" t="s">
        <v>38</v>
      </c>
      <c r="B3027" s="2" t="s">
        <v>1709</v>
      </c>
      <c r="C3027" s="1" t="str">
        <f>CONCATENATE(veg__36[[#This Row],[Column1]],veg__36[[#This Row],[Column5]])</f>
        <v>Name:</v>
      </c>
      <c r="D3027" s="1" t="str">
        <f>CONCATENATE(,veg__36[[#This Row],[Column6]],I3027,veg__36[[#This Row],[Column6]],veg__36[[#This Row],[Column7]])</f>
        <v>"Bush Porto Rico Sweet Potato",</v>
      </c>
      <c r="E3027" s="1" t="s">
        <v>3</v>
      </c>
      <c r="F3027" s="1" t="s">
        <v>2</v>
      </c>
      <c r="G3027" s="1" t="s">
        <v>22</v>
      </c>
      <c r="I3027" t="str">
        <f>TRIM(veg__36[[#This Row],[Column2]])</f>
        <v>Bush Porto Rico Sweet Potato</v>
      </c>
    </row>
    <row r="3028" spans="1:9" ht="43.5" x14ac:dyDescent="0.35">
      <c r="A3028" s="1" t="s">
        <v>36</v>
      </c>
      <c r="B3028" s="2" t="s">
        <v>1710</v>
      </c>
      <c r="C3028" s="1" t="str">
        <f>CONCATENATE(veg__36[[#This Row],[Column1]],veg__36[[#This Row],[Column5]])</f>
        <v>Image:</v>
      </c>
      <c r="D3028" s="1" t="str">
        <f>CONCATENATE(,veg__36[[#This Row],[Column6]],I3028,veg__36[[#This Row],[Column6]],veg__36[[#This Row],[Column7]])</f>
        <v>"https://s3.amazonaws.com/cdn.gurneys.com/images/475/11397.jpg",</v>
      </c>
      <c r="E3028" s="1" t="s">
        <v>3</v>
      </c>
      <c r="F3028" s="1" t="s">
        <v>2</v>
      </c>
      <c r="G3028" s="1" t="s">
        <v>22</v>
      </c>
      <c r="I3028" t="str">
        <f>TRIM(veg__36[[#This Row],[Column2]])</f>
        <v>https://s3.amazonaws.com/cdn.gurneys.com/images/475/11397.jpg</v>
      </c>
    </row>
    <row r="3029" spans="1:9" x14ac:dyDescent="0.35">
      <c r="A3029" s="1" t="s">
        <v>1360</v>
      </c>
      <c r="B3029" s="2" t="s">
        <v>1193</v>
      </c>
      <c r="C3029" s="1" t="str">
        <f>CONCATENATE(veg__36[[#This Row],[Column1]],veg__36[[#This Row],[Column5]])</f>
        <v>BotanicalName:</v>
      </c>
      <c r="D3029" s="1" t="str">
        <f>CONCATENATE(,veg__36[[#This Row],[Column6]],I3029,veg__36[[#This Row],[Column6]],veg__36[[#This Row],[Column7]])</f>
        <v>"Ipomoea batatas 'Porto Rico'",</v>
      </c>
      <c r="E3029" s="1" t="s">
        <v>3</v>
      </c>
      <c r="F3029" s="1" t="s">
        <v>2</v>
      </c>
      <c r="G3029" s="1" t="s">
        <v>22</v>
      </c>
      <c r="I3029" t="str">
        <f>TRIM(veg__36[[#This Row],[Column2]])</f>
        <v>Ipomoea batatas 'Porto Rico'</v>
      </c>
    </row>
    <row r="3030" spans="1:9" x14ac:dyDescent="0.35">
      <c r="A3030" s="1" t="s">
        <v>5</v>
      </c>
      <c r="B3030" s="2" t="s">
        <v>1194</v>
      </c>
      <c r="C3030" s="1" t="str">
        <f>CONCATENATE(veg__36[[#This Row],[Column1]],veg__36[[#This Row],[Column5]])</f>
        <v>Height:</v>
      </c>
      <c r="D3030" s="1" t="str">
        <f>CONCATENATE(,veg__36[[#This Row],[Column6]],I3030,veg__36[[#This Row],[Column6]],veg__36[[#This Row],[Column7]])</f>
        <v>"12 - 30 inch vine.",</v>
      </c>
      <c r="E3030" s="1" t="s">
        <v>3</v>
      </c>
      <c r="F3030" s="1" t="s">
        <v>2</v>
      </c>
      <c r="G3030" s="1" t="s">
        <v>22</v>
      </c>
      <c r="I3030" t="str">
        <f>TRIM(veg__36[[#This Row],[Column2]])</f>
        <v>12 - 30 inch vine.</v>
      </c>
    </row>
    <row r="3031" spans="1:9" x14ac:dyDescent="0.35">
      <c r="A3031" s="1" t="s">
        <v>1</v>
      </c>
      <c r="B3031" s="2" t="s">
        <v>1195</v>
      </c>
      <c r="C3031" s="1" t="str">
        <f>CONCATENATE(veg__36[[#This Row],[Column1]],veg__36[[#This Row],[Column5]])</f>
        <v>Spacing:</v>
      </c>
      <c r="D3031" s="1" t="str">
        <f>CONCATENATE(,veg__36[[#This Row],[Column6]],I3031,veg__36[[#This Row],[Column6]],veg__36[[#This Row],[Column7]])</f>
        <v>"12 - 15 inches between plants, 3- 4 feet apart.",</v>
      </c>
      <c r="E3031" s="1" t="s">
        <v>3</v>
      </c>
      <c r="F3031" s="1" t="s">
        <v>2</v>
      </c>
      <c r="G3031" s="1" t="s">
        <v>22</v>
      </c>
      <c r="I3031" t="str">
        <f>TRIM(veg__36[[#This Row],[Column2]])</f>
        <v>12 - 15 inches between plants, 3- 4 feet apart.</v>
      </c>
    </row>
    <row r="3032" spans="1:9" x14ac:dyDescent="0.35">
      <c r="A3032" s="1" t="s">
        <v>1362</v>
      </c>
      <c r="B3032" s="2">
        <v>12</v>
      </c>
      <c r="C3032" s="1" t="str">
        <f>CONCATENATE(veg__36[[#This Row],[Column1]],veg__36[[#This Row],[Column5]])</f>
        <v>PS:</v>
      </c>
      <c r="D3032" s="1" t="str">
        <f>CONCATENATE(,veg__36[[#This Row],[Column6]],I3032,veg__36[[#This Row],[Column6]],veg__36[[#This Row],[Column7]])</f>
        <v>12,</v>
      </c>
      <c r="E3032" s="1" t="s">
        <v>3</v>
      </c>
      <c r="F3032" s="1"/>
      <c r="G3032" s="1" t="s">
        <v>22</v>
      </c>
      <c r="I3032" t="str">
        <f>TRIM(veg__36[[#This Row],[Column2]])</f>
        <v>12</v>
      </c>
    </row>
    <row r="3033" spans="1:9" x14ac:dyDescent="0.35">
      <c r="A3033" s="1" t="s">
        <v>1363</v>
      </c>
      <c r="B3033" s="2">
        <v>36</v>
      </c>
      <c r="C3033" s="1" t="str">
        <f>CONCATENATE(veg__36[[#This Row],[Column1]],veg__36[[#This Row],[Column5]])</f>
        <v>RS:</v>
      </c>
      <c r="D3033" s="1" t="str">
        <f>CONCATENATE(,veg__36[[#This Row],[Column6]],I3033,veg__36[[#This Row],[Column6]],veg__36[[#This Row],[Column7]])</f>
        <v>36,</v>
      </c>
      <c r="E3033" s="1" t="s">
        <v>3</v>
      </c>
      <c r="F3033" s="1"/>
      <c r="G3033" s="1" t="s">
        <v>22</v>
      </c>
      <c r="I3033" t="str">
        <f>TRIM(veg__36[[#This Row],[Column2]])</f>
        <v>36</v>
      </c>
    </row>
    <row r="3034" spans="1:9" x14ac:dyDescent="0.35">
      <c r="A3034" s="1" t="s">
        <v>8</v>
      </c>
      <c r="B3034" s="2" t="s">
        <v>993</v>
      </c>
      <c r="C3034" s="1" t="str">
        <f>CONCATENATE(veg__36[[#This Row],[Column1]],veg__36[[#This Row],[Column5]])</f>
        <v>Depth:</v>
      </c>
      <c r="D3034" s="1" t="str">
        <f>CONCATENATE(,veg__36[[#This Row],[Column6]],I3034,veg__36[[#This Row],[Column6]],veg__36[[#This Row],[Column7]])</f>
        <v>"2 - 3 inches.",</v>
      </c>
      <c r="E3034" s="1" t="s">
        <v>3</v>
      </c>
      <c r="F3034" s="1" t="s">
        <v>2</v>
      </c>
      <c r="G3034" s="1" t="s">
        <v>22</v>
      </c>
      <c r="I3034" t="str">
        <f>TRIM(veg__36[[#This Row],[Column2]])</f>
        <v>2 - 3 inches.</v>
      </c>
    </row>
    <row r="3035" spans="1:9" x14ac:dyDescent="0.35">
      <c r="A3035" s="1" t="s">
        <v>10</v>
      </c>
      <c r="B3035" s="2" t="s">
        <v>1196</v>
      </c>
      <c r="C3035" s="1" t="str">
        <f>CONCATENATE(veg__36[[#This Row],[Column1]],veg__36[[#This Row],[Column5]])</f>
        <v>Spread:</v>
      </c>
      <c r="D3035" s="1" t="str">
        <f>CONCATENATE(,veg__36[[#This Row],[Column6]],I3035,veg__36[[#This Row],[Column6]],veg__36[[#This Row],[Column7]])</f>
        <v>"2 - 3.5 feet.",</v>
      </c>
      <c r="E3035" s="1" t="s">
        <v>3</v>
      </c>
      <c r="F3035" s="1" t="s">
        <v>2</v>
      </c>
      <c r="G3035" s="1" t="s">
        <v>22</v>
      </c>
      <c r="I3035" t="str">
        <f>TRIM(veg__36[[#This Row],[Column2]])</f>
        <v>2 - 3.5 feet.</v>
      </c>
    </row>
    <row r="3036" spans="1:9" x14ac:dyDescent="0.35">
      <c r="A3036" s="1" t="s">
        <v>1365</v>
      </c>
      <c r="B3036" s="2" t="s">
        <v>49</v>
      </c>
      <c r="C3036" s="1" t="str">
        <f>CONCATENATE(veg__36[[#This Row],[Column1]],veg__36[[#This Row],[Column5]])</f>
        <v>Light:</v>
      </c>
      <c r="D3036" s="1" t="str">
        <f>CONCATENATE(,veg__36[[#This Row],[Column6]],I3036,veg__36[[#This Row],[Column6]],veg__36[[#This Row],[Column7]])</f>
        <v>"Full sun.",</v>
      </c>
      <c r="E3036" s="1" t="s">
        <v>3</v>
      </c>
      <c r="F3036" s="1" t="s">
        <v>2</v>
      </c>
      <c r="G3036" s="1" t="s">
        <v>22</v>
      </c>
      <c r="I3036" t="str">
        <f>TRIM(veg__36[[#This Row],[Column2]])</f>
        <v>Full sun.</v>
      </c>
    </row>
    <row r="3037" spans="1:9" x14ac:dyDescent="0.35">
      <c r="A3037" s="1" t="s">
        <v>13</v>
      </c>
      <c r="B3037" s="2" t="s">
        <v>772</v>
      </c>
      <c r="C3037" s="1" t="str">
        <f>CONCATENATE(veg__36[[#This Row],[Column1]],veg__36[[#This Row],[Column5]])</f>
        <v>Yield:</v>
      </c>
      <c r="D3037" s="1" t="str">
        <f>CONCATENATE(,veg__36[[#This Row],[Column6]],I3037,veg__36[[#This Row],[Column6]],veg__36[[#This Row],[Column7]])</f>
        <v>"100 lbs. per 100 foot row.",</v>
      </c>
      <c r="E3037" s="1" t="s">
        <v>3</v>
      </c>
      <c r="F3037" s="1" t="s">
        <v>2</v>
      </c>
      <c r="G3037" s="1" t="s">
        <v>22</v>
      </c>
      <c r="I3037" t="str">
        <f>TRIM(veg__36[[#This Row],[Column2]])</f>
        <v>100 lbs. per 100 foot row.</v>
      </c>
    </row>
    <row r="3038" spans="1:9" x14ac:dyDescent="0.35">
      <c r="A3038" s="1" t="s">
        <v>357</v>
      </c>
      <c r="B3038" s="2" t="s">
        <v>1197</v>
      </c>
      <c r="C3038" s="1" t="str">
        <f>CONCATENATE(veg__36[[#This Row],[Column1]],veg__36[[#This Row],[Column5]])</f>
        <v>Color:</v>
      </c>
      <c r="D3038" s="1" t="str">
        <f>CONCATENATE(,veg__36[[#This Row],[Column6]],I3038,veg__36[[#This Row],[Column6]],veg__36[[#This Row],[Column7]])</f>
        <v>"Purple - light pink.",</v>
      </c>
      <c r="E3038" s="1" t="s">
        <v>3</v>
      </c>
      <c r="F3038" s="1" t="s">
        <v>2</v>
      </c>
      <c r="G3038" s="1" t="s">
        <v>22</v>
      </c>
      <c r="I3038" t="str">
        <f>TRIM(veg__36[[#This Row],[Column2]])</f>
        <v>Purple - light pink.</v>
      </c>
    </row>
    <row r="3039" spans="1:9" x14ac:dyDescent="0.35">
      <c r="A3039" s="1" t="s">
        <v>15</v>
      </c>
      <c r="B3039" s="2" t="s">
        <v>1198</v>
      </c>
      <c r="C3039" s="1" t="str">
        <f>CONCATENATE(veg__36[[#This Row],[Column1]],veg__36[[#This Row],[Column5]])</f>
        <v>Foliage:</v>
      </c>
      <c r="D3039" s="1" t="str">
        <f>CONCATENATE(,veg__36[[#This Row],[Column6]],I3039,veg__36[[#This Row],[Column6]],veg__36[[#This Row],[Column7]])</f>
        <v>"Green, lush, heart-shaped foliage.",</v>
      </c>
      <c r="E3039" s="1" t="s">
        <v>3</v>
      </c>
      <c r="F3039" s="1" t="s">
        <v>2</v>
      </c>
      <c r="G3039" s="1" t="s">
        <v>22</v>
      </c>
      <c r="I3039" t="str">
        <f>TRIM(veg__36[[#This Row],[Column2]])</f>
        <v>Green, lush, heart-shaped foliage.</v>
      </c>
    </row>
    <row r="3040" spans="1:9" x14ac:dyDescent="0.35">
      <c r="A3040" s="1" t="s">
        <v>266</v>
      </c>
      <c r="B3040" s="2" t="s">
        <v>1175</v>
      </c>
      <c r="C3040" s="1" t="str">
        <f>CONCATENATE(veg__36[[#This Row],[Column1]],veg__36[[#This Row],[Column5]])</f>
        <v>Blooms:</v>
      </c>
      <c r="D3040" s="1" t="str">
        <f>CONCATENATE(,veg__36[[#This Row],[Column6]],I3040,veg__36[[#This Row],[Column6]],veg__36[[#This Row],[Column7]])</f>
        <v>"Late Summer.",</v>
      </c>
      <c r="E3040" s="1" t="s">
        <v>3</v>
      </c>
      <c r="F3040" s="1" t="s">
        <v>2</v>
      </c>
      <c r="G3040" s="1" t="s">
        <v>22</v>
      </c>
      <c r="I3040" t="str">
        <f>TRIM(veg__36[[#This Row],[Column2]])</f>
        <v>Late Summer.</v>
      </c>
    </row>
    <row r="3041" spans="1:9" x14ac:dyDescent="0.35">
      <c r="A3041" s="1" t="s">
        <v>17</v>
      </c>
      <c r="B3041" s="2" t="s">
        <v>1199</v>
      </c>
      <c r="C3041" s="1" t="str">
        <f>CONCATENATE(veg__36[[#This Row],[Column1]],veg__36[[#This Row],[Column5]])</f>
        <v>Fruit:</v>
      </c>
      <c r="D3041" s="1" t="str">
        <f>CONCATENATE(,veg__36[[#This Row],[Column6]],I3041,veg__36[[#This Row],[Column6]],veg__36[[#This Row],[Column7]])</f>
        <v>"Copper outside skin, light, sweet flesh.",</v>
      </c>
      <c r="E3041" s="1" t="s">
        <v>3</v>
      </c>
      <c r="F3041" s="1" t="s">
        <v>2</v>
      </c>
      <c r="G3041" s="1" t="s">
        <v>22</v>
      </c>
      <c r="I3041" t="str">
        <f>TRIM(veg__36[[#This Row],[Column2]])</f>
        <v>Copper outside skin, light, sweet flesh.</v>
      </c>
    </row>
    <row r="3042" spans="1:9" x14ac:dyDescent="0.35">
      <c r="A3042" s="1" t="s">
        <v>1366</v>
      </c>
      <c r="B3042" s="2" t="s">
        <v>1200</v>
      </c>
      <c r="C3042" s="1" t="str">
        <f>CONCATENATE(veg__36[[#This Row],[Column1]],veg__36[[#This Row],[Column5]])</f>
        <v>Maturity:</v>
      </c>
      <c r="D3042" s="1" t="str">
        <f>CONCATENATE(,veg__36[[#This Row],[Column6]],I3042,veg__36[[#This Row],[Column6]],veg__36[[#This Row],[Column7]])</f>
        <v>"110 days.",</v>
      </c>
      <c r="E3042" s="1" t="s">
        <v>3</v>
      </c>
      <c r="F3042" s="1" t="s">
        <v>2</v>
      </c>
      <c r="G3042" s="1" t="s">
        <v>22</v>
      </c>
      <c r="I3042" t="str">
        <f>TRIM(veg__36[[#This Row],[Column2]])</f>
        <v>110 days.</v>
      </c>
    </row>
    <row r="3043" spans="1:9" x14ac:dyDescent="0.35">
      <c r="A3043" s="1" t="s">
        <v>20</v>
      </c>
      <c r="B3043" s="2" t="s">
        <v>591</v>
      </c>
      <c r="C3043" s="1" t="str">
        <f>CONCATENATE(veg__36[[#This Row],[Column1]],veg__36[[#This Row],[Column5]])</f>
        <v>Zone:</v>
      </c>
      <c r="D3043" s="1" t="str">
        <f>CONCATENATE(,veg__36[[#This Row],[Column6]],I3043,veg__36[[#This Row],[Column6]],veg__36[[#This Row],[Column7]])</f>
        <v>"3 - 9.",</v>
      </c>
      <c r="E3043" s="1" t="s">
        <v>3</v>
      </c>
      <c r="F3043" s="1" t="s">
        <v>2</v>
      </c>
      <c r="G3043" s="1" t="s">
        <v>22</v>
      </c>
      <c r="I3043" t="str">
        <f>TRIM(veg__36[[#This Row],[Column2]])</f>
        <v>3 - 9.</v>
      </c>
    </row>
    <row r="3044" spans="1:9" x14ac:dyDescent="0.35">
      <c r="A3044" s="1" t="s">
        <v>28</v>
      </c>
      <c r="B3044" s="2" t="s">
        <v>1201</v>
      </c>
      <c r="C3044" s="1" t="str">
        <f>CONCATENATE(veg__36[[#This Row],[Column1]],veg__36[[#This Row],[Column5]])</f>
        <v>Form:</v>
      </c>
      <c r="D3044" s="1" t="str">
        <f>CONCATENATE(,veg__36[[#This Row],[Column6]],I3044,veg__36[[#This Row],[Column6]],veg__36[[#This Row],[Column7]])</f>
        <v>"Annual, Vining.",</v>
      </c>
      <c r="E3044" s="1" t="s">
        <v>3</v>
      </c>
      <c r="F3044" s="1" t="s">
        <v>2</v>
      </c>
      <c r="G3044" s="1" t="s">
        <v>22</v>
      </c>
      <c r="I3044" t="str">
        <f>TRIM(veg__36[[#This Row],[Column2]])</f>
        <v>Annual, Vining.</v>
      </c>
    </row>
    <row r="3045" spans="1:9" x14ac:dyDescent="0.35">
      <c r="A3045" s="1" t="s">
        <v>1370</v>
      </c>
      <c r="B3045" s="2" t="s">
        <v>1202</v>
      </c>
      <c r="C3045" s="1" t="str">
        <f>CONCATENATE(veg__36[[#This Row],[Column1]],veg__36[[#This Row],[Column5]])</f>
        <v>Flowers:</v>
      </c>
      <c r="D3045" s="1" t="str">
        <f>CONCATENATE(,veg__36[[#This Row],[Column6]],I3045,veg__36[[#This Row],[Column6]],veg__36[[#This Row],[Column7]])</f>
        <v>"Seldom produced.",</v>
      </c>
      <c r="E3045" s="1" t="s">
        <v>3</v>
      </c>
      <c r="F3045" s="1" t="s">
        <v>2</v>
      </c>
      <c r="G3045" s="1" t="s">
        <v>22</v>
      </c>
      <c r="I3045" t="str">
        <f>TRIM(veg__36[[#This Row],[Column2]])</f>
        <v>Seldom produced.</v>
      </c>
    </row>
    <row r="3046" spans="1:9" ht="29" x14ac:dyDescent="0.35">
      <c r="A3046" s="1" t="s">
        <v>0</v>
      </c>
      <c r="B3046" s="2" t="s">
        <v>1178</v>
      </c>
      <c r="C3046" s="1" t="str">
        <f>CONCATENATE(veg__36[[#This Row],[Column1]],veg__36[[#This Row],[Column5]])</f>
        <v>Soil:</v>
      </c>
      <c r="D3046" s="1" t="str">
        <f>CONCATENATE(,veg__36[[#This Row],[Column6]],I3046,veg__36[[#This Row],[Column6]],veg__36[[#This Row],[Column7]])</f>
        <v>"Fertile, well-drained sandy loam soil. pH 5.0 - 6.5.",</v>
      </c>
      <c r="E3046" s="1" t="s">
        <v>3</v>
      </c>
      <c r="F3046" s="1" t="s">
        <v>2</v>
      </c>
      <c r="G3046" s="1" t="s">
        <v>22</v>
      </c>
      <c r="I3046" t="str">
        <f>TRIM(veg__36[[#This Row],[Column2]])</f>
        <v>Fertile, well-drained sandy loam soil. pH 5.0 - 6.5.</v>
      </c>
    </row>
    <row r="3047" spans="1:9" x14ac:dyDescent="0.35">
      <c r="A3047" s="1" t="s">
        <v>1371</v>
      </c>
      <c r="B3047" s="2" t="s">
        <v>1203</v>
      </c>
      <c r="C3047" s="1" t="str">
        <f>CONCATENATE(veg__36[[#This Row],[Column1]],veg__36[[#This Row],[Column5]])</f>
        <v>Growth:</v>
      </c>
      <c r="D3047" s="1" t="str">
        <f>CONCATENATE(,veg__36[[#This Row],[Column6]],I3047,veg__36[[#This Row],[Column6]],veg__36[[#This Row],[Column7]])</f>
        <v>"Slow - Medium.",</v>
      </c>
      <c r="E3047" s="1" t="s">
        <v>3</v>
      </c>
      <c r="F3047" s="1" t="s">
        <v>2</v>
      </c>
      <c r="G3047" s="1" t="s">
        <v>22</v>
      </c>
      <c r="I3047" t="str">
        <f>TRIM(veg__36[[#This Row],[Column2]])</f>
        <v>Slow - Medium.</v>
      </c>
    </row>
    <row r="3048" spans="1:9" ht="304.5" x14ac:dyDescent="0.35">
      <c r="A3048" s="1" t="s">
        <v>34</v>
      </c>
      <c r="B3048" s="2" t="s">
        <v>1711</v>
      </c>
      <c r="C3048" s="1" t="str">
        <f>CONCATENATE(veg__36[[#This Row],[Column1]],veg__36[[#This Row],[Column5]])</f>
        <v>Comments:</v>
      </c>
      <c r="D3048" s="1" t="str">
        <f>CONCATENATE(,veg__36[[#This Row],[Column6]],I3048,veg__36[[#This Row],[Column6]],veg__36[[#This Row],[Column7]])</f>
        <v>"Bush-type, heavy yielder, small runners. Ideal for gardens with limited space. The first of the red varieties. May dig early for small potatoes. Set plants out 1 - 2 weeks after danger of frost is past. Soil temperature should be 60 degrees F. Mound soil over row as plants grow until the ridge is 8 - 15 inches high. Fertilize before planting and 3 - 4 weeks after. Cultivate to keep vines from rooting where they touch the ground. Harvest is determined by root size, sweet potatoes do not ripen; harvest immediately if nipped by frost in fall. Cure 6 - 8 days at 85 degrees F. and 90% humidity after harvest. Store at 55 - 60 degrees and 85% humidity (low humidity causes shriveling). Spread; Up to 20 feet in warmer areas. SPECIAL CONSIDERATIONS; IDEAL SWEET POTATO FOR GARDENERS WITH LIMITED SPACE. DEPENDABLE RED SWEET POTATO WITH SWEET, ORANGE FLESH. 12 - 30 INCH VINES, SPREADS 2' TO 3 1/2'. USES",</v>
      </c>
      <c r="E3048" s="1" t="s">
        <v>3</v>
      </c>
      <c r="F3048" s="1" t="s">
        <v>2</v>
      </c>
      <c r="G3048" s="1" t="s">
        <v>22</v>
      </c>
      <c r="I3048" t="str">
        <f>TRIM(veg__36[[#This Row],[Column2]])</f>
        <v>Bush-type, heavy yielder, small runners. Ideal for gardens with limited space. The first of the red varieties. May dig early for small potatoes. Set plants out 1 - 2 weeks after danger of frost is past. Soil temperature should be 60 degrees F. Mound soil over row as plants grow until the ridge is 8 - 15 inches high. Fertilize before planting and 3 - 4 weeks after. Cultivate to keep vines from rooting where they touch the ground. Harvest is determined by root size, sweet potatoes do not ripen; harvest immediately if nipped by frost in fall. Cure 6 - 8 days at 85 degrees F. and 90% humidity after harvest. Store at 55 - 60 degrees and 85% humidity (low humidity causes shriveling). Spread; Up to 20 feet in warmer areas. SPECIAL CONSIDERATIONS; IDEAL SWEET POTATO FOR GARDENERS WITH LIMITED SPACE. DEPENDABLE RED SWEET POTATO WITH SWEET, ORANGE FLESH. 12 - 30 INCH VINES, SPREADS 2' TO 3 1/2'. USES</v>
      </c>
    </row>
    <row r="3049" spans="1:9" x14ac:dyDescent="0.35">
      <c r="A3049" s="1" t="s">
        <v>42</v>
      </c>
      <c r="B3049" s="2" t="s">
        <v>24</v>
      </c>
      <c r="C3049" s="1" t="str">
        <f>CONCATENATE(veg__36[[#This Row],[Column1]],veg__36[[#This Row],[Column5]])</f>
        <v>},</v>
      </c>
      <c r="D3049" s="1" t="str">
        <f>CONCATENATE(,veg__36[[#This Row],[Column6]],I3049,veg__36[[#This Row],[Column6]],veg__36[[#This Row],[Column7]])</f>
        <v/>
      </c>
      <c r="E3049" s="1"/>
      <c r="F3049" s="1"/>
      <c r="G3049" s="1"/>
      <c r="I3049" t="str">
        <f>TRIM(veg__36[[#This Row],[Column2]])</f>
        <v/>
      </c>
    </row>
    <row r="3050" spans="1:9" x14ac:dyDescent="0.35">
      <c r="A3050" s="1" t="s">
        <v>39</v>
      </c>
      <c r="B3050" s="2" t="s">
        <v>24</v>
      </c>
      <c r="C3050" s="1" t="str">
        <f>CONCATENATE(veg__36[[#This Row],[Column1]],veg__36[[#This Row],[Column5]])</f>
        <v>{</v>
      </c>
      <c r="D3050" s="1" t="str">
        <f>CONCATENATE(,veg__36[[#This Row],[Column6]],I3050,veg__36[[#This Row],[Column6]],veg__36[[#This Row],[Column7]])</f>
        <v/>
      </c>
      <c r="E3050" s="1"/>
      <c r="F3050" s="1"/>
      <c r="G3050" s="1"/>
      <c r="I3050" t="str">
        <f>TRIM(veg__36[[#This Row],[Column2]])</f>
        <v/>
      </c>
    </row>
    <row r="3051" spans="1:9" x14ac:dyDescent="0.35">
      <c r="A3051" s="1" t="s">
        <v>37</v>
      </c>
      <c r="B3051" s="2" t="s">
        <v>1713</v>
      </c>
      <c r="C3051" s="1" t="str">
        <f>CONCATENATE(veg__36[[#This Row],[Column1]],veg__36[[#This Row],[Column5]])</f>
        <v>Type:</v>
      </c>
      <c r="D3051" s="1" t="str">
        <f>CONCATENATE(,veg__36[[#This Row],[Column6]],I3051,veg__36[[#This Row],[Column6]],veg__36[[#This Row],[Column7]])</f>
        <v>"Tomato - Hybrid",</v>
      </c>
      <c r="E3051" s="1" t="s">
        <v>3</v>
      </c>
      <c r="F3051" s="1" t="s">
        <v>2</v>
      </c>
      <c r="G3051" s="1" t="s">
        <v>22</v>
      </c>
      <c r="I3051" t="str">
        <f>TRIM(veg__36[[#This Row],[Column2]])</f>
        <v>Tomato - Hybrid</v>
      </c>
    </row>
    <row r="3052" spans="1:9" x14ac:dyDescent="0.35">
      <c r="A3052" s="1" t="s">
        <v>38</v>
      </c>
      <c r="B3052" s="2" t="s">
        <v>1712</v>
      </c>
      <c r="C3052" s="1" t="str">
        <f>CONCATENATE(veg__36[[#This Row],[Column1]],veg__36[[#This Row],[Column5]])</f>
        <v>Name:</v>
      </c>
      <c r="D3052" s="1" t="str">
        <f>CONCATENATE(,veg__36[[#This Row],[Column6]],I3052,veg__36[[#This Row],[Column6]],veg__36[[#This Row],[Column7]])</f>
        <v>"Gurney Girl's Best Hybrid Tomato",</v>
      </c>
      <c r="E3052" s="1" t="s">
        <v>3</v>
      </c>
      <c r="F3052" s="1" t="s">
        <v>2</v>
      </c>
      <c r="G3052" s="1" t="s">
        <v>22</v>
      </c>
      <c r="I3052" t="str">
        <f>TRIM(veg__36[[#This Row],[Column2]])</f>
        <v>Gurney Girl's Best Hybrid Tomato</v>
      </c>
    </row>
    <row r="3053" spans="1:9" ht="43.5" x14ac:dyDescent="0.35">
      <c r="A3053" s="1" t="s">
        <v>36</v>
      </c>
      <c r="B3053" s="2" t="s">
        <v>1714</v>
      </c>
      <c r="C3053" s="1" t="str">
        <f>CONCATENATE(veg__36[[#This Row],[Column1]],veg__36[[#This Row],[Column5]])</f>
        <v>Image:</v>
      </c>
      <c r="D3053" s="1" t="str">
        <f>CONCATENATE(,veg__36[[#This Row],[Column6]],I3053,veg__36[[#This Row],[Column6]],veg__36[[#This Row],[Column7]])</f>
        <v>"https://s3.amazonaws.com/cdn.gurneys.com/images/475/94709A.jpg",</v>
      </c>
      <c r="E3053" s="1" t="s">
        <v>3</v>
      </c>
      <c r="F3053" s="1" t="s">
        <v>2</v>
      </c>
      <c r="G3053" s="1" t="s">
        <v>22</v>
      </c>
      <c r="I3053" t="str">
        <f>TRIM(veg__36[[#This Row],[Column2]])</f>
        <v>https://s3.amazonaws.com/cdn.gurneys.com/images/475/94709A.jpg</v>
      </c>
    </row>
    <row r="3054" spans="1:9" x14ac:dyDescent="0.35">
      <c r="A3054" s="1" t="s">
        <v>1360</v>
      </c>
      <c r="B3054" s="2" t="s">
        <v>1204</v>
      </c>
      <c r="C3054" s="1" t="str">
        <f>CONCATENATE(veg__36[[#This Row],[Column1]],veg__36[[#This Row],[Column5]])</f>
        <v>BotanicalName:</v>
      </c>
      <c r="D3054" s="1" t="str">
        <f>CONCATENATE(,veg__36[[#This Row],[Column6]],I3054,veg__36[[#This Row],[Column6]],veg__36[[#This Row],[Column7]])</f>
        <v>"Lycopersicon lycopersicum",</v>
      </c>
      <c r="E3054" s="1" t="s">
        <v>3</v>
      </c>
      <c r="F3054" s="1" t="s">
        <v>2</v>
      </c>
      <c r="G3054" s="1" t="s">
        <v>22</v>
      </c>
      <c r="I3054" t="str">
        <f>TRIM(veg__36[[#This Row],[Column2]])</f>
        <v>Lycopersicon lycopersicum</v>
      </c>
    </row>
    <row r="3055" spans="1:9" x14ac:dyDescent="0.35">
      <c r="A3055" s="1" t="s">
        <v>5</v>
      </c>
      <c r="B3055" s="2" t="s">
        <v>1133</v>
      </c>
      <c r="C3055" s="1" t="str">
        <f>CONCATENATE(veg__36[[#This Row],[Column1]],veg__36[[#This Row],[Column5]])</f>
        <v>Height:</v>
      </c>
      <c r="D3055" s="1" t="str">
        <f>CONCATENATE(,veg__36[[#This Row],[Column6]],I3055,veg__36[[#This Row],[Column6]],veg__36[[#This Row],[Column7]])</f>
        <v>"4 - 6 feet.",</v>
      </c>
      <c r="E3055" s="1" t="s">
        <v>3</v>
      </c>
      <c r="F3055" s="1" t="s">
        <v>2</v>
      </c>
      <c r="G3055" s="1" t="s">
        <v>22</v>
      </c>
      <c r="I3055" t="str">
        <f>TRIM(veg__36[[#This Row],[Column2]])</f>
        <v>4 - 6 feet.</v>
      </c>
    </row>
    <row r="3056" spans="1:9" x14ac:dyDescent="0.35">
      <c r="A3056" s="1" t="s">
        <v>1</v>
      </c>
      <c r="B3056" s="2" t="s">
        <v>435</v>
      </c>
      <c r="C3056" s="1" t="str">
        <f>CONCATENATE(veg__36[[#This Row],[Column1]],veg__36[[#This Row],[Column5]])</f>
        <v>Spacing:</v>
      </c>
      <c r="D3056" s="1" t="str">
        <f>CONCATENATE(,veg__36[[#This Row],[Column6]],I3056,veg__36[[#This Row],[Column6]],veg__36[[#This Row],[Column7]])</f>
        <v>"24 - 36 inches.",</v>
      </c>
      <c r="E3056" s="1" t="s">
        <v>3</v>
      </c>
      <c r="F3056" s="1" t="s">
        <v>2</v>
      </c>
      <c r="G3056" s="1" t="s">
        <v>22</v>
      </c>
      <c r="I3056" t="str">
        <f>TRIM(veg__36[[#This Row],[Column2]])</f>
        <v>24 - 36 inches.</v>
      </c>
    </row>
    <row r="3057" spans="1:9" x14ac:dyDescent="0.35">
      <c r="A3057" s="1" t="s">
        <v>1362</v>
      </c>
      <c r="B3057" s="2">
        <v>24</v>
      </c>
      <c r="C3057" s="1" t="str">
        <f>CONCATENATE(veg__36[[#This Row],[Column1]],veg__36[[#This Row],[Column5]])</f>
        <v>PS:</v>
      </c>
      <c r="D3057" s="1" t="str">
        <f>CONCATENATE(,veg__36[[#This Row],[Column6]],I3057,veg__36[[#This Row],[Column6]],veg__36[[#This Row],[Column7]])</f>
        <v>24,</v>
      </c>
      <c r="E3057" s="1" t="s">
        <v>3</v>
      </c>
      <c r="F3057" s="1"/>
      <c r="G3057" s="1" t="s">
        <v>22</v>
      </c>
      <c r="I3057" t="str">
        <f>TRIM(veg__36[[#This Row],[Column2]])</f>
        <v>24</v>
      </c>
    </row>
    <row r="3058" spans="1:9" x14ac:dyDescent="0.35">
      <c r="A3058" s="1" t="s">
        <v>1363</v>
      </c>
      <c r="B3058" s="2">
        <v>24</v>
      </c>
      <c r="C3058" s="1" t="str">
        <f>CONCATENATE(veg__36[[#This Row],[Column1]],veg__36[[#This Row],[Column5]])</f>
        <v>RS:</v>
      </c>
      <c r="D3058" s="1" t="str">
        <f>CONCATENATE(,veg__36[[#This Row],[Column6]],I3058,veg__36[[#This Row],[Column6]],veg__36[[#This Row],[Column7]])</f>
        <v>24,</v>
      </c>
      <c r="E3058" s="1" t="s">
        <v>3</v>
      </c>
      <c r="F3058" s="1"/>
      <c r="G3058" s="1" t="s">
        <v>22</v>
      </c>
      <c r="I3058" t="str">
        <f>TRIM(veg__36[[#This Row],[Column2]])</f>
        <v>24</v>
      </c>
    </row>
    <row r="3059" spans="1:9" ht="43.5" x14ac:dyDescent="0.35">
      <c r="A3059" s="1" t="s">
        <v>8</v>
      </c>
      <c r="B3059" s="2" t="s">
        <v>1205</v>
      </c>
      <c r="C3059" s="1" t="str">
        <f>CONCATENATE(veg__36[[#This Row],[Column1]],veg__36[[#This Row],[Column5]])</f>
        <v>Depth:</v>
      </c>
      <c r="D3059" s="1" t="str">
        <f>CONCATENATE(,veg__36[[#This Row],[Column6]],I3059,veg__36[[#This Row],[Column6]],veg__36[[#This Row],[Column7]])</f>
        <v>"Plant seeds 1/8 inch deep. For plants, plant them deeper than in the pot. Plant them just below the first set of leaves.",</v>
      </c>
      <c r="E3059" s="1" t="s">
        <v>3</v>
      </c>
      <c r="F3059" s="1" t="s">
        <v>2</v>
      </c>
      <c r="G3059" s="1" t="s">
        <v>22</v>
      </c>
      <c r="I3059" t="str">
        <f>TRIM(veg__36[[#This Row],[Column2]])</f>
        <v>Plant seeds 1/8 inch deep. For plants, plant them deeper than in the pot. Plant them just below the first set of leaves.</v>
      </c>
    </row>
    <row r="3060" spans="1:9" x14ac:dyDescent="0.35">
      <c r="A3060" s="1" t="s">
        <v>10</v>
      </c>
      <c r="B3060" s="2" t="s">
        <v>573</v>
      </c>
      <c r="C3060" s="1" t="str">
        <f>CONCATENATE(veg__36[[#This Row],[Column1]],veg__36[[#This Row],[Column5]])</f>
        <v>Spread:</v>
      </c>
      <c r="D3060" s="1" t="str">
        <f>CONCATENATE(,veg__36[[#This Row],[Column6]],I3060,veg__36[[#This Row],[Column6]],veg__36[[#This Row],[Column7]])</f>
        <v>"2 - 3 feet.",</v>
      </c>
      <c r="E3060" s="1" t="s">
        <v>3</v>
      </c>
      <c r="F3060" s="1" t="s">
        <v>2</v>
      </c>
      <c r="G3060" s="1" t="s">
        <v>22</v>
      </c>
      <c r="I3060" t="str">
        <f>TRIM(veg__36[[#This Row],[Column2]])</f>
        <v>2 - 3 feet.</v>
      </c>
    </row>
    <row r="3061" spans="1:9" x14ac:dyDescent="0.35">
      <c r="A3061" s="1" t="s">
        <v>1365</v>
      </c>
      <c r="B3061" s="2" t="s">
        <v>179</v>
      </c>
      <c r="C3061" s="1" t="str">
        <f>CONCATENATE(veg__36[[#This Row],[Column1]],veg__36[[#This Row],[Column5]])</f>
        <v>Light:</v>
      </c>
      <c r="D3061" s="1" t="str">
        <f>CONCATENATE(,veg__36[[#This Row],[Column6]],I3061,veg__36[[#This Row],[Column6]],veg__36[[#This Row],[Column7]])</f>
        <v>"Full sun",</v>
      </c>
      <c r="E3061" s="1" t="s">
        <v>3</v>
      </c>
      <c r="F3061" s="1" t="s">
        <v>2</v>
      </c>
      <c r="G3061" s="1" t="s">
        <v>22</v>
      </c>
      <c r="I3061" t="str">
        <f>TRIM(veg__36[[#This Row],[Column2]])</f>
        <v>Full sun</v>
      </c>
    </row>
    <row r="3062" spans="1:9" x14ac:dyDescent="0.35">
      <c r="A3062" s="1" t="s">
        <v>13</v>
      </c>
      <c r="B3062" s="2" t="s">
        <v>156</v>
      </c>
      <c r="C3062" s="1" t="str">
        <f>CONCATENATE(veg__36[[#This Row],[Column1]],veg__36[[#This Row],[Column5]])</f>
        <v>Yield:</v>
      </c>
      <c r="D3062" s="1" t="str">
        <f>CONCATENATE(,veg__36[[#This Row],[Column6]],I3062,veg__36[[#This Row],[Column6]],veg__36[[#This Row],[Column7]])</f>
        <v>"Very productive.",</v>
      </c>
      <c r="E3062" s="1" t="s">
        <v>3</v>
      </c>
      <c r="F3062" s="1" t="s">
        <v>2</v>
      </c>
      <c r="G3062" s="1" t="s">
        <v>22</v>
      </c>
      <c r="I3062" t="str">
        <f>TRIM(veg__36[[#This Row],[Column2]])</f>
        <v>Very productive.</v>
      </c>
    </row>
    <row r="3063" spans="1:9" x14ac:dyDescent="0.35">
      <c r="A3063" s="1" t="s">
        <v>15</v>
      </c>
      <c r="B3063" s="2" t="s">
        <v>331</v>
      </c>
      <c r="C3063" s="1" t="str">
        <f>CONCATENATE(veg__36[[#This Row],[Column1]],veg__36[[#This Row],[Column5]])</f>
        <v>Foliage:</v>
      </c>
      <c r="D3063" s="1" t="str">
        <f>CONCATENATE(,veg__36[[#This Row],[Column6]],I3063,veg__36[[#This Row],[Column6]],veg__36[[#This Row],[Column7]])</f>
        <v>"Medium green foliage.",</v>
      </c>
      <c r="E3063" s="1" t="s">
        <v>3</v>
      </c>
      <c r="F3063" s="1" t="s">
        <v>2</v>
      </c>
      <c r="G3063" s="1" t="s">
        <v>22</v>
      </c>
      <c r="I3063" t="str">
        <f>TRIM(veg__36[[#This Row],[Column2]])</f>
        <v>Medium green foliage.</v>
      </c>
    </row>
    <row r="3064" spans="1:9" x14ac:dyDescent="0.35">
      <c r="A3064" s="1" t="s">
        <v>266</v>
      </c>
      <c r="B3064" s="2" t="s">
        <v>1206</v>
      </c>
      <c r="C3064" s="1" t="str">
        <f>CONCATENATE(veg__36[[#This Row],[Column1]],veg__36[[#This Row],[Column5]])</f>
        <v>Blooms:</v>
      </c>
      <c r="D3064" s="1" t="str">
        <f>CONCATENATE(,veg__36[[#This Row],[Column6]],I3064,veg__36[[#This Row],[Column6]],veg__36[[#This Row],[Column7]])</f>
        <v>"Early to mid- summer.",</v>
      </c>
      <c r="E3064" s="1" t="s">
        <v>3</v>
      </c>
      <c r="F3064" s="1" t="s">
        <v>2</v>
      </c>
      <c r="G3064" s="1" t="s">
        <v>22</v>
      </c>
      <c r="I3064" t="str">
        <f>TRIM(veg__36[[#This Row],[Column2]])</f>
        <v>Early to mid- summer.</v>
      </c>
    </row>
    <row r="3065" spans="1:9" ht="58" x14ac:dyDescent="0.35">
      <c r="A3065" s="1" t="s">
        <v>17</v>
      </c>
      <c r="B3065" s="2" t="s">
        <v>1207</v>
      </c>
      <c r="C3065" s="1" t="str">
        <f>CONCATENATE(veg__36[[#This Row],[Column1]],veg__36[[#This Row],[Column5]])</f>
        <v>Fruit:</v>
      </c>
      <c r="D3065" s="1" t="str">
        <f>CONCATENATE(,veg__36[[#This Row],[Column6]],I3065,veg__36[[#This Row],[Column6]],veg__36[[#This Row],[Column7]])</f>
        <v>"Large 8-10 oz. vibrant red fruit with a flavor that can't be beat. Rich, sweet true tomato flavor is paired with meaty, juicy texture and crack free fruit.",</v>
      </c>
      <c r="E3065" s="1" t="s">
        <v>3</v>
      </c>
      <c r="F3065" s="1" t="s">
        <v>2</v>
      </c>
      <c r="G3065" s="1" t="s">
        <v>22</v>
      </c>
      <c r="I3065" t="str">
        <f>TRIM(veg__36[[#This Row],[Column2]])</f>
        <v>Large 8-10 oz. vibrant red fruit with a flavor that can't be beat. Rich, sweet true tomato flavor is paired with meaty, juicy texture and crack free fruit.</v>
      </c>
    </row>
    <row r="3066" spans="1:9" x14ac:dyDescent="0.35">
      <c r="A3066" s="1" t="s">
        <v>1366</v>
      </c>
      <c r="B3066" s="2" t="s">
        <v>882</v>
      </c>
      <c r="C3066" s="1" t="str">
        <f>CONCATENATE(veg__36[[#This Row],[Column1]],veg__36[[#This Row],[Column5]])</f>
        <v>Maturity:</v>
      </c>
      <c r="D3066" s="1" t="str">
        <f>CONCATENATE(,veg__36[[#This Row],[Column6]],I3066,veg__36[[#This Row],[Column6]],veg__36[[#This Row],[Column7]])</f>
        <v>"75 days from transplant.",</v>
      </c>
      <c r="E3066" s="1" t="s">
        <v>3</v>
      </c>
      <c r="F3066" s="1" t="s">
        <v>2</v>
      </c>
      <c r="G3066" s="1" t="s">
        <v>22</v>
      </c>
      <c r="I3066" t="str">
        <f>TRIM(veg__36[[#This Row],[Column2]])</f>
        <v>75 days from transplant.</v>
      </c>
    </row>
    <row r="3067" spans="1:9" x14ac:dyDescent="0.35">
      <c r="A3067" s="1" t="s">
        <v>20</v>
      </c>
      <c r="B3067" s="2" t="s">
        <v>104</v>
      </c>
      <c r="C3067" s="1" t="str">
        <f>CONCATENATE(veg__36[[#This Row],[Column1]],veg__36[[#This Row],[Column5]])</f>
        <v>Zone:</v>
      </c>
      <c r="D3067" s="1" t="str">
        <f>CONCATENATE(,veg__36[[#This Row],[Column6]],I3067,veg__36[[#This Row],[Column6]],veg__36[[#This Row],[Column7]])</f>
        <v>"3-9 annual",</v>
      </c>
      <c r="E3067" s="1" t="s">
        <v>3</v>
      </c>
      <c r="F3067" s="1" t="s">
        <v>2</v>
      </c>
      <c r="G3067" s="1" t="s">
        <v>22</v>
      </c>
      <c r="I3067" t="str">
        <f>TRIM(veg__36[[#This Row],[Column2]])</f>
        <v>3-9 annual</v>
      </c>
    </row>
    <row r="3068" spans="1:9" x14ac:dyDescent="0.35">
      <c r="A3068" s="1" t="s">
        <v>26</v>
      </c>
      <c r="B3068" s="2" t="s">
        <v>921</v>
      </c>
      <c r="C3068" s="1" t="str">
        <f>CONCATENATE(veg__36[[#This Row],[Column1]],veg__36[[#This Row],[Column5]])</f>
        <v>Germination:</v>
      </c>
      <c r="D3068" s="1" t="str">
        <f>CONCATENATE(,veg__36[[#This Row],[Column6]],I3068,veg__36[[#This Row],[Column6]],veg__36[[#This Row],[Column7]])</f>
        <v>"5 - 10 days",</v>
      </c>
      <c r="E3068" s="1" t="s">
        <v>3</v>
      </c>
      <c r="F3068" s="1" t="s">
        <v>2</v>
      </c>
      <c r="G3068" s="1" t="s">
        <v>22</v>
      </c>
      <c r="I3068" t="str">
        <f>TRIM(veg__36[[#This Row],[Column2]])</f>
        <v>5 - 10 days</v>
      </c>
    </row>
    <row r="3069" spans="1:9" x14ac:dyDescent="0.35">
      <c r="A3069" s="1" t="s">
        <v>28</v>
      </c>
      <c r="B3069" s="2" t="s">
        <v>1208</v>
      </c>
      <c r="C3069" s="1" t="str">
        <f>CONCATENATE(veg__36[[#This Row],[Column1]],veg__36[[#This Row],[Column5]])</f>
        <v>Form:</v>
      </c>
      <c r="D3069" s="1" t="str">
        <f>CONCATENATE(,veg__36[[#This Row],[Column6]],I3069,veg__36[[#This Row],[Column6]],veg__36[[#This Row],[Column7]])</f>
        <v>"Vine, Indeterminate",</v>
      </c>
      <c r="E3069" s="1" t="s">
        <v>3</v>
      </c>
      <c r="F3069" s="1" t="s">
        <v>2</v>
      </c>
      <c r="G3069" s="1" t="s">
        <v>22</v>
      </c>
      <c r="I3069" t="str">
        <f>TRIM(veg__36[[#This Row],[Column2]])</f>
        <v>Vine, Indeterminate</v>
      </c>
    </row>
    <row r="3070" spans="1:9" x14ac:dyDescent="0.35">
      <c r="A3070" s="1" t="s">
        <v>1370</v>
      </c>
      <c r="B3070" s="2" t="s">
        <v>419</v>
      </c>
      <c r="C3070" s="1" t="str">
        <f>CONCATENATE(veg__36[[#This Row],[Column1]],veg__36[[#This Row],[Column5]])</f>
        <v>Flowers:</v>
      </c>
      <c r="D3070" s="1" t="str">
        <f>CONCATENATE(,veg__36[[#This Row],[Column6]],I3070,veg__36[[#This Row],[Column6]],veg__36[[#This Row],[Column7]])</f>
        <v>"Small yellow flowers",</v>
      </c>
      <c r="E3070" s="1" t="s">
        <v>3</v>
      </c>
      <c r="F3070" s="1" t="s">
        <v>2</v>
      </c>
      <c r="G3070" s="1" t="s">
        <v>22</v>
      </c>
      <c r="I3070" t="str">
        <f>TRIM(veg__36[[#This Row],[Column2]])</f>
        <v>Small yellow flowers</v>
      </c>
    </row>
    <row r="3071" spans="1:9" ht="29" x14ac:dyDescent="0.35">
      <c r="A3071" s="1" t="s">
        <v>0</v>
      </c>
      <c r="B3071" s="2" t="s">
        <v>1209</v>
      </c>
      <c r="C3071" s="1" t="str">
        <f>CONCATENATE(veg__36[[#This Row],[Column1]],veg__36[[#This Row],[Column5]])</f>
        <v>Soil:</v>
      </c>
      <c r="D3071" s="1" t="str">
        <f>CONCATENATE(,veg__36[[#This Row],[Column6]],I3071,veg__36[[#This Row],[Column6]],veg__36[[#This Row],[Column7]])</f>
        <v>"Well-drained, fertile soil, high in organic matter.",</v>
      </c>
      <c r="E3071" s="1" t="s">
        <v>3</v>
      </c>
      <c r="F3071" s="1" t="s">
        <v>2</v>
      </c>
      <c r="G3071" s="1" t="s">
        <v>22</v>
      </c>
      <c r="I3071" t="str">
        <f>TRIM(veg__36[[#This Row],[Column2]])</f>
        <v>Well-drained, fertile soil, high in organic matter.</v>
      </c>
    </row>
    <row r="3072" spans="1:9" x14ac:dyDescent="0.35">
      <c r="A3072" s="1" t="s">
        <v>1371</v>
      </c>
      <c r="B3072" s="2" t="s">
        <v>1375</v>
      </c>
      <c r="C3072" s="1" t="str">
        <f>CONCATENATE(veg__36[[#This Row],[Column1]],veg__36[[#This Row],[Column5]])</f>
        <v>Growth:</v>
      </c>
      <c r="D3072" s="1" t="str">
        <f>CONCATENATE(,veg__36[[#This Row],[Column6]],I3072,veg__36[[#This Row],[Column6]],veg__36[[#This Row],[Column7]])</f>
        <v>"Moderate Growth.",</v>
      </c>
      <c r="E3072" s="1" t="s">
        <v>3</v>
      </c>
      <c r="F3072" s="1" t="s">
        <v>2</v>
      </c>
      <c r="G3072" s="1" t="s">
        <v>22</v>
      </c>
      <c r="I3072" t="str">
        <f>TRIM(veg__36[[#This Row],[Column2]])</f>
        <v>Moderate Growth.</v>
      </c>
    </row>
    <row r="3073" spans="1:9" x14ac:dyDescent="0.35">
      <c r="A3073" s="1" t="s">
        <v>1364</v>
      </c>
      <c r="B3073" s="2" t="s">
        <v>501</v>
      </c>
      <c r="C3073" s="1" t="str">
        <f>CONCATENATE(veg__36[[#This Row],[Column1]],veg__36[[#This Row],[Column5]])</f>
        <v>Seeds:</v>
      </c>
      <c r="D3073" s="1" t="str">
        <f>CONCATENATE(,veg__36[[#This Row],[Column6]],I3073,veg__36[[#This Row],[Column6]],veg__36[[#This Row],[Column7]])</f>
        <v>"Approximately 20 seeds per packet.",</v>
      </c>
      <c r="E3073" s="1" t="s">
        <v>3</v>
      </c>
      <c r="F3073" s="1" t="s">
        <v>2</v>
      </c>
      <c r="G3073" s="1" t="s">
        <v>22</v>
      </c>
      <c r="I3073" t="str">
        <f>TRIM(veg__36[[#This Row],[Column2]])</f>
        <v>Approximately 20 seeds per packet.</v>
      </c>
    </row>
    <row r="3074" spans="1:9" ht="58" x14ac:dyDescent="0.35">
      <c r="A3074" s="1" t="s">
        <v>32</v>
      </c>
      <c r="B3074" s="2" t="s">
        <v>1210</v>
      </c>
      <c r="C3074" s="1" t="str">
        <f>CONCATENATE(veg__36[[#This Row],[Column1]],veg__36[[#This Row],[Column5]])</f>
        <v>Pruning:</v>
      </c>
      <c r="D3074" s="1" t="str">
        <f>CONCATENATE(,veg__36[[#This Row],[Column6]],I3074,veg__36[[#This Row],[Column6]],veg__36[[#This Row],[Column7]])</f>
        <v>"Prune by cutting out suckers (auxillary shoots between the stems and the leaves) to produce larger fruit. Fruit also ripens earlier since the sun can reach it more easily.",</v>
      </c>
      <c r="E3074" s="1" t="s">
        <v>3</v>
      </c>
      <c r="F3074" s="1" t="s">
        <v>2</v>
      </c>
      <c r="G3074" s="1" t="s">
        <v>22</v>
      </c>
      <c r="I3074" t="str">
        <f>TRIM(veg__36[[#This Row],[Column2]])</f>
        <v>Prune by cutting out suckers (auxillary shoots between the stems and the leaves) to produce larger fruit. Fruit also ripens earlier since the sun can reach it more easily.</v>
      </c>
    </row>
    <row r="3075" spans="1:9" ht="58" x14ac:dyDescent="0.35">
      <c r="A3075" s="1" t="s">
        <v>34</v>
      </c>
      <c r="B3075" s="2" t="s">
        <v>1211</v>
      </c>
      <c r="C3075" s="1" t="str">
        <f>CONCATENATE(veg__36[[#This Row],[Column1]],veg__36[[#This Row],[Column5]])</f>
        <v>Comments:</v>
      </c>
      <c r="D3075" s="1" t="str">
        <f>CONCATENATE(,veg__36[[#This Row],[Column6]],I3075,veg__36[[#This Row],[Column6]],veg__36[[#This Row],[Column7]])</f>
        <v>"Plants are very vigorous, and yields are some of the biggest we've ever seen. Uniform 8-10 oz. fruit with rich red color, juicy texture and great flavor.",</v>
      </c>
      <c r="E3075" s="1" t="s">
        <v>3</v>
      </c>
      <c r="F3075" s="1" t="s">
        <v>2</v>
      </c>
      <c r="G3075" s="1" t="s">
        <v>22</v>
      </c>
      <c r="I3075" t="str">
        <f>TRIM(veg__36[[#This Row],[Column2]])</f>
        <v>Plants are very vigorous, and yields are some of the biggest we've ever seen. Uniform 8-10 oz. fruit with rich red color, juicy texture and great flavor.</v>
      </c>
    </row>
    <row r="3076" spans="1:9" x14ac:dyDescent="0.35">
      <c r="A3076" s="1" t="s">
        <v>42</v>
      </c>
      <c r="B3076" s="2" t="s">
        <v>24</v>
      </c>
      <c r="C3076" s="1" t="str">
        <f>CONCATENATE(veg__36[[#This Row],[Column1]],veg__36[[#This Row],[Column5]])</f>
        <v>},</v>
      </c>
      <c r="D3076" s="1" t="str">
        <f>CONCATENATE(,veg__36[[#This Row],[Column6]],I3076,veg__36[[#This Row],[Column6]],veg__36[[#This Row],[Column7]])</f>
        <v/>
      </c>
      <c r="E3076" s="1"/>
      <c r="F3076" s="1"/>
      <c r="G3076" s="1"/>
      <c r="I3076" t="str">
        <f>TRIM(veg__36[[#This Row],[Column2]])</f>
        <v/>
      </c>
    </row>
    <row r="3077" spans="1:9" x14ac:dyDescent="0.35">
      <c r="A3077" s="1" t="s">
        <v>39</v>
      </c>
      <c r="B3077" s="2" t="s">
        <v>24</v>
      </c>
      <c r="C3077" s="1" t="str">
        <f>CONCATENATE(veg__36[[#This Row],[Column1]],veg__36[[#This Row],[Column5]])</f>
        <v>{</v>
      </c>
      <c r="D3077" s="1" t="str">
        <f>CONCATENATE(,veg__36[[#This Row],[Column6]],I3077,veg__36[[#This Row],[Column6]],veg__36[[#This Row],[Column7]])</f>
        <v/>
      </c>
      <c r="E3077" s="1"/>
      <c r="F3077" s="1"/>
      <c r="G3077" s="1"/>
      <c r="I3077" t="str">
        <f>TRIM(veg__36[[#This Row],[Column2]])</f>
        <v/>
      </c>
    </row>
    <row r="3078" spans="1:9" x14ac:dyDescent="0.35">
      <c r="A3078" s="1" t="s">
        <v>37</v>
      </c>
      <c r="B3078" s="2" t="s">
        <v>1713</v>
      </c>
      <c r="C3078" s="1" t="str">
        <f>CONCATENATE(veg__36[[#This Row],[Column1]],veg__36[[#This Row],[Column5]])</f>
        <v>Type:</v>
      </c>
      <c r="D3078" s="1" t="str">
        <f>CONCATENATE(,veg__36[[#This Row],[Column6]],I3078,veg__36[[#This Row],[Column6]],veg__36[[#This Row],[Column7]])</f>
        <v>"Tomato - Hybrid",</v>
      </c>
      <c r="E3078" s="1" t="s">
        <v>3</v>
      </c>
      <c r="F3078" s="1" t="s">
        <v>2</v>
      </c>
      <c r="G3078" s="1" t="s">
        <v>22</v>
      </c>
      <c r="I3078" t="str">
        <f>TRIM(veg__36[[#This Row],[Column2]])</f>
        <v>Tomato - Hybrid</v>
      </c>
    </row>
    <row r="3079" spans="1:9" x14ac:dyDescent="0.35">
      <c r="A3079" s="1" t="s">
        <v>38</v>
      </c>
      <c r="B3079" s="2" t="s">
        <v>1715</v>
      </c>
      <c r="C3079" s="1" t="str">
        <f>CONCATENATE(veg__36[[#This Row],[Column1]],veg__36[[#This Row],[Column5]])</f>
        <v>Name:</v>
      </c>
      <c r="D3079" s="1" t="str">
        <f>CONCATENATE(,veg__36[[#This Row],[Column6]],I3079,veg__36[[#This Row],[Column6]],veg__36[[#This Row],[Column7]])</f>
        <v>"Jelly Beans Hybrid Tomato",</v>
      </c>
      <c r="E3079" s="1" t="s">
        <v>3</v>
      </c>
      <c r="F3079" s="1" t="s">
        <v>2</v>
      </c>
      <c r="G3079" s="1" t="s">
        <v>22</v>
      </c>
      <c r="I3079" t="str">
        <f>TRIM(veg__36[[#This Row],[Column2]])</f>
        <v>Jelly Beans Hybrid Tomato</v>
      </c>
    </row>
    <row r="3080" spans="1:9" ht="43.5" x14ac:dyDescent="0.35">
      <c r="A3080" s="1" t="s">
        <v>36</v>
      </c>
      <c r="B3080" s="2" t="s">
        <v>1716</v>
      </c>
      <c r="C3080" s="1" t="str">
        <f>CONCATENATE(veg__36[[#This Row],[Column1]],veg__36[[#This Row],[Column5]])</f>
        <v>Image:</v>
      </c>
      <c r="D3080" s="1" t="str">
        <f>CONCATENATE(,veg__36[[#This Row],[Column6]],I3080,veg__36[[#This Row],[Column6]],veg__36[[#This Row],[Column7]])</f>
        <v>"https://s3.amazonaws.com/cdn.gurneys.com/images/475/66369A.jpg",</v>
      </c>
      <c r="E3080" s="1" t="s">
        <v>3</v>
      </c>
      <c r="F3080" s="1" t="s">
        <v>2</v>
      </c>
      <c r="G3080" s="1" t="s">
        <v>22</v>
      </c>
      <c r="I3080" t="str">
        <f>TRIM(veg__36[[#This Row],[Column2]])</f>
        <v>https://s3.amazonaws.com/cdn.gurneys.com/images/475/66369A.jpg</v>
      </c>
    </row>
    <row r="3081" spans="1:9" x14ac:dyDescent="0.35">
      <c r="A3081" s="1" t="s">
        <v>1360</v>
      </c>
      <c r="B3081" s="2" t="s">
        <v>1212</v>
      </c>
      <c r="C3081" s="1" t="str">
        <f>CONCATENATE(veg__36[[#This Row],[Column1]],veg__36[[#This Row],[Column5]])</f>
        <v>BotanicalName:</v>
      </c>
      <c r="D3081" s="1" t="str">
        <f>CONCATENATE(,veg__36[[#This Row],[Column6]],I3081,veg__36[[#This Row],[Column6]],veg__36[[#This Row],[Column7]])</f>
        <v>"Lycopersicon lycopersicum "Jelly Beans"",</v>
      </c>
      <c r="E3081" s="1" t="s">
        <v>3</v>
      </c>
      <c r="F3081" s="1" t="s">
        <v>2</v>
      </c>
      <c r="G3081" s="1" t="s">
        <v>22</v>
      </c>
      <c r="I3081" t="str">
        <f>TRIM(veg__36[[#This Row],[Column2]])</f>
        <v>Lycopersicon lycopersicum "Jelly Beans"</v>
      </c>
    </row>
    <row r="3082" spans="1:9" x14ac:dyDescent="0.35">
      <c r="A3082" s="1" t="s">
        <v>5</v>
      </c>
      <c r="B3082" s="2" t="s">
        <v>1213</v>
      </c>
      <c r="C3082" s="1" t="str">
        <f>CONCATENATE(veg__36[[#This Row],[Column1]],veg__36[[#This Row],[Column5]])</f>
        <v>Height:</v>
      </c>
      <c r="D3082" s="1" t="str">
        <f>CONCATENATE(,veg__36[[#This Row],[Column6]],I3082,veg__36[[#This Row],[Column6]],veg__36[[#This Row],[Column7]])</f>
        <v>"6 - 8 feet, Indeterminate",</v>
      </c>
      <c r="E3082" s="1" t="s">
        <v>3</v>
      </c>
      <c r="F3082" s="1" t="s">
        <v>2</v>
      </c>
      <c r="G3082" s="1" t="s">
        <v>22</v>
      </c>
      <c r="I3082" t="str">
        <f>TRIM(veg__36[[#This Row],[Column2]])</f>
        <v>6 - 8 feet, Indeterminate</v>
      </c>
    </row>
    <row r="3083" spans="1:9" ht="29" x14ac:dyDescent="0.35">
      <c r="A3083" s="1" t="s">
        <v>1</v>
      </c>
      <c r="B3083" s="2" t="s">
        <v>1214</v>
      </c>
      <c r="C3083" s="1" t="str">
        <f>CONCATENATE(veg__36[[#This Row],[Column1]],veg__36[[#This Row],[Column5]])</f>
        <v>Spacing:</v>
      </c>
      <c r="D3083" s="1" t="str">
        <f>CONCATENATE(,veg__36[[#This Row],[Column6]],I3083,veg__36[[#This Row],[Column6]],veg__36[[#This Row],[Column7]])</f>
        <v>"18 - 24 inches between plants, 3 - 5 feet between rows.",</v>
      </c>
      <c r="E3083" s="1" t="s">
        <v>3</v>
      </c>
      <c r="F3083" s="1" t="s">
        <v>2</v>
      </c>
      <c r="G3083" s="1" t="s">
        <v>22</v>
      </c>
      <c r="I3083" t="str">
        <f>TRIM(veg__36[[#This Row],[Column2]])</f>
        <v>18 - 24 inches between plants, 3 - 5 feet between rows.</v>
      </c>
    </row>
    <row r="3084" spans="1:9" x14ac:dyDescent="0.35">
      <c r="A3084" s="1" t="s">
        <v>1362</v>
      </c>
      <c r="B3084" s="2">
        <v>18</v>
      </c>
      <c r="C3084" s="1" t="str">
        <f>CONCATENATE(veg__36[[#This Row],[Column1]],veg__36[[#This Row],[Column5]])</f>
        <v>PS:</v>
      </c>
      <c r="D3084" s="1" t="str">
        <f>CONCATENATE(,veg__36[[#This Row],[Column6]],I3084,veg__36[[#This Row],[Column6]],veg__36[[#This Row],[Column7]])</f>
        <v>18,</v>
      </c>
      <c r="E3084" s="1" t="s">
        <v>3</v>
      </c>
      <c r="F3084" s="1"/>
      <c r="G3084" s="1" t="s">
        <v>22</v>
      </c>
      <c r="I3084" t="str">
        <f>TRIM(veg__36[[#This Row],[Column2]])</f>
        <v>18</v>
      </c>
    </row>
    <row r="3085" spans="1:9" x14ac:dyDescent="0.35">
      <c r="A3085" s="1" t="s">
        <v>1363</v>
      </c>
      <c r="B3085" s="2">
        <v>36</v>
      </c>
      <c r="C3085" s="1" t="str">
        <f>CONCATENATE(veg__36[[#This Row],[Column1]],veg__36[[#This Row],[Column5]])</f>
        <v>RS:</v>
      </c>
      <c r="D3085" s="1" t="str">
        <f>CONCATENATE(,veg__36[[#This Row],[Column6]],I3085,veg__36[[#This Row],[Column6]],veg__36[[#This Row],[Column7]])</f>
        <v>36,</v>
      </c>
      <c r="E3085" s="1" t="s">
        <v>3</v>
      </c>
      <c r="F3085" s="1"/>
      <c r="G3085" s="1" t="s">
        <v>22</v>
      </c>
      <c r="I3085" t="str">
        <f>TRIM(veg__36[[#This Row],[Column2]])</f>
        <v>36</v>
      </c>
    </row>
    <row r="3086" spans="1:9" x14ac:dyDescent="0.35">
      <c r="A3086" s="1" t="s">
        <v>8</v>
      </c>
      <c r="B3086" s="2" t="s">
        <v>1215</v>
      </c>
      <c r="C3086" s="1" t="str">
        <f>CONCATENATE(veg__36[[#This Row],[Column1]],veg__36[[#This Row],[Column5]])</f>
        <v>Depth:</v>
      </c>
      <c r="D3086" s="1" t="str">
        <f>CONCATENATE(,veg__36[[#This Row],[Column6]],I3086,veg__36[[#This Row],[Column6]],veg__36[[#This Row],[Column7]])</f>
        <v>"Seeds 1/4 inch deep.",</v>
      </c>
      <c r="E3086" s="1" t="s">
        <v>3</v>
      </c>
      <c r="F3086" s="1" t="s">
        <v>2</v>
      </c>
      <c r="G3086" s="1" t="s">
        <v>22</v>
      </c>
      <c r="I3086" t="str">
        <f>TRIM(veg__36[[#This Row],[Column2]])</f>
        <v>Seeds 1/4 inch deep.</v>
      </c>
    </row>
    <row r="3087" spans="1:9" x14ac:dyDescent="0.35">
      <c r="A3087" s="1" t="s">
        <v>10</v>
      </c>
      <c r="B3087" s="2" t="s">
        <v>1216</v>
      </c>
      <c r="C3087" s="1" t="str">
        <f>CONCATENATE(veg__36[[#This Row],[Column1]],veg__36[[#This Row],[Column5]])</f>
        <v>Spread:</v>
      </c>
      <c r="D3087" s="1" t="str">
        <f>CONCATENATE(,veg__36[[#This Row],[Column6]],I3087,veg__36[[#This Row],[Column6]],veg__36[[#This Row],[Column7]])</f>
        <v>"3 feet",</v>
      </c>
      <c r="E3087" s="1" t="s">
        <v>3</v>
      </c>
      <c r="F3087" s="1" t="s">
        <v>2</v>
      </c>
      <c r="G3087" s="1" t="s">
        <v>22</v>
      </c>
      <c r="I3087" t="str">
        <f>TRIM(veg__36[[#This Row],[Column2]])</f>
        <v>3 feet</v>
      </c>
    </row>
    <row r="3088" spans="1:9" x14ac:dyDescent="0.35">
      <c r="A3088" s="1" t="s">
        <v>1365</v>
      </c>
      <c r="B3088" s="2" t="s">
        <v>49</v>
      </c>
      <c r="C3088" s="1" t="str">
        <f>CONCATENATE(veg__36[[#This Row],[Column1]],veg__36[[#This Row],[Column5]])</f>
        <v>Light:</v>
      </c>
      <c r="D3088" s="1" t="str">
        <f>CONCATENATE(,veg__36[[#This Row],[Column6]],I3088,veg__36[[#This Row],[Column6]],veg__36[[#This Row],[Column7]])</f>
        <v>"Full sun.",</v>
      </c>
      <c r="E3088" s="1" t="s">
        <v>3</v>
      </c>
      <c r="F3088" s="1" t="s">
        <v>2</v>
      </c>
      <c r="G3088" s="1" t="s">
        <v>22</v>
      </c>
      <c r="I3088" t="str">
        <f>TRIM(veg__36[[#This Row],[Column2]])</f>
        <v>Full sun.</v>
      </c>
    </row>
    <row r="3089" spans="1:9" x14ac:dyDescent="0.35">
      <c r="A3089" s="1" t="s">
        <v>50</v>
      </c>
      <c r="B3089" s="2" t="s">
        <v>51</v>
      </c>
      <c r="C3089" s="1" t="str">
        <f>CONCATENATE(veg__36[[#This Row],[Column1]],veg__36[[#This Row],[Column5]])</f>
        <v>Pollinator:</v>
      </c>
      <c r="D3089" s="1" t="str">
        <f>CONCATENATE(,veg__36[[#This Row],[Column6]],I3089,veg__36[[#This Row],[Column6]],veg__36[[#This Row],[Column7]])</f>
        <v>"Self pollinating.",</v>
      </c>
      <c r="E3089" s="1" t="s">
        <v>3</v>
      </c>
      <c r="F3089" s="1" t="s">
        <v>2</v>
      </c>
      <c r="G3089" s="1" t="s">
        <v>22</v>
      </c>
      <c r="I3089" t="str">
        <f>TRIM(veg__36[[#This Row],[Column2]])</f>
        <v>Self pollinating.</v>
      </c>
    </row>
    <row r="3090" spans="1:9" x14ac:dyDescent="0.35">
      <c r="A3090" s="1" t="s">
        <v>15</v>
      </c>
      <c r="B3090" s="2" t="s">
        <v>53</v>
      </c>
      <c r="C3090" s="1" t="str">
        <f>CONCATENATE(veg__36[[#This Row],[Column1]],veg__36[[#This Row],[Column5]])</f>
        <v>Foliage:</v>
      </c>
      <c r="D3090" s="1" t="str">
        <f>CONCATENATE(,veg__36[[#This Row],[Column6]],I3090,veg__36[[#This Row],[Column6]],veg__36[[#This Row],[Column7]])</f>
        <v>"Green foliage.",</v>
      </c>
      <c r="E3090" s="1" t="s">
        <v>3</v>
      </c>
      <c r="F3090" s="1" t="s">
        <v>2</v>
      </c>
      <c r="G3090" s="1" t="s">
        <v>22</v>
      </c>
      <c r="I3090" t="str">
        <f>TRIM(veg__36[[#This Row],[Column2]])</f>
        <v>Green foliage.</v>
      </c>
    </row>
    <row r="3091" spans="1:9" x14ac:dyDescent="0.35">
      <c r="A3091" s="1" t="s">
        <v>17</v>
      </c>
      <c r="B3091" s="2" t="s">
        <v>1217</v>
      </c>
      <c r="C3091" s="1" t="str">
        <f>CONCATENATE(veg__36[[#This Row],[Column1]],veg__36[[#This Row],[Column5]])</f>
        <v>Fruit:</v>
      </c>
      <c r="D3091" s="1" t="str">
        <f>CONCATENATE(,veg__36[[#This Row],[Column6]],I3091,veg__36[[#This Row],[Column6]],veg__36[[#This Row],[Column7]])</f>
        <v>"Multiple clusters of 15 - 30 grape-sized fruits.",</v>
      </c>
      <c r="E3091" s="1" t="s">
        <v>3</v>
      </c>
      <c r="F3091" s="1" t="s">
        <v>2</v>
      </c>
      <c r="G3091" s="1" t="s">
        <v>22</v>
      </c>
      <c r="I3091" t="str">
        <f>TRIM(veg__36[[#This Row],[Column2]])</f>
        <v>Multiple clusters of 15 - 30 grape-sized fruits.</v>
      </c>
    </row>
    <row r="3092" spans="1:9" x14ac:dyDescent="0.35">
      <c r="A3092" s="1" t="s">
        <v>1366</v>
      </c>
      <c r="B3092" s="2" t="s">
        <v>1218</v>
      </c>
      <c r="C3092" s="1" t="str">
        <f>CONCATENATE(veg__36[[#This Row],[Column1]],veg__36[[#This Row],[Column5]])</f>
        <v>Maturity:</v>
      </c>
      <c r="D3092" s="1" t="str">
        <f>CONCATENATE(,veg__36[[#This Row],[Column6]],I3092,veg__36[[#This Row],[Column6]],veg__36[[#This Row],[Column7]])</f>
        <v>"66 days from transplant.",</v>
      </c>
      <c r="E3092" s="1" t="s">
        <v>3</v>
      </c>
      <c r="F3092" s="1" t="s">
        <v>2</v>
      </c>
      <c r="G3092" s="1" t="s">
        <v>22</v>
      </c>
      <c r="I3092" t="str">
        <f>TRIM(veg__36[[#This Row],[Column2]])</f>
        <v>66 days from transplant.</v>
      </c>
    </row>
    <row r="3093" spans="1:9" x14ac:dyDescent="0.35">
      <c r="A3093" s="1" t="s">
        <v>20</v>
      </c>
      <c r="B3093" s="2" t="s">
        <v>56</v>
      </c>
      <c r="C3093" s="1" t="str">
        <f>CONCATENATE(veg__36[[#This Row],[Column1]],veg__36[[#This Row],[Column5]])</f>
        <v>Zone:</v>
      </c>
      <c r="D3093" s="1" t="str">
        <f>CONCATENATE(,veg__36[[#This Row],[Column6]],I3093,veg__36[[#This Row],[Column6]],veg__36[[#This Row],[Column7]])</f>
        <v>"3 - 9 annual.",</v>
      </c>
      <c r="E3093" s="1" t="s">
        <v>3</v>
      </c>
      <c r="F3093" s="1" t="s">
        <v>2</v>
      </c>
      <c r="G3093" s="1" t="s">
        <v>22</v>
      </c>
      <c r="I3093" t="str">
        <f>TRIM(veg__36[[#This Row],[Column2]])</f>
        <v>3 - 9 annual.</v>
      </c>
    </row>
    <row r="3094" spans="1:9" x14ac:dyDescent="0.35">
      <c r="A3094" s="1" t="s">
        <v>26</v>
      </c>
      <c r="B3094" s="2" t="s">
        <v>160</v>
      </c>
      <c r="C3094" s="1" t="str">
        <f>CONCATENATE(veg__36[[#This Row],[Column1]],veg__36[[#This Row],[Column5]])</f>
        <v>Germination:</v>
      </c>
      <c r="D3094" s="1" t="str">
        <f>CONCATENATE(,veg__36[[#This Row],[Column6]],I3094,veg__36[[#This Row],[Column6]],veg__36[[#This Row],[Column7]])</f>
        <v>"7 - 10 days.",</v>
      </c>
      <c r="E3094" s="1" t="s">
        <v>3</v>
      </c>
      <c r="F3094" s="1" t="s">
        <v>2</v>
      </c>
      <c r="G3094" s="1" t="s">
        <v>22</v>
      </c>
      <c r="I3094" t="str">
        <f>TRIM(veg__36[[#This Row],[Column2]])</f>
        <v>7 - 10 days.</v>
      </c>
    </row>
    <row r="3095" spans="1:9" x14ac:dyDescent="0.35">
      <c r="A3095" s="1" t="s">
        <v>28</v>
      </c>
      <c r="B3095" s="2" t="s">
        <v>1208</v>
      </c>
      <c r="C3095" s="1" t="str">
        <f>CONCATENATE(veg__36[[#This Row],[Column1]],veg__36[[#This Row],[Column5]])</f>
        <v>Form:</v>
      </c>
      <c r="D3095" s="1" t="str">
        <f>CONCATENATE(,veg__36[[#This Row],[Column6]],I3095,veg__36[[#This Row],[Column6]],veg__36[[#This Row],[Column7]])</f>
        <v>"Vine, Indeterminate",</v>
      </c>
      <c r="E3095" s="1" t="s">
        <v>3</v>
      </c>
      <c r="F3095" s="1" t="s">
        <v>2</v>
      </c>
      <c r="G3095" s="1" t="s">
        <v>22</v>
      </c>
      <c r="I3095" t="str">
        <f>TRIM(veg__36[[#This Row],[Column2]])</f>
        <v>Vine, Indeterminate</v>
      </c>
    </row>
    <row r="3096" spans="1:9" x14ac:dyDescent="0.35">
      <c r="A3096" s="1" t="s">
        <v>1370</v>
      </c>
      <c r="B3096" s="2" t="s">
        <v>58</v>
      </c>
      <c r="C3096" s="1" t="str">
        <f>CONCATENATE(veg__36[[#This Row],[Column1]],veg__36[[#This Row],[Column5]])</f>
        <v>Flowers:</v>
      </c>
      <c r="D3096" s="1" t="str">
        <f>CONCATENATE(,veg__36[[#This Row],[Column6]],I3096,veg__36[[#This Row],[Column6]],veg__36[[#This Row],[Column7]])</f>
        <v>"Small yellow flowers.",</v>
      </c>
      <c r="E3096" s="1" t="s">
        <v>3</v>
      </c>
      <c r="F3096" s="1" t="s">
        <v>2</v>
      </c>
      <c r="G3096" s="1" t="s">
        <v>22</v>
      </c>
      <c r="I3096" t="str">
        <f>TRIM(veg__36[[#This Row],[Column2]])</f>
        <v>Small yellow flowers.</v>
      </c>
    </row>
    <row r="3097" spans="1:9" x14ac:dyDescent="0.35">
      <c r="A3097" s="1" t="s">
        <v>0</v>
      </c>
      <c r="B3097" s="2" t="s">
        <v>1072</v>
      </c>
      <c r="C3097" s="1" t="str">
        <f>CONCATENATE(veg__36[[#This Row],[Column1]],veg__36[[#This Row],[Column5]])</f>
        <v>Soil:</v>
      </c>
      <c r="D3097" s="1" t="str">
        <f>CONCATENATE(,veg__36[[#This Row],[Column6]],I3097,veg__36[[#This Row],[Column6]],veg__36[[#This Row],[Column7]])</f>
        <v>"Well-drained, humus enriched soil.",</v>
      </c>
      <c r="E3097" s="1" t="s">
        <v>3</v>
      </c>
      <c r="F3097" s="1" t="s">
        <v>2</v>
      </c>
      <c r="G3097" s="1" t="s">
        <v>22</v>
      </c>
      <c r="I3097" t="str">
        <f>TRIM(veg__36[[#This Row],[Column2]])</f>
        <v>Well-drained, humus enriched soil.</v>
      </c>
    </row>
    <row r="3098" spans="1:9" x14ac:dyDescent="0.35">
      <c r="A3098" s="1" t="s">
        <v>1371</v>
      </c>
      <c r="B3098" s="2" t="s">
        <v>1377</v>
      </c>
      <c r="C3098" s="1" t="str">
        <f>CONCATENATE(veg__36[[#This Row],[Column1]],veg__36[[#This Row],[Column5]])</f>
        <v>Growth:</v>
      </c>
      <c r="D3098" s="1" t="str">
        <f>CONCATENATE(,veg__36[[#This Row],[Column6]],I3098,veg__36[[#This Row],[Column6]],veg__36[[#This Row],[Column7]])</f>
        <v>"Moderate to fast Growth.",</v>
      </c>
      <c r="E3098" s="1" t="s">
        <v>3</v>
      </c>
      <c r="F3098" s="1" t="s">
        <v>2</v>
      </c>
      <c r="G3098" s="1" t="s">
        <v>22</v>
      </c>
      <c r="I3098" t="str">
        <f>TRIM(veg__36[[#This Row],[Column2]])</f>
        <v>Moderate to fast Growth.</v>
      </c>
    </row>
    <row r="3099" spans="1:9" x14ac:dyDescent="0.35">
      <c r="A3099" s="1" t="s">
        <v>1364</v>
      </c>
      <c r="B3099" s="2" t="s">
        <v>490</v>
      </c>
      <c r="C3099" s="1" t="str">
        <f>CONCATENATE(veg__36[[#This Row],[Column1]],veg__36[[#This Row],[Column5]])</f>
        <v>Seeds:</v>
      </c>
      <c r="D3099" s="1" t="str">
        <f>CONCATENATE(,veg__36[[#This Row],[Column6]],I3099,veg__36[[#This Row],[Column6]],veg__36[[#This Row],[Column7]])</f>
        <v>"Approximately 30 seeds per packet.",</v>
      </c>
      <c r="E3099" s="1" t="s">
        <v>3</v>
      </c>
      <c r="F3099" s="1" t="s">
        <v>2</v>
      </c>
      <c r="G3099" s="1" t="s">
        <v>22</v>
      </c>
      <c r="I3099" t="str">
        <f>TRIM(veg__36[[#This Row],[Column2]])</f>
        <v>Approximately 30 seeds per packet.</v>
      </c>
    </row>
    <row r="3100" spans="1:9" ht="58" x14ac:dyDescent="0.35">
      <c r="A3100" s="1" t="s">
        <v>32</v>
      </c>
      <c r="B3100" s="2" t="s">
        <v>1210</v>
      </c>
      <c r="C3100" s="1" t="str">
        <f>CONCATENATE(veg__36[[#This Row],[Column1]],veg__36[[#This Row],[Column5]])</f>
        <v>Pruning:</v>
      </c>
      <c r="D3100" s="1" t="str">
        <f>CONCATENATE(,veg__36[[#This Row],[Column6]],I3100,veg__36[[#This Row],[Column6]],veg__36[[#This Row],[Column7]])</f>
        <v>"Prune by cutting out suckers (auxillary shoots between the stems and the leaves) to produce larger fruit. Fruit also ripens earlier since the sun can reach it more easily.",</v>
      </c>
      <c r="E3100" s="1" t="s">
        <v>3</v>
      </c>
      <c r="F3100" s="1" t="s">
        <v>2</v>
      </c>
      <c r="G3100" s="1" t="s">
        <v>22</v>
      </c>
      <c r="I3100" t="str">
        <f>TRIM(veg__36[[#This Row],[Column2]])</f>
        <v>Prune by cutting out suckers (auxillary shoots between the stems and the leaves) to produce larger fruit. Fruit also ripens earlier since the sun can reach it more easily.</v>
      </c>
    </row>
    <row r="3101" spans="1:9" ht="319" x14ac:dyDescent="0.35">
      <c r="A3101" s="1" t="s">
        <v>34</v>
      </c>
      <c r="B3101" s="2" t="s">
        <v>1219</v>
      </c>
      <c r="C3101" s="1" t="str">
        <f>CONCATENATE(veg__36[[#This Row],[Column1]],veg__36[[#This Row],[Column5]])</f>
        <v>Comments:</v>
      </c>
      <c r="D3101" s="1" t="str">
        <f>CONCATENATE(,veg__36[[#This Row],[Column6]],I3101,veg__36[[#This Row],[Column6]],veg__36[[#This Row],[Column7]])</f>
        <v>"Plant is indeterminate, producing 15 - 30 fruit per cluster. Oblong, grape-shaped fruit are bright red, bite sized and have a fantastic flavor that you will fall in love with. Tolerant to verticillium wilt, fusarium wilt race 1 and 2, alternararia stem canker and stemphylium, and resistant to cracking. Indeterminate tomatoes continue to grow, flower, and set fruit until killed by the first frost in the Fall. Accordingly, the harvest from indeterminate varieties often extends over a 2 or 3 month period. Yields are generally heavier than determinate types, but are usually later to mature. Indeterminate tomatoes are tall, sprawling plants which often perform best when supported by stakes or a tall wire cage. Indeterminate varieties that are staked can be planted 1 1/2 to 2 feet apart in the row. Allow a 2 - 3-foot spacing for indeterminate plants grown in wire cages, while tomatoes allowed to sprawl over the ground should be spaced 3 to 4 feet apart.",</v>
      </c>
      <c r="E3101" s="1" t="s">
        <v>3</v>
      </c>
      <c r="F3101" s="1" t="s">
        <v>2</v>
      </c>
      <c r="G3101" s="1" t="s">
        <v>22</v>
      </c>
      <c r="I3101" t="str">
        <f>TRIM(veg__36[[#This Row],[Column2]])</f>
        <v>Plant is indeterminate, producing 15 - 30 fruit per cluster. Oblong, grape-shaped fruit are bright red, bite sized and have a fantastic flavor that you will fall in love with. Tolerant to verticillium wilt, fusarium wilt race 1 and 2, alternararia stem canker and stemphylium, and resistant to cracking. Indeterminate tomatoes continue to grow, flower, and set fruit until killed by the first frost in the Fall. Accordingly, the harvest from indeterminate varieties often extends over a 2 or 3 month period. Yields are generally heavier than determinate types, but are usually later to mature. Indeterminate tomatoes are tall, sprawling plants which often perform best when supported by stakes or a tall wire cage. Indeterminate varieties that are staked can be planted 1 1/2 to 2 feet apart in the row. Allow a 2 - 3-foot spacing for indeterminate plants grown in wire cages, while tomatoes allowed to sprawl over the ground should be spaced 3 to 4 feet apart.</v>
      </c>
    </row>
    <row r="3102" spans="1:9" x14ac:dyDescent="0.35">
      <c r="A3102" s="1" t="s">
        <v>42</v>
      </c>
      <c r="B3102" s="2" t="s">
        <v>24</v>
      </c>
      <c r="C3102" s="1" t="str">
        <f>CONCATENATE(veg__36[[#This Row],[Column1]],veg__36[[#This Row],[Column5]])</f>
        <v>},</v>
      </c>
      <c r="D3102" s="1" t="str">
        <f>CONCATENATE(,veg__36[[#This Row],[Column6]],I3102,veg__36[[#This Row],[Column6]],veg__36[[#This Row],[Column7]])</f>
        <v/>
      </c>
      <c r="E3102" s="1"/>
      <c r="F3102" s="1"/>
      <c r="G3102" s="1"/>
      <c r="I3102" t="str">
        <f>TRIM(veg__36[[#This Row],[Column2]])</f>
        <v/>
      </c>
    </row>
    <row r="3103" spans="1:9" x14ac:dyDescent="0.35">
      <c r="A3103" s="1" t="s">
        <v>39</v>
      </c>
      <c r="B3103" s="2" t="s">
        <v>24</v>
      </c>
      <c r="C3103" s="1" t="str">
        <f>CONCATENATE(veg__36[[#This Row],[Column1]],veg__36[[#This Row],[Column5]])</f>
        <v>{</v>
      </c>
      <c r="D3103" s="1" t="str">
        <f>CONCATENATE(,veg__36[[#This Row],[Column6]],I3103,veg__36[[#This Row],[Column6]],veg__36[[#This Row],[Column7]])</f>
        <v/>
      </c>
      <c r="E3103" s="1"/>
      <c r="F3103" s="1"/>
      <c r="G3103" s="1"/>
      <c r="I3103" t="str">
        <f>TRIM(veg__36[[#This Row],[Column2]])</f>
        <v/>
      </c>
    </row>
    <row r="3104" spans="1:9" x14ac:dyDescent="0.35">
      <c r="A3104" s="1" t="s">
        <v>37</v>
      </c>
      <c r="B3104" s="2" t="s">
        <v>1713</v>
      </c>
      <c r="C3104" s="1" t="str">
        <f>CONCATENATE(veg__36[[#This Row],[Column1]],veg__36[[#This Row],[Column5]])</f>
        <v>Type:</v>
      </c>
      <c r="D3104" s="1" t="str">
        <f>CONCATENATE(,veg__36[[#This Row],[Column6]],I3104,veg__36[[#This Row],[Column6]],veg__36[[#This Row],[Column7]])</f>
        <v>"Tomato - Hybrid",</v>
      </c>
      <c r="E3104" s="1" t="s">
        <v>3</v>
      </c>
      <c r="F3104" s="1" t="s">
        <v>2</v>
      </c>
      <c r="G3104" s="1" t="s">
        <v>22</v>
      </c>
      <c r="I3104" t="str">
        <f>TRIM(veg__36[[#This Row],[Column2]])</f>
        <v>Tomato - Hybrid</v>
      </c>
    </row>
    <row r="3105" spans="1:9" x14ac:dyDescent="0.35">
      <c r="A3105" s="1" t="s">
        <v>38</v>
      </c>
      <c r="B3105" s="2" t="s">
        <v>1717</v>
      </c>
      <c r="C3105" s="1" t="str">
        <f>CONCATENATE(veg__36[[#This Row],[Column1]],veg__36[[#This Row],[Column5]])</f>
        <v>Name:</v>
      </c>
      <c r="D3105" s="1" t="str">
        <f>CONCATENATE(,veg__36[[#This Row],[Column6]],I3105,veg__36[[#This Row],[Column6]],veg__36[[#This Row],[Column7]])</f>
        <v>"San Vicente Hybrid Tomato",</v>
      </c>
      <c r="E3105" s="1" t="s">
        <v>3</v>
      </c>
      <c r="F3105" s="1" t="s">
        <v>2</v>
      </c>
      <c r="G3105" s="1" t="s">
        <v>22</v>
      </c>
      <c r="I3105" t="str">
        <f>TRIM(veg__36[[#This Row],[Column2]])</f>
        <v>San Vicente Hybrid Tomato</v>
      </c>
    </row>
    <row r="3106" spans="1:9" ht="43.5" x14ac:dyDescent="0.35">
      <c r="A3106" s="1" t="s">
        <v>36</v>
      </c>
      <c r="B3106" s="2" t="s">
        <v>1718</v>
      </c>
      <c r="C3106" s="1" t="str">
        <f>CONCATENATE(veg__36[[#This Row],[Column1]],veg__36[[#This Row],[Column5]])</f>
        <v>Image:</v>
      </c>
      <c r="D3106" s="1" t="str">
        <f>CONCATENATE(,veg__36[[#This Row],[Column6]],I3106,veg__36[[#This Row],[Column6]],veg__36[[#This Row],[Column7]])</f>
        <v>"https://s3.amazonaws.com/cdn.gurneys.com/images/475/09471A.jpg",</v>
      </c>
      <c r="E3106" s="1" t="s">
        <v>3</v>
      </c>
      <c r="F3106" s="1" t="s">
        <v>2</v>
      </c>
      <c r="G3106" s="1" t="s">
        <v>22</v>
      </c>
      <c r="I3106" t="str">
        <f>TRIM(veg__36[[#This Row],[Column2]])</f>
        <v>https://s3.amazonaws.com/cdn.gurneys.com/images/475/09471A.jpg</v>
      </c>
    </row>
    <row r="3107" spans="1:9" x14ac:dyDescent="0.35">
      <c r="A3107" s="1" t="s">
        <v>1360</v>
      </c>
      <c r="B3107" s="2" t="s">
        <v>1220</v>
      </c>
      <c r="C3107" s="1" t="str">
        <f>CONCATENATE(veg__36[[#This Row],[Column1]],veg__36[[#This Row],[Column5]])</f>
        <v>BotanicalName:</v>
      </c>
      <c r="D3107" s="1" t="str">
        <f>CONCATENATE(,veg__36[[#This Row],[Column6]],I3107,veg__36[[#This Row],[Column6]],veg__36[[#This Row],[Column7]])</f>
        <v>"Lycopersicon lycopersicum 'San Vicente'",</v>
      </c>
      <c r="E3107" s="1" t="s">
        <v>3</v>
      </c>
      <c r="F3107" s="1" t="s">
        <v>2</v>
      </c>
      <c r="G3107" s="1" t="s">
        <v>22</v>
      </c>
      <c r="I3107" t="str">
        <f>TRIM(veg__36[[#This Row],[Column2]])</f>
        <v>Lycopersicon lycopersicum 'San Vicente'</v>
      </c>
    </row>
    <row r="3108" spans="1:9" x14ac:dyDescent="0.35">
      <c r="A3108" s="1" t="s">
        <v>5</v>
      </c>
      <c r="B3108" s="2" t="s">
        <v>1221</v>
      </c>
      <c r="C3108" s="1" t="str">
        <f>CONCATENATE(veg__36[[#This Row],[Column1]],veg__36[[#This Row],[Column5]])</f>
        <v>Height:</v>
      </c>
      <c r="D3108" s="1" t="str">
        <f>CONCATENATE(,veg__36[[#This Row],[Column6]],I3108,veg__36[[#This Row],[Column6]],veg__36[[#This Row],[Column7]])</f>
        <v>"5+ feet, Indeterminate",</v>
      </c>
      <c r="E3108" s="1" t="s">
        <v>3</v>
      </c>
      <c r="F3108" s="1" t="s">
        <v>2</v>
      </c>
      <c r="G3108" s="1" t="s">
        <v>22</v>
      </c>
      <c r="I3108" t="str">
        <f>TRIM(veg__36[[#This Row],[Column2]])</f>
        <v>5+ feet, Indeterminate</v>
      </c>
    </row>
    <row r="3109" spans="1:9" x14ac:dyDescent="0.35">
      <c r="A3109" s="1" t="s">
        <v>1</v>
      </c>
      <c r="B3109" s="2" t="s">
        <v>382</v>
      </c>
      <c r="C3109" s="1" t="str">
        <f>CONCATENATE(veg__36[[#This Row],[Column1]],veg__36[[#This Row],[Column5]])</f>
        <v>Spacing:</v>
      </c>
      <c r="D3109" s="1" t="str">
        <f>CONCATENATE(,veg__36[[#This Row],[Column6]],I3109,veg__36[[#This Row],[Column6]],veg__36[[#This Row],[Column7]])</f>
        <v>"4 feet.",</v>
      </c>
      <c r="E3109" s="1" t="s">
        <v>3</v>
      </c>
      <c r="F3109" s="1" t="s">
        <v>2</v>
      </c>
      <c r="G3109" s="1" t="s">
        <v>22</v>
      </c>
      <c r="I3109" t="str">
        <f>TRIM(veg__36[[#This Row],[Column2]])</f>
        <v>4 feet.</v>
      </c>
    </row>
    <row r="3110" spans="1:9" x14ac:dyDescent="0.35">
      <c r="A3110" s="1" t="s">
        <v>1362</v>
      </c>
      <c r="B3110" s="2">
        <v>48</v>
      </c>
      <c r="C3110" s="1" t="str">
        <f>CONCATENATE(veg__36[[#This Row],[Column1]],veg__36[[#This Row],[Column5]])</f>
        <v>PS:</v>
      </c>
      <c r="D3110" s="1" t="str">
        <f>CONCATENATE(,veg__36[[#This Row],[Column6]],I3110,veg__36[[#This Row],[Column6]],veg__36[[#This Row],[Column7]])</f>
        <v>48,</v>
      </c>
      <c r="E3110" s="1" t="s">
        <v>3</v>
      </c>
      <c r="F3110" s="1"/>
      <c r="G3110" s="1" t="s">
        <v>22</v>
      </c>
      <c r="I3110" t="str">
        <f>TRIM(veg__36[[#This Row],[Column2]])</f>
        <v>48</v>
      </c>
    </row>
    <row r="3111" spans="1:9" x14ac:dyDescent="0.35">
      <c r="A3111" s="1" t="s">
        <v>1363</v>
      </c>
      <c r="B3111" s="2">
        <v>48</v>
      </c>
      <c r="C3111" s="1" t="str">
        <f>CONCATENATE(veg__36[[#This Row],[Column1]],veg__36[[#This Row],[Column5]])</f>
        <v>RS:</v>
      </c>
      <c r="D3111" s="1" t="str">
        <f>CONCATENATE(,veg__36[[#This Row],[Column6]],I3111,veg__36[[#This Row],[Column6]],veg__36[[#This Row],[Column7]])</f>
        <v>48,</v>
      </c>
      <c r="E3111" s="1" t="s">
        <v>3</v>
      </c>
      <c r="F3111" s="1"/>
      <c r="G3111" s="1" t="s">
        <v>22</v>
      </c>
      <c r="I3111" t="str">
        <f>TRIM(veg__36[[#This Row],[Column2]])</f>
        <v>48</v>
      </c>
    </row>
    <row r="3112" spans="1:9" ht="58" x14ac:dyDescent="0.35">
      <c r="A3112" s="1" t="s">
        <v>8</v>
      </c>
      <c r="B3112" s="2" t="s">
        <v>1222</v>
      </c>
      <c r="C3112" s="1" t="str">
        <f>CONCATENATE(veg__36[[#This Row],[Column1]],veg__36[[#This Row],[Column5]])</f>
        <v>Depth:</v>
      </c>
      <c r="D3112" s="1" t="str">
        <f>CONCATENATE(,veg__36[[#This Row],[Column6]],I3112,veg__36[[#This Row],[Column6]],veg__36[[#This Row],[Column7]])</f>
        <v>"Seeds - 1/4 inch deep. When transplanting, set the plant deep, up to the first true leaves, by digging a deep hole or trench. The stem will develop roots along its length.",</v>
      </c>
      <c r="E3112" s="1" t="s">
        <v>3</v>
      </c>
      <c r="F3112" s="1" t="s">
        <v>2</v>
      </c>
      <c r="G3112" s="1" t="s">
        <v>22</v>
      </c>
      <c r="I3112" t="str">
        <f>TRIM(veg__36[[#This Row],[Column2]])</f>
        <v>Seeds - 1/4 inch deep. When transplanting, set the plant deep, up to the first true leaves, by digging a deep hole or trench. The stem will develop roots along its length.</v>
      </c>
    </row>
    <row r="3113" spans="1:9" x14ac:dyDescent="0.35">
      <c r="A3113" s="1" t="s">
        <v>10</v>
      </c>
      <c r="B3113" s="2" t="s">
        <v>1223</v>
      </c>
      <c r="C3113" s="1" t="str">
        <f>CONCATENATE(veg__36[[#This Row],[Column1]],veg__36[[#This Row],[Column5]])</f>
        <v>Spread:</v>
      </c>
      <c r="D3113" s="1" t="str">
        <f>CONCATENATE(,veg__36[[#This Row],[Column6]],I3113,veg__36[[#This Row],[Column6]],veg__36[[#This Row],[Column7]])</f>
        <v>"2 - 4 feet",</v>
      </c>
      <c r="E3113" s="1" t="s">
        <v>3</v>
      </c>
      <c r="F3113" s="1" t="s">
        <v>2</v>
      </c>
      <c r="G3113" s="1" t="s">
        <v>22</v>
      </c>
      <c r="I3113" t="str">
        <f>TRIM(veg__36[[#This Row],[Column2]])</f>
        <v>2 - 4 feet</v>
      </c>
    </row>
    <row r="3114" spans="1:9" x14ac:dyDescent="0.35">
      <c r="A3114" s="1" t="s">
        <v>1365</v>
      </c>
      <c r="B3114" s="2" t="s">
        <v>49</v>
      </c>
      <c r="C3114" s="1" t="str">
        <f>CONCATENATE(veg__36[[#This Row],[Column1]],veg__36[[#This Row],[Column5]])</f>
        <v>Light:</v>
      </c>
      <c r="D3114" s="1" t="str">
        <f>CONCATENATE(,veg__36[[#This Row],[Column6]],I3114,veg__36[[#This Row],[Column6]],veg__36[[#This Row],[Column7]])</f>
        <v>"Full sun.",</v>
      </c>
      <c r="E3114" s="1" t="s">
        <v>3</v>
      </c>
      <c r="F3114" s="1" t="s">
        <v>2</v>
      </c>
      <c r="G3114" s="1" t="s">
        <v>22</v>
      </c>
      <c r="I3114" t="str">
        <f>TRIM(veg__36[[#This Row],[Column2]])</f>
        <v>Full sun.</v>
      </c>
    </row>
    <row r="3115" spans="1:9" x14ac:dyDescent="0.35">
      <c r="A3115" s="1" t="s">
        <v>50</v>
      </c>
      <c r="B3115" s="2" t="s">
        <v>51</v>
      </c>
      <c r="C3115" s="1" t="str">
        <f>CONCATENATE(veg__36[[#This Row],[Column1]],veg__36[[#This Row],[Column5]])</f>
        <v>Pollinator:</v>
      </c>
      <c r="D3115" s="1" t="str">
        <f>CONCATENATE(,veg__36[[#This Row],[Column6]],I3115,veg__36[[#This Row],[Column6]],veg__36[[#This Row],[Column7]])</f>
        <v>"Self pollinating.",</v>
      </c>
      <c r="E3115" s="1" t="s">
        <v>3</v>
      </c>
      <c r="F3115" s="1" t="s">
        <v>2</v>
      </c>
      <c r="G3115" s="1" t="s">
        <v>22</v>
      </c>
      <c r="I3115" t="str">
        <f>TRIM(veg__36[[#This Row],[Column2]])</f>
        <v>Self pollinating.</v>
      </c>
    </row>
    <row r="3116" spans="1:9" x14ac:dyDescent="0.35">
      <c r="A3116" s="1" t="s">
        <v>13</v>
      </c>
      <c r="B3116" s="2" t="s">
        <v>1224</v>
      </c>
      <c r="C3116" s="1" t="str">
        <f>CONCATENATE(veg__36[[#This Row],[Column1]],veg__36[[#This Row],[Column5]])</f>
        <v>Yield:</v>
      </c>
      <c r="D3116" s="1" t="str">
        <f>CONCATENATE(,veg__36[[#This Row],[Column6]],I3116,veg__36[[#This Row],[Column6]],veg__36[[#This Row],[Column7]])</f>
        <v>"Very high yields.",</v>
      </c>
      <c r="E3116" s="1" t="s">
        <v>3</v>
      </c>
      <c r="F3116" s="1" t="s">
        <v>2</v>
      </c>
      <c r="G3116" s="1" t="s">
        <v>22</v>
      </c>
      <c r="I3116" t="str">
        <f>TRIM(veg__36[[#This Row],[Column2]])</f>
        <v>Very high yields.</v>
      </c>
    </row>
    <row r="3117" spans="1:9" x14ac:dyDescent="0.35">
      <c r="A3117" s="1" t="s">
        <v>15</v>
      </c>
      <c r="B3117" s="2" t="s">
        <v>53</v>
      </c>
      <c r="C3117" s="1" t="str">
        <f>CONCATENATE(veg__36[[#This Row],[Column1]],veg__36[[#This Row],[Column5]])</f>
        <v>Foliage:</v>
      </c>
      <c r="D3117" s="1" t="str">
        <f>CONCATENATE(,veg__36[[#This Row],[Column6]],I3117,veg__36[[#This Row],[Column6]],veg__36[[#This Row],[Column7]])</f>
        <v>"Green foliage.",</v>
      </c>
      <c r="E3117" s="1" t="s">
        <v>3</v>
      </c>
      <c r="F3117" s="1" t="s">
        <v>2</v>
      </c>
      <c r="G3117" s="1" t="s">
        <v>22</v>
      </c>
      <c r="I3117" t="str">
        <f>TRIM(veg__36[[#This Row],[Column2]])</f>
        <v>Green foliage.</v>
      </c>
    </row>
    <row r="3118" spans="1:9" x14ac:dyDescent="0.35">
      <c r="A3118" s="1" t="s">
        <v>17</v>
      </c>
      <c r="B3118" s="2" t="s">
        <v>1225</v>
      </c>
      <c r="C3118" s="1" t="str">
        <f>CONCATENATE(veg__36[[#This Row],[Column1]],veg__36[[#This Row],[Column5]])</f>
        <v>Fruit:</v>
      </c>
      <c r="D3118" s="1" t="str">
        <f>CONCATENATE(,veg__36[[#This Row],[Column6]],I3118,veg__36[[#This Row],[Column6]],veg__36[[#This Row],[Column7]])</f>
        <v>"Brilliant red grape tomato, 1 to 1 1/2 ounces.",</v>
      </c>
      <c r="E3118" s="1" t="s">
        <v>3</v>
      </c>
      <c r="F3118" s="1" t="s">
        <v>2</v>
      </c>
      <c r="G3118" s="1" t="s">
        <v>22</v>
      </c>
      <c r="I3118" t="str">
        <f>TRIM(veg__36[[#This Row],[Column2]])</f>
        <v>Brilliant red grape tomato, 1 to 1 1/2 ounces.</v>
      </c>
    </row>
    <row r="3119" spans="1:9" x14ac:dyDescent="0.35">
      <c r="A3119" s="1" t="s">
        <v>1366</v>
      </c>
      <c r="B3119" s="2" t="s">
        <v>889</v>
      </c>
      <c r="C3119" s="1" t="str">
        <f>CONCATENATE(veg__36[[#This Row],[Column1]],veg__36[[#This Row],[Column5]])</f>
        <v>Maturity:</v>
      </c>
      <c r="D3119" s="1" t="str">
        <f>CONCATENATE(,veg__36[[#This Row],[Column6]],I3119,veg__36[[#This Row],[Column6]],veg__36[[#This Row],[Column7]])</f>
        <v>"65 days from transplant.",</v>
      </c>
      <c r="E3119" s="1" t="s">
        <v>3</v>
      </c>
      <c r="F3119" s="1" t="s">
        <v>2</v>
      </c>
      <c r="G3119" s="1" t="s">
        <v>22</v>
      </c>
      <c r="I3119" t="str">
        <f>TRIM(veg__36[[#This Row],[Column2]])</f>
        <v>65 days from transplant.</v>
      </c>
    </row>
    <row r="3120" spans="1:9" x14ac:dyDescent="0.35">
      <c r="A3120" s="1" t="s">
        <v>20</v>
      </c>
      <c r="B3120" s="2" t="s">
        <v>145</v>
      </c>
      <c r="C3120" s="1" t="str">
        <f>CONCATENATE(veg__36[[#This Row],[Column1]],veg__36[[#This Row],[Column5]])</f>
        <v>Zone:</v>
      </c>
      <c r="D3120" s="1" t="str">
        <f>CONCATENATE(,veg__36[[#This Row],[Column6]],I3120,veg__36[[#This Row],[Column6]],veg__36[[#This Row],[Column7]])</f>
        <v>"3 - 9 annual",</v>
      </c>
      <c r="E3120" s="1" t="s">
        <v>3</v>
      </c>
      <c r="F3120" s="1" t="s">
        <v>2</v>
      </c>
      <c r="G3120" s="1" t="s">
        <v>22</v>
      </c>
      <c r="I3120" t="str">
        <f>TRIM(veg__36[[#This Row],[Column2]])</f>
        <v>3 - 9 annual</v>
      </c>
    </row>
    <row r="3121" spans="1:9" x14ac:dyDescent="0.35">
      <c r="A3121" s="1" t="s">
        <v>26</v>
      </c>
      <c r="B3121" s="2" t="s">
        <v>1226</v>
      </c>
      <c r="C3121" s="1" t="str">
        <f>CONCATENATE(veg__36[[#This Row],[Column1]],veg__36[[#This Row],[Column5]])</f>
        <v>Germination:</v>
      </c>
      <c r="D3121" s="1" t="str">
        <f>CONCATENATE(,veg__36[[#This Row],[Column6]],I3121,veg__36[[#This Row],[Column6]],veg__36[[#This Row],[Column7]])</f>
        <v>"5-8 days.",</v>
      </c>
      <c r="E3121" s="1" t="s">
        <v>3</v>
      </c>
      <c r="F3121" s="1" t="s">
        <v>2</v>
      </c>
      <c r="G3121" s="1" t="s">
        <v>22</v>
      </c>
      <c r="I3121" t="str">
        <f>TRIM(veg__36[[#This Row],[Column2]])</f>
        <v>5-8 days.</v>
      </c>
    </row>
    <row r="3122" spans="1:9" x14ac:dyDescent="0.35">
      <c r="A3122" s="1" t="s">
        <v>28</v>
      </c>
      <c r="B3122" s="2" t="s">
        <v>1208</v>
      </c>
      <c r="C3122" s="1" t="str">
        <f>CONCATENATE(veg__36[[#This Row],[Column1]],veg__36[[#This Row],[Column5]])</f>
        <v>Form:</v>
      </c>
      <c r="D3122" s="1" t="str">
        <f>CONCATENATE(,veg__36[[#This Row],[Column6]],I3122,veg__36[[#This Row],[Column6]],veg__36[[#This Row],[Column7]])</f>
        <v>"Vine, Indeterminate",</v>
      </c>
      <c r="E3122" s="1" t="s">
        <v>3</v>
      </c>
      <c r="F3122" s="1" t="s">
        <v>2</v>
      </c>
      <c r="G3122" s="1" t="s">
        <v>22</v>
      </c>
      <c r="I3122" t="str">
        <f>TRIM(veg__36[[#This Row],[Column2]])</f>
        <v>Vine, Indeterminate</v>
      </c>
    </row>
    <row r="3123" spans="1:9" x14ac:dyDescent="0.35">
      <c r="A3123" s="1" t="s">
        <v>1370</v>
      </c>
      <c r="B3123" s="2" t="s">
        <v>58</v>
      </c>
      <c r="C3123" s="1" t="str">
        <f>CONCATENATE(veg__36[[#This Row],[Column1]],veg__36[[#This Row],[Column5]])</f>
        <v>Flowers:</v>
      </c>
      <c r="D3123" s="1" t="str">
        <f>CONCATENATE(,veg__36[[#This Row],[Column6]],I3123,veg__36[[#This Row],[Column6]],veg__36[[#This Row],[Column7]])</f>
        <v>"Small yellow flowers.",</v>
      </c>
      <c r="E3123" s="1" t="s">
        <v>3</v>
      </c>
      <c r="F3123" s="1" t="s">
        <v>2</v>
      </c>
      <c r="G3123" s="1" t="s">
        <v>22</v>
      </c>
      <c r="I3123" t="str">
        <f>TRIM(veg__36[[#This Row],[Column2]])</f>
        <v>Small yellow flowers.</v>
      </c>
    </row>
    <row r="3124" spans="1:9" x14ac:dyDescent="0.35">
      <c r="A3124" s="1" t="s">
        <v>0</v>
      </c>
      <c r="B3124" s="2" t="s">
        <v>30</v>
      </c>
      <c r="C3124" s="1" t="str">
        <f>CONCATENATE(veg__36[[#This Row],[Column1]],veg__36[[#This Row],[Column5]])</f>
        <v>Soil:</v>
      </c>
      <c r="D3124" s="1" t="str">
        <f>CONCATENATE(,veg__36[[#This Row],[Column6]],I3124,veg__36[[#This Row],[Column6]],veg__36[[#This Row],[Column7]])</f>
        <v>"Rich, well-drained soil.",</v>
      </c>
      <c r="E3124" s="1" t="s">
        <v>3</v>
      </c>
      <c r="F3124" s="1" t="s">
        <v>2</v>
      </c>
      <c r="G3124" s="1" t="s">
        <v>22</v>
      </c>
      <c r="I3124" t="str">
        <f>TRIM(veg__36[[#This Row],[Column2]])</f>
        <v>Rich, well-drained soil.</v>
      </c>
    </row>
    <row r="3125" spans="1:9" x14ac:dyDescent="0.35">
      <c r="A3125" s="1" t="s">
        <v>1371</v>
      </c>
      <c r="B3125" s="2" t="s">
        <v>1379</v>
      </c>
      <c r="C3125" s="1" t="str">
        <f>CONCATENATE(veg__36[[#This Row],[Column1]],veg__36[[#This Row],[Column5]])</f>
        <v>Growth:</v>
      </c>
      <c r="D3125" s="1" t="str">
        <f>CONCATENATE(,veg__36[[#This Row],[Column6]],I3125,veg__36[[#This Row],[Column6]],veg__36[[#This Row],[Column7]])</f>
        <v>"Vigorous Growth.",</v>
      </c>
      <c r="E3125" s="1" t="s">
        <v>3</v>
      </c>
      <c r="F3125" s="1" t="s">
        <v>2</v>
      </c>
      <c r="G3125" s="1" t="s">
        <v>22</v>
      </c>
      <c r="I3125" t="str">
        <f>TRIM(veg__36[[#This Row],[Column2]])</f>
        <v>Vigorous Growth.</v>
      </c>
    </row>
    <row r="3126" spans="1:9" x14ac:dyDescent="0.35">
      <c r="A3126" s="1" t="s">
        <v>1364</v>
      </c>
      <c r="B3126" s="2" t="s">
        <v>570</v>
      </c>
      <c r="C3126" s="1" t="str">
        <f>CONCATENATE(veg__36[[#This Row],[Column1]],veg__36[[#This Row],[Column5]])</f>
        <v>Seeds:</v>
      </c>
      <c r="D3126" s="1" t="str">
        <f>CONCATENATE(,veg__36[[#This Row],[Column6]],I3126,veg__36[[#This Row],[Column6]],veg__36[[#This Row],[Column7]])</f>
        <v>"Approximately 10 seeds per packet.",</v>
      </c>
      <c r="E3126" s="1" t="s">
        <v>3</v>
      </c>
      <c r="F3126" s="1" t="s">
        <v>2</v>
      </c>
      <c r="G3126" s="1" t="s">
        <v>22</v>
      </c>
      <c r="I3126" t="str">
        <f>TRIM(veg__36[[#This Row],[Column2]])</f>
        <v>Approximately 10 seeds per packet.</v>
      </c>
    </row>
    <row r="3127" spans="1:9" ht="58" x14ac:dyDescent="0.35">
      <c r="A3127" s="1" t="s">
        <v>32</v>
      </c>
      <c r="B3127" s="2" t="s">
        <v>1227</v>
      </c>
      <c r="C3127" s="1" t="str">
        <f>CONCATENATE(veg__36[[#This Row],[Column1]],veg__36[[#This Row],[Column5]])</f>
        <v>Pruning:</v>
      </c>
      <c r="D3127" s="1" t="str">
        <f>CONCATENATE(,veg__36[[#This Row],[Column6]],I3127,veg__36[[#This Row],[Column6]],veg__36[[#This Row],[Column7]])</f>
        <v>"Prune by cutting out suckers (auxiliary shoots between the stems and the leaves) to produce larger fruit. Fruit also ripens earlier since the sun can reach it more easily.",</v>
      </c>
      <c r="E3127" s="1" t="s">
        <v>3</v>
      </c>
      <c r="F3127" s="1" t="s">
        <v>2</v>
      </c>
      <c r="G3127" s="1" t="s">
        <v>22</v>
      </c>
      <c r="I3127" t="str">
        <f>TRIM(veg__36[[#This Row],[Column2]])</f>
        <v>Prune by cutting out suckers (auxiliary shoots between the stems and the leaves) to produce larger fruit. Fruit also ripens earlier since the sun can reach it more easily.</v>
      </c>
    </row>
    <row r="3128" spans="1:9" ht="101.5" x14ac:dyDescent="0.35">
      <c r="A3128" s="1" t="s">
        <v>34</v>
      </c>
      <c r="B3128" s="2" t="s">
        <v>1228</v>
      </c>
      <c r="C3128" s="1" t="str">
        <f>CONCATENATE(veg__36[[#This Row],[Column1]],veg__36[[#This Row],[Column5]])</f>
        <v>Comments:</v>
      </c>
      <c r="D3128" s="1" t="str">
        <f>CONCATENATE(,veg__36[[#This Row],[Column6]],I3128,veg__36[[#This Row],[Column6]],veg__36[[#This Row],[Column7]])</f>
        <v>"The taste test winner in our 2013 tomato trials, sweet, rich, intense tomato flavor with just the right balance of acidity. Very attractive plants and fruit clusters- very high yielding, little to no problems with disease. Crack and blemish free fruit, holds well on and off the vine.",</v>
      </c>
      <c r="E3128" s="1" t="s">
        <v>3</v>
      </c>
      <c r="F3128" s="1" t="s">
        <v>2</v>
      </c>
      <c r="G3128" s="1" t="s">
        <v>22</v>
      </c>
      <c r="I3128" t="str">
        <f>TRIM(veg__36[[#This Row],[Column2]])</f>
        <v>The taste test winner in our 2013 tomato trials, sweet, rich, intense tomato flavor with just the right balance of acidity. Very attractive plants and fruit clusters- very high yielding, little to no problems with disease. Crack and blemish free fruit, holds well on and off the vine.</v>
      </c>
    </row>
    <row r="3129" spans="1:9" x14ac:dyDescent="0.35">
      <c r="A3129" s="1" t="s">
        <v>42</v>
      </c>
      <c r="B3129" s="2" t="s">
        <v>24</v>
      </c>
      <c r="C3129" s="1" t="str">
        <f>CONCATENATE(veg__36[[#This Row],[Column1]],veg__36[[#This Row],[Column5]])</f>
        <v>},</v>
      </c>
      <c r="D3129" s="1" t="str">
        <f>CONCATENATE(,veg__36[[#This Row],[Column6]],I3129,veg__36[[#This Row],[Column6]],veg__36[[#This Row],[Column7]])</f>
        <v/>
      </c>
      <c r="E3129" s="1"/>
      <c r="F3129" s="1"/>
      <c r="G3129" s="1"/>
      <c r="I3129" t="str">
        <f>TRIM(veg__36[[#This Row],[Column2]])</f>
        <v/>
      </c>
    </row>
    <row r="3130" spans="1:9" x14ac:dyDescent="0.35">
      <c r="A3130" s="1" t="s">
        <v>39</v>
      </c>
      <c r="B3130" s="2" t="s">
        <v>24</v>
      </c>
      <c r="C3130" s="1" t="str">
        <f>CONCATENATE(veg__36[[#This Row],[Column1]],veg__36[[#This Row],[Column5]])</f>
        <v>{</v>
      </c>
      <c r="D3130" s="1" t="str">
        <f>CONCATENATE(,veg__36[[#This Row],[Column6]],I3130,veg__36[[#This Row],[Column6]],veg__36[[#This Row],[Column7]])</f>
        <v/>
      </c>
      <c r="E3130" s="1"/>
      <c r="F3130" s="1"/>
      <c r="G3130" s="1"/>
      <c r="I3130" t="str">
        <f>TRIM(veg__36[[#This Row],[Column2]])</f>
        <v/>
      </c>
    </row>
    <row r="3131" spans="1:9" x14ac:dyDescent="0.35">
      <c r="A3131" s="1" t="s">
        <v>37</v>
      </c>
      <c r="B3131" s="2" t="s">
        <v>1713</v>
      </c>
      <c r="C3131" s="1" t="str">
        <f>CONCATENATE(veg__36[[#This Row],[Column1]],veg__36[[#This Row],[Column5]])</f>
        <v>Type:</v>
      </c>
      <c r="D3131" s="1" t="str">
        <f>CONCATENATE(,veg__36[[#This Row],[Column6]],I3131,veg__36[[#This Row],[Column6]],veg__36[[#This Row],[Column7]])</f>
        <v>"Tomato - Hybrid",</v>
      </c>
      <c r="E3131" s="1" t="s">
        <v>3</v>
      </c>
      <c r="F3131" s="1" t="s">
        <v>2</v>
      </c>
      <c r="G3131" s="1" t="s">
        <v>22</v>
      </c>
      <c r="I3131" t="str">
        <f>TRIM(veg__36[[#This Row],[Column2]])</f>
        <v>Tomato - Hybrid</v>
      </c>
    </row>
    <row r="3132" spans="1:9" x14ac:dyDescent="0.35">
      <c r="A3132" s="1" t="s">
        <v>38</v>
      </c>
      <c r="B3132" s="2" t="s">
        <v>1719</v>
      </c>
      <c r="C3132" s="1" t="str">
        <f>CONCATENATE(veg__36[[#This Row],[Column1]],veg__36[[#This Row],[Column5]])</f>
        <v>Name:</v>
      </c>
      <c r="D3132" s="1" t="str">
        <f>CONCATENATE(,veg__36[[#This Row],[Column6]],I3132,veg__36[[#This Row],[Column6]],veg__36[[#This Row],[Column7]])</f>
        <v>"Big Beef Hybrid Tomato",</v>
      </c>
      <c r="E3132" s="1" t="s">
        <v>3</v>
      </c>
      <c r="F3132" s="1" t="s">
        <v>2</v>
      </c>
      <c r="G3132" s="1" t="s">
        <v>22</v>
      </c>
      <c r="I3132" t="str">
        <f>TRIM(veg__36[[#This Row],[Column2]])</f>
        <v>Big Beef Hybrid Tomato</v>
      </c>
    </row>
    <row r="3133" spans="1:9" ht="43.5" x14ac:dyDescent="0.35">
      <c r="A3133" s="1" t="s">
        <v>36</v>
      </c>
      <c r="B3133" s="2" t="s">
        <v>1720</v>
      </c>
      <c r="C3133" s="1" t="str">
        <f>CONCATENATE(veg__36[[#This Row],[Column1]],veg__36[[#This Row],[Column5]])</f>
        <v>Image:</v>
      </c>
      <c r="D3133" s="1" t="str">
        <f>CONCATENATE(,veg__36[[#This Row],[Column6]],I3133,veg__36[[#This Row],[Column6]],veg__36[[#This Row],[Column7]])</f>
        <v>"https://s3.amazonaws.com/cdn.gurneys.com/images/475/15058A.jpg",</v>
      </c>
      <c r="E3133" s="1" t="s">
        <v>3</v>
      </c>
      <c r="F3133" s="1" t="s">
        <v>2</v>
      </c>
      <c r="G3133" s="1" t="s">
        <v>22</v>
      </c>
      <c r="I3133" t="str">
        <f>TRIM(veg__36[[#This Row],[Column2]])</f>
        <v>https://s3.amazonaws.com/cdn.gurneys.com/images/475/15058A.jpg</v>
      </c>
    </row>
    <row r="3134" spans="1:9" x14ac:dyDescent="0.35">
      <c r="A3134" s="1" t="s">
        <v>1360</v>
      </c>
      <c r="B3134" s="2" t="s">
        <v>1229</v>
      </c>
      <c r="C3134" s="1" t="str">
        <f>CONCATENATE(veg__36[[#This Row],[Column1]],veg__36[[#This Row],[Column5]])</f>
        <v>BotanicalName:</v>
      </c>
      <c r="D3134" s="1" t="str">
        <f>CONCATENATE(,veg__36[[#This Row],[Column6]],I3134,veg__36[[#This Row],[Column6]],veg__36[[#This Row],[Column7]])</f>
        <v>"Lycopersicon lycopersicum var 'Big Beef'",</v>
      </c>
      <c r="E3134" s="1" t="s">
        <v>3</v>
      </c>
      <c r="F3134" s="1" t="s">
        <v>2</v>
      </c>
      <c r="G3134" s="1" t="s">
        <v>22</v>
      </c>
      <c r="I3134" t="str">
        <f>TRIM(veg__36[[#This Row],[Column2]])</f>
        <v>Lycopersicon lycopersicum var 'Big Beef'</v>
      </c>
    </row>
    <row r="3135" spans="1:9" x14ac:dyDescent="0.35">
      <c r="A3135" s="1" t="s">
        <v>5</v>
      </c>
      <c r="B3135" s="2" t="s">
        <v>1230</v>
      </c>
      <c r="C3135" s="1" t="str">
        <f>CONCATENATE(veg__36[[#This Row],[Column1]],veg__36[[#This Row],[Column5]])</f>
        <v>Height:</v>
      </c>
      <c r="D3135" s="1" t="str">
        <f>CONCATENATE(,veg__36[[#This Row],[Column6]],I3135,veg__36[[#This Row],[Column6]],veg__36[[#This Row],[Column7]])</f>
        <v>"About 6 - 8 feet (needs staking).",</v>
      </c>
      <c r="E3135" s="1" t="s">
        <v>3</v>
      </c>
      <c r="F3135" s="1" t="s">
        <v>2</v>
      </c>
      <c r="G3135" s="1" t="s">
        <v>22</v>
      </c>
      <c r="I3135" t="str">
        <f>TRIM(veg__36[[#This Row],[Column2]])</f>
        <v>About 6 - 8 feet (needs staking).</v>
      </c>
    </row>
    <row r="3136" spans="1:9" ht="29" x14ac:dyDescent="0.35">
      <c r="A3136" s="1" t="s">
        <v>1</v>
      </c>
      <c r="B3136" s="2" t="s">
        <v>1214</v>
      </c>
      <c r="C3136" s="1" t="str">
        <f>CONCATENATE(veg__36[[#This Row],[Column1]],veg__36[[#This Row],[Column5]])</f>
        <v>Spacing:</v>
      </c>
      <c r="D3136" s="1" t="str">
        <f>CONCATENATE(,veg__36[[#This Row],[Column6]],I3136,veg__36[[#This Row],[Column6]],veg__36[[#This Row],[Column7]])</f>
        <v>"18 - 24 inches between plants, 3 - 5 feet between rows.",</v>
      </c>
      <c r="E3136" s="1" t="s">
        <v>3</v>
      </c>
      <c r="F3136" s="1" t="s">
        <v>2</v>
      </c>
      <c r="G3136" s="1" t="s">
        <v>22</v>
      </c>
      <c r="I3136" t="str">
        <f>TRIM(veg__36[[#This Row],[Column2]])</f>
        <v>18 - 24 inches between plants, 3 - 5 feet between rows.</v>
      </c>
    </row>
    <row r="3137" spans="1:9" x14ac:dyDescent="0.35">
      <c r="A3137" s="1" t="s">
        <v>1362</v>
      </c>
      <c r="B3137" s="2">
        <v>18</v>
      </c>
      <c r="C3137" s="1" t="str">
        <f>CONCATENATE(veg__36[[#This Row],[Column1]],veg__36[[#This Row],[Column5]])</f>
        <v>PS:</v>
      </c>
      <c r="D3137" s="1" t="str">
        <f>CONCATENATE(,veg__36[[#This Row],[Column6]],I3137,veg__36[[#This Row],[Column6]],veg__36[[#This Row],[Column7]])</f>
        <v>18,</v>
      </c>
      <c r="E3137" s="1" t="s">
        <v>3</v>
      </c>
      <c r="F3137" s="1"/>
      <c r="G3137" s="1" t="s">
        <v>22</v>
      </c>
      <c r="I3137" t="str">
        <f>TRIM(veg__36[[#This Row],[Column2]])</f>
        <v>18</v>
      </c>
    </row>
    <row r="3138" spans="1:9" x14ac:dyDescent="0.35">
      <c r="A3138" s="1" t="s">
        <v>1363</v>
      </c>
      <c r="B3138" s="2">
        <v>36</v>
      </c>
      <c r="C3138" s="1" t="str">
        <f>CONCATENATE(veg__36[[#This Row],[Column1]],veg__36[[#This Row],[Column5]])</f>
        <v>RS:</v>
      </c>
      <c r="D3138" s="1" t="str">
        <f>CONCATENATE(,veg__36[[#This Row],[Column6]],I3138,veg__36[[#This Row],[Column6]],veg__36[[#This Row],[Column7]])</f>
        <v>36,</v>
      </c>
      <c r="E3138" s="1" t="s">
        <v>3</v>
      </c>
      <c r="F3138" s="1"/>
      <c r="G3138" s="1" t="s">
        <v>22</v>
      </c>
      <c r="I3138" t="str">
        <f>TRIM(veg__36[[#This Row],[Column2]])</f>
        <v>36</v>
      </c>
    </row>
    <row r="3139" spans="1:9" ht="101.5" x14ac:dyDescent="0.35">
      <c r="A3139" s="1" t="s">
        <v>8</v>
      </c>
      <c r="B3139" s="2" t="s">
        <v>1231</v>
      </c>
      <c r="C3139" s="1" t="str">
        <f>CONCATENATE(veg__36[[#This Row],[Column1]],veg__36[[#This Row],[Column5]])</f>
        <v>Depth:</v>
      </c>
      <c r="D3139" s="1" t="str">
        <f>CONCATENATE(,veg__36[[#This Row],[Column6]],I3139,veg__36[[#This Row],[Column6]],veg__36[[#This Row],[Column7]])</f>
        <v>"Start seeds indoors 6 - 8 weeks before planting outdoors. Plant seeds 1/4 inch deep. Transplant outdoors after any chance of frost is past (may use Kozy Koats #80842 to plant earlier). When transplanting, set the plant deep, up to the first true leaves, by digging a deep hole or digging a trench and",</v>
      </c>
      <c r="E3139" s="1" t="s">
        <v>3</v>
      </c>
      <c r="F3139" s="1" t="s">
        <v>2</v>
      </c>
      <c r="G3139" s="1" t="s">
        <v>22</v>
      </c>
      <c r="I3139" t="str">
        <f>TRIM(veg__36[[#This Row],[Column2]])</f>
        <v>Start seeds indoors 6 - 8 weeks before planting outdoors. Plant seeds 1/4 inch deep. Transplant outdoors after any chance of frost is past (may use Kozy Koats #80842 to plant earlier). When transplanting, set the plant deep, up to the first true leaves, by digging a deep hole or digging a trench and</v>
      </c>
    </row>
    <row r="3140" spans="1:9" x14ac:dyDescent="0.35">
      <c r="A3140" s="1" t="s">
        <v>1365</v>
      </c>
      <c r="B3140" s="2" t="s">
        <v>49</v>
      </c>
      <c r="C3140" s="1" t="str">
        <f>CONCATENATE(veg__36[[#This Row],[Column1]],veg__36[[#This Row],[Column5]])</f>
        <v>Light:</v>
      </c>
      <c r="D3140" s="1" t="str">
        <f>CONCATENATE(,veg__36[[#This Row],[Column6]],I3140,veg__36[[#This Row],[Column6]],veg__36[[#This Row],[Column7]])</f>
        <v>"Full sun.",</v>
      </c>
      <c r="E3140" s="1" t="s">
        <v>3</v>
      </c>
      <c r="F3140" s="1" t="s">
        <v>2</v>
      </c>
      <c r="G3140" s="1" t="s">
        <v>22</v>
      </c>
      <c r="I3140" t="str">
        <f>TRIM(veg__36[[#This Row],[Column2]])</f>
        <v>Full sun.</v>
      </c>
    </row>
    <row r="3141" spans="1:9" x14ac:dyDescent="0.35">
      <c r="A3141" s="1" t="s">
        <v>13</v>
      </c>
      <c r="B3141" s="2" t="s">
        <v>1232</v>
      </c>
      <c r="C3141" s="1" t="str">
        <f>CONCATENATE(veg__36[[#This Row],[Column1]],veg__36[[#This Row],[Column5]])</f>
        <v>Yield:</v>
      </c>
      <c r="D3141" s="1" t="str">
        <f>CONCATENATE(,veg__36[[#This Row],[Column6]],I3141,veg__36[[#This Row],[Column6]],veg__36[[#This Row],[Column7]])</f>
        <v>"100 lbs, 100 foot row..",</v>
      </c>
      <c r="E3141" s="1" t="s">
        <v>3</v>
      </c>
      <c r="F3141" s="1" t="s">
        <v>2</v>
      </c>
      <c r="G3141" s="1" t="s">
        <v>22</v>
      </c>
      <c r="I3141" t="str">
        <f>TRIM(veg__36[[#This Row],[Column2]])</f>
        <v>100 lbs, 100 foot row..</v>
      </c>
    </row>
    <row r="3142" spans="1:9" x14ac:dyDescent="0.35">
      <c r="A3142" s="1" t="s">
        <v>266</v>
      </c>
      <c r="B3142" s="2" t="s">
        <v>103</v>
      </c>
      <c r="C3142" s="1" t="str">
        <f>CONCATENATE(veg__36[[#This Row],[Column1]],veg__36[[#This Row],[Column5]])</f>
        <v>Blooms:</v>
      </c>
      <c r="D3142" s="1" t="str">
        <f>CONCATENATE(,veg__36[[#This Row],[Column6]],I3142,veg__36[[#This Row],[Column6]],veg__36[[#This Row],[Column7]])</f>
        <v>"73",</v>
      </c>
      <c r="E3142" s="1" t="s">
        <v>3</v>
      </c>
      <c r="F3142" s="1" t="s">
        <v>2</v>
      </c>
      <c r="G3142" s="1" t="s">
        <v>22</v>
      </c>
      <c r="I3142" t="str">
        <f>TRIM(veg__36[[#This Row],[Column2]])</f>
        <v>73</v>
      </c>
    </row>
    <row r="3143" spans="1:9" x14ac:dyDescent="0.35">
      <c r="A3143" s="1" t="s">
        <v>17</v>
      </c>
      <c r="B3143" s="2" t="s">
        <v>1233</v>
      </c>
      <c r="C3143" s="1" t="str">
        <f>CONCATENATE(veg__36[[#This Row],[Column1]],veg__36[[#This Row],[Column5]])</f>
        <v>Fruit:</v>
      </c>
      <c r="D3143" s="1" t="str">
        <f>CONCATENATE(,veg__36[[#This Row],[Column6]],I3143,veg__36[[#This Row],[Column6]],veg__36[[#This Row],[Column7]])</f>
        <v>"Deep oblate, beefsteak type.",</v>
      </c>
      <c r="E3143" s="1" t="s">
        <v>3</v>
      </c>
      <c r="F3143" s="1" t="s">
        <v>2</v>
      </c>
      <c r="G3143" s="1" t="s">
        <v>22</v>
      </c>
      <c r="I3143" t="str">
        <f>TRIM(veg__36[[#This Row],[Column2]])</f>
        <v>Deep oblate, beefsteak type.</v>
      </c>
    </row>
    <row r="3144" spans="1:9" x14ac:dyDescent="0.35">
      <c r="A3144" s="1" t="s">
        <v>1366</v>
      </c>
      <c r="B3144" s="2" t="s">
        <v>1234</v>
      </c>
      <c r="C3144" s="1" t="str">
        <f>CONCATENATE(veg__36[[#This Row],[Column1]],veg__36[[#This Row],[Column5]])</f>
        <v>Maturity:</v>
      </c>
      <c r="D3144" s="1" t="str">
        <f>CONCATENATE(,veg__36[[#This Row],[Column6]],I3144,veg__36[[#This Row],[Column6]],veg__36[[#This Row],[Column7]])</f>
        <v>"73 days from transplant.",</v>
      </c>
      <c r="E3144" s="1" t="s">
        <v>3</v>
      </c>
      <c r="F3144" s="1" t="s">
        <v>2</v>
      </c>
      <c r="G3144" s="1" t="s">
        <v>22</v>
      </c>
      <c r="I3144" t="str">
        <f>TRIM(veg__36[[#This Row],[Column2]])</f>
        <v>73 days from transplant.</v>
      </c>
    </row>
    <row r="3145" spans="1:9" x14ac:dyDescent="0.35">
      <c r="A3145" s="1" t="s">
        <v>20</v>
      </c>
      <c r="B3145" s="2" t="s">
        <v>56</v>
      </c>
      <c r="C3145" s="1" t="str">
        <f>CONCATENATE(veg__36[[#This Row],[Column1]],veg__36[[#This Row],[Column5]])</f>
        <v>Zone:</v>
      </c>
      <c r="D3145" s="1" t="str">
        <f>CONCATENATE(,veg__36[[#This Row],[Column6]],I3145,veg__36[[#This Row],[Column6]],veg__36[[#This Row],[Column7]])</f>
        <v>"3 - 9 annual.",</v>
      </c>
      <c r="E3145" s="1" t="s">
        <v>3</v>
      </c>
      <c r="F3145" s="1" t="s">
        <v>2</v>
      </c>
      <c r="G3145" s="1" t="s">
        <v>22</v>
      </c>
      <c r="I3145" t="str">
        <f>TRIM(veg__36[[#This Row],[Column2]])</f>
        <v>3 - 9 annual.</v>
      </c>
    </row>
    <row r="3146" spans="1:9" x14ac:dyDescent="0.35">
      <c r="A3146" s="1" t="s">
        <v>26</v>
      </c>
      <c r="B3146" s="2" t="s">
        <v>116</v>
      </c>
      <c r="C3146" s="1" t="str">
        <f>CONCATENATE(veg__36[[#This Row],[Column1]],veg__36[[#This Row],[Column5]])</f>
        <v>Germination:</v>
      </c>
      <c r="D3146" s="1" t="str">
        <f>CONCATENATE(,veg__36[[#This Row],[Column6]],I3146,veg__36[[#This Row],[Column6]],veg__36[[#This Row],[Column7]])</f>
        <v>"8 - 10 days",</v>
      </c>
      <c r="E3146" s="1" t="s">
        <v>3</v>
      </c>
      <c r="F3146" s="1" t="s">
        <v>2</v>
      </c>
      <c r="G3146" s="1" t="s">
        <v>22</v>
      </c>
      <c r="I3146" t="str">
        <f>TRIM(veg__36[[#This Row],[Column2]])</f>
        <v>8 - 10 days</v>
      </c>
    </row>
    <row r="3147" spans="1:9" ht="43.5" x14ac:dyDescent="0.35">
      <c r="A3147" s="1" t="s">
        <v>28</v>
      </c>
      <c r="B3147" s="2" t="s">
        <v>1235</v>
      </c>
      <c r="C3147" s="1" t="str">
        <f>CONCATENATE(veg__36[[#This Row],[Column1]],veg__36[[#This Row],[Column5]])</f>
        <v>Form:</v>
      </c>
      <c r="D3147" s="1" t="str">
        <f>CONCATENATE(,veg__36[[#This Row],[Column6]],I3147,veg__36[[#This Row],[Column6]],veg__36[[#This Row],[Column7]])</f>
        <v>"Indeterminate (will grow and produce fruit until frost. These plants should be supported by stakes or tomato cages).",</v>
      </c>
      <c r="E3147" s="1" t="s">
        <v>3</v>
      </c>
      <c r="F3147" s="1" t="s">
        <v>2</v>
      </c>
      <c r="G3147" s="1" t="s">
        <v>22</v>
      </c>
      <c r="I3147" t="str">
        <f>TRIM(veg__36[[#This Row],[Column2]])</f>
        <v>Indeterminate (will grow and produce fruit until frost. These plants should be supported by stakes or tomato cages).</v>
      </c>
    </row>
    <row r="3148" spans="1:9" x14ac:dyDescent="0.35">
      <c r="A3148" s="1" t="s">
        <v>0</v>
      </c>
      <c r="B3148" s="2" t="s">
        <v>1236</v>
      </c>
      <c r="C3148" s="1" t="str">
        <f>CONCATENATE(veg__36[[#This Row],[Column1]],veg__36[[#This Row],[Column5]])</f>
        <v>Soil:</v>
      </c>
      <c r="D3148" s="1" t="str">
        <f>CONCATENATE(,veg__36[[#This Row],[Column6]],I3148,veg__36[[#This Row],[Column6]],veg__36[[#This Row],[Column7]])</f>
        <v>"Rich,deep, well-drained soil. pH 5.5 - 6.8",</v>
      </c>
      <c r="E3148" s="1" t="s">
        <v>3</v>
      </c>
      <c r="F3148" s="1" t="s">
        <v>2</v>
      </c>
      <c r="G3148" s="1" t="s">
        <v>22</v>
      </c>
      <c r="I3148" t="str">
        <f>TRIM(veg__36[[#This Row],[Column2]])</f>
        <v>Rich,deep, well-drained soil. pH 5.5 - 6.8</v>
      </c>
    </row>
    <row r="3149" spans="1:9" x14ac:dyDescent="0.35">
      <c r="A3149" s="1" t="s">
        <v>1371</v>
      </c>
      <c r="B3149" s="2" t="s">
        <v>1237</v>
      </c>
      <c r="C3149" s="1" t="str">
        <f>CONCATENATE(veg__36[[#This Row],[Column1]],veg__36[[#This Row],[Column5]])</f>
        <v>Growth:</v>
      </c>
      <c r="D3149" s="1" t="str">
        <f>CONCATENATE(,veg__36[[#This Row],[Column6]],I3149,veg__36[[#This Row],[Column6]],veg__36[[#This Row],[Column7]])</f>
        <v>"Will grow and produce fruit in one season.",</v>
      </c>
      <c r="E3149" s="1" t="s">
        <v>3</v>
      </c>
      <c r="F3149" s="1" t="s">
        <v>2</v>
      </c>
      <c r="G3149" s="1" t="s">
        <v>22</v>
      </c>
      <c r="I3149" t="str">
        <f>TRIM(veg__36[[#This Row],[Column2]])</f>
        <v>Will grow and produce fruit in one season.</v>
      </c>
    </row>
    <row r="3150" spans="1:9" x14ac:dyDescent="0.35">
      <c r="A3150" s="1" t="s">
        <v>1364</v>
      </c>
      <c r="B3150" s="2" t="s">
        <v>490</v>
      </c>
      <c r="C3150" s="1" t="str">
        <f>CONCATENATE(veg__36[[#This Row],[Column1]],veg__36[[#This Row],[Column5]])</f>
        <v>Seeds:</v>
      </c>
      <c r="D3150" s="1" t="str">
        <f>CONCATENATE(,veg__36[[#This Row],[Column6]],I3150,veg__36[[#This Row],[Column6]],veg__36[[#This Row],[Column7]])</f>
        <v>"Approximately 30 seeds per packet.",</v>
      </c>
      <c r="E3150" s="1" t="s">
        <v>3</v>
      </c>
      <c r="F3150" s="1" t="s">
        <v>2</v>
      </c>
      <c r="G3150" s="1" t="s">
        <v>22</v>
      </c>
      <c r="I3150" t="str">
        <f>TRIM(veg__36[[#This Row],[Column2]])</f>
        <v>Approximately 30 seeds per packet.</v>
      </c>
    </row>
    <row r="3151" spans="1:9" ht="58" x14ac:dyDescent="0.35">
      <c r="A3151" s="1" t="s">
        <v>32</v>
      </c>
      <c r="B3151" s="2" t="s">
        <v>1227</v>
      </c>
      <c r="C3151" s="1" t="str">
        <f>CONCATENATE(veg__36[[#This Row],[Column1]],veg__36[[#This Row],[Column5]])</f>
        <v>Pruning:</v>
      </c>
      <c r="D3151" s="1" t="str">
        <f>CONCATENATE(,veg__36[[#This Row],[Column6]],I3151,veg__36[[#This Row],[Column6]],veg__36[[#This Row],[Column7]])</f>
        <v>"Prune by cutting out suckers (auxiliary shoots between the stems and the leaves) to produce larger fruit. Fruit also ripens earlier since the sun can reach it more easily.",</v>
      </c>
      <c r="E3151" s="1" t="s">
        <v>3</v>
      </c>
      <c r="F3151" s="1" t="s">
        <v>2</v>
      </c>
      <c r="G3151" s="1" t="s">
        <v>22</v>
      </c>
      <c r="I3151" t="str">
        <f>TRIM(veg__36[[#This Row],[Column2]])</f>
        <v>Prune by cutting out suckers (auxiliary shoots between the stems and the leaves) to produce larger fruit. Fruit also ripens earlier since the sun can reach it more easily.</v>
      </c>
    </row>
    <row r="3152" spans="1:9" x14ac:dyDescent="0.35">
      <c r="A3152" s="1" t="s">
        <v>61</v>
      </c>
      <c r="B3152" s="2" t="s">
        <v>1238</v>
      </c>
      <c r="C3152" s="1" t="str">
        <f>CONCATENATE(veg__36[[#This Row],[Column1]],veg__36[[#This Row],[Column5]])</f>
        <v>Size:</v>
      </c>
      <c r="D3152" s="1" t="str">
        <f>CONCATENATE(,veg__36[[#This Row],[Column6]],I3152,veg__36[[#This Row],[Column6]],veg__36[[#This Row],[Column7]])</f>
        <v>"10 - 12 oz.",</v>
      </c>
      <c r="E3152" s="1" t="s">
        <v>3</v>
      </c>
      <c r="F3152" s="1" t="s">
        <v>2</v>
      </c>
      <c r="G3152" s="1" t="s">
        <v>22</v>
      </c>
      <c r="I3152" t="str">
        <f>TRIM(veg__36[[#This Row],[Column2]])</f>
        <v>10 - 12 oz.</v>
      </c>
    </row>
    <row r="3153" spans="1:9" ht="72.5" x14ac:dyDescent="0.35">
      <c r="A3153" s="1" t="s">
        <v>34</v>
      </c>
      <c r="B3153" s="2" t="s">
        <v>1721</v>
      </c>
      <c r="C3153" s="1" t="str">
        <f>CONCATENATE(veg__36[[#This Row],[Column1]],veg__36[[#This Row],[Column5]])</f>
        <v>Comments:</v>
      </c>
      <c r="D3153" s="1" t="str">
        <f>CONCATENATE(,veg__36[[#This Row],[Column6]],I3153,veg__36[[#This Row],[Column6]],veg__36[[#This Row],[Column7]])</f>
        <v>"Extra large beefy fruits. Indeterminate. Disease resistant; VFFNT, ASC( alternaria, black mold), ST (stemphylium (gray leaf spot). Right balance of sugar and acid. Old-time tomato flavor. Heavy producer. Hybrid variety.",</v>
      </c>
      <c r="E3153" s="1" t="s">
        <v>3</v>
      </c>
      <c r="F3153" s="1" t="s">
        <v>2</v>
      </c>
      <c r="G3153" s="1" t="s">
        <v>22</v>
      </c>
      <c r="I3153" t="str">
        <f>TRIM(veg__36[[#This Row],[Column2]])</f>
        <v>Extra large beefy fruits. Indeterminate. Disease resistant; VFFNT, ASC( alternaria, black mold), ST (stemphylium (gray leaf spot). Right balance of sugar and acid. Old-time tomato flavor. Heavy producer. Hybrid variety.</v>
      </c>
    </row>
    <row r="3154" spans="1:9" x14ac:dyDescent="0.35">
      <c r="A3154" s="1" t="s">
        <v>42</v>
      </c>
      <c r="B3154" s="2" t="s">
        <v>24</v>
      </c>
      <c r="C3154" s="1" t="str">
        <f>CONCATENATE(veg__36[[#This Row],[Column1]],veg__36[[#This Row],[Column5]])</f>
        <v>},</v>
      </c>
      <c r="D3154" s="1" t="str">
        <f>CONCATENATE(,veg__36[[#This Row],[Column6]],I3154,veg__36[[#This Row],[Column6]],veg__36[[#This Row],[Column7]])</f>
        <v/>
      </c>
      <c r="E3154" s="1"/>
      <c r="F3154" s="1"/>
      <c r="G3154" s="1"/>
      <c r="I3154" t="str">
        <f>TRIM(veg__36[[#This Row],[Column2]])</f>
        <v/>
      </c>
    </row>
    <row r="3155" spans="1:9" x14ac:dyDescent="0.35">
      <c r="A3155" s="1" t="s">
        <v>39</v>
      </c>
      <c r="B3155" s="2" t="s">
        <v>24</v>
      </c>
      <c r="C3155" s="1" t="str">
        <f>CONCATENATE(veg__36[[#This Row],[Column1]],veg__36[[#This Row],[Column5]])</f>
        <v>{</v>
      </c>
      <c r="D3155" s="1" t="str">
        <f>CONCATENATE(,veg__36[[#This Row],[Column6]],I3155,veg__36[[#This Row],[Column6]],veg__36[[#This Row],[Column7]])</f>
        <v/>
      </c>
      <c r="E3155" s="1"/>
      <c r="F3155" s="1"/>
      <c r="G3155" s="1"/>
      <c r="I3155" t="str">
        <f>TRIM(veg__36[[#This Row],[Column2]])</f>
        <v/>
      </c>
    </row>
    <row r="3156" spans="1:9" x14ac:dyDescent="0.35">
      <c r="A3156" s="1" t="s">
        <v>37</v>
      </c>
      <c r="B3156" s="2" t="s">
        <v>1713</v>
      </c>
      <c r="C3156" s="1" t="str">
        <f>CONCATENATE(veg__36[[#This Row],[Column1]],veg__36[[#This Row],[Column5]])</f>
        <v>Type:</v>
      </c>
      <c r="D3156" s="1" t="str">
        <f>CONCATENATE(,veg__36[[#This Row],[Column6]],I3156,veg__36[[#This Row],[Column6]],veg__36[[#This Row],[Column7]])</f>
        <v>"Tomato - Hybrid",</v>
      </c>
      <c r="E3156" s="1" t="s">
        <v>3</v>
      </c>
      <c r="F3156" s="1" t="s">
        <v>2</v>
      </c>
      <c r="G3156" s="1" t="s">
        <v>22</v>
      </c>
      <c r="I3156" t="str">
        <f>TRIM(veg__36[[#This Row],[Column2]])</f>
        <v>Tomato - Hybrid</v>
      </c>
    </row>
    <row r="3157" spans="1:9" x14ac:dyDescent="0.35">
      <c r="A3157" s="1" t="s">
        <v>38</v>
      </c>
      <c r="B3157" s="2" t="s">
        <v>1722</v>
      </c>
      <c r="C3157" s="1" t="str">
        <f>CONCATENATE(veg__36[[#This Row],[Column1]],veg__36[[#This Row],[Column5]])</f>
        <v>Name:</v>
      </c>
      <c r="D3157" s="1" t="str">
        <f>CONCATENATE(,veg__36[[#This Row],[Column6]],I3157,veg__36[[#This Row],[Column6]],veg__36[[#This Row],[Column7]])</f>
        <v>"Tomatillo Tamayo R Hybrid",</v>
      </c>
      <c r="E3157" s="1" t="s">
        <v>3</v>
      </c>
      <c r="F3157" s="1" t="s">
        <v>2</v>
      </c>
      <c r="G3157" s="1" t="s">
        <v>22</v>
      </c>
      <c r="I3157" t="str">
        <f>TRIM(veg__36[[#This Row],[Column2]])</f>
        <v>Tomatillo Tamayo R Hybrid</v>
      </c>
    </row>
    <row r="3158" spans="1:9" ht="43.5" x14ac:dyDescent="0.35">
      <c r="A3158" s="1" t="s">
        <v>36</v>
      </c>
      <c r="B3158" s="2" t="s">
        <v>1723</v>
      </c>
      <c r="C3158" s="1" t="str">
        <f>CONCATENATE(veg__36[[#This Row],[Column1]],veg__36[[#This Row],[Column5]])</f>
        <v>Image:</v>
      </c>
      <c r="D3158" s="1" t="str">
        <f>CONCATENATE(,veg__36[[#This Row],[Column6]],I3158,veg__36[[#This Row],[Column6]],veg__36[[#This Row],[Column7]])</f>
        <v>"https://s3.amazonaws.com/cdn.gurneys.com/images/475/09512.jpg",</v>
      </c>
      <c r="E3158" s="1" t="s">
        <v>3</v>
      </c>
      <c r="F3158" s="1" t="s">
        <v>2</v>
      </c>
      <c r="G3158" s="1" t="s">
        <v>22</v>
      </c>
      <c r="I3158" t="str">
        <f>TRIM(veg__36[[#This Row],[Column2]])</f>
        <v>https://s3.amazonaws.com/cdn.gurneys.com/images/475/09512.jpg</v>
      </c>
    </row>
    <row r="3159" spans="1:9" x14ac:dyDescent="0.35">
      <c r="A3159" s="1" t="s">
        <v>1360</v>
      </c>
      <c r="B3159" s="2" t="s">
        <v>1239</v>
      </c>
      <c r="C3159" s="1" t="str">
        <f>CONCATENATE(veg__36[[#This Row],[Column1]],veg__36[[#This Row],[Column5]])</f>
        <v>BotanicalName:</v>
      </c>
      <c r="D3159" s="1" t="str">
        <f>CONCATENATE(,veg__36[[#This Row],[Column6]],I3159,veg__36[[#This Row],[Column6]],veg__36[[#This Row],[Column7]])</f>
        <v>"Physalis ixocarpa",</v>
      </c>
      <c r="E3159" s="1" t="s">
        <v>3</v>
      </c>
      <c r="F3159" s="1" t="s">
        <v>2</v>
      </c>
      <c r="G3159" s="1" t="s">
        <v>22</v>
      </c>
      <c r="I3159" t="str">
        <f>TRIM(veg__36[[#This Row],[Column2]])</f>
        <v>Physalis ixocarpa</v>
      </c>
    </row>
    <row r="3160" spans="1:9" x14ac:dyDescent="0.35">
      <c r="A3160" s="1" t="s">
        <v>5</v>
      </c>
      <c r="B3160" s="2" t="s">
        <v>1240</v>
      </c>
      <c r="C3160" s="1" t="str">
        <f>CONCATENATE(veg__36[[#This Row],[Column1]],veg__36[[#This Row],[Column5]])</f>
        <v>Height:</v>
      </c>
      <c r="D3160" s="1" t="str">
        <f>CONCATENATE(,veg__36[[#This Row],[Column6]],I3160,veg__36[[#This Row],[Column6]],veg__36[[#This Row],[Column7]])</f>
        <v>"3-4 feet.",</v>
      </c>
      <c r="E3160" s="1" t="s">
        <v>3</v>
      </c>
      <c r="F3160" s="1" t="s">
        <v>2</v>
      </c>
      <c r="G3160" s="1" t="s">
        <v>22</v>
      </c>
      <c r="I3160" t="str">
        <f>TRIM(veg__36[[#This Row],[Column2]])</f>
        <v>3-4 feet.</v>
      </c>
    </row>
    <row r="3161" spans="1:9" x14ac:dyDescent="0.35">
      <c r="A3161" s="1" t="s">
        <v>1</v>
      </c>
      <c r="B3161" s="2" t="s">
        <v>557</v>
      </c>
      <c r="C3161" s="1" t="str">
        <f>CONCATENATE(veg__36[[#This Row],[Column1]],veg__36[[#This Row],[Column5]])</f>
        <v>Spacing:</v>
      </c>
      <c r="D3161" s="1" t="str">
        <f>CONCATENATE(,veg__36[[#This Row],[Column6]],I3161,veg__36[[#This Row],[Column6]],veg__36[[#This Row],[Column7]])</f>
        <v>"24 inches",</v>
      </c>
      <c r="E3161" s="1" t="s">
        <v>3</v>
      </c>
      <c r="F3161" s="1" t="s">
        <v>2</v>
      </c>
      <c r="G3161" s="1" t="s">
        <v>22</v>
      </c>
      <c r="I3161" t="str">
        <f>TRIM(veg__36[[#This Row],[Column2]])</f>
        <v>24 inches</v>
      </c>
    </row>
    <row r="3162" spans="1:9" x14ac:dyDescent="0.35">
      <c r="A3162" s="1" t="s">
        <v>1362</v>
      </c>
      <c r="B3162" s="2">
        <v>24</v>
      </c>
      <c r="C3162" s="1" t="str">
        <f>CONCATENATE(veg__36[[#This Row],[Column1]],veg__36[[#This Row],[Column5]])</f>
        <v>PS:</v>
      </c>
      <c r="D3162" s="1" t="str">
        <f>CONCATENATE(,veg__36[[#This Row],[Column6]],I3162,veg__36[[#This Row],[Column6]],veg__36[[#This Row],[Column7]])</f>
        <v>24,</v>
      </c>
      <c r="E3162" s="1" t="s">
        <v>3</v>
      </c>
      <c r="F3162" s="1"/>
      <c r="G3162" s="1" t="s">
        <v>22</v>
      </c>
      <c r="I3162" t="str">
        <f>TRIM(veg__36[[#This Row],[Column2]])</f>
        <v>24</v>
      </c>
    </row>
    <row r="3163" spans="1:9" x14ac:dyDescent="0.35">
      <c r="A3163" s="1" t="s">
        <v>1363</v>
      </c>
      <c r="B3163" s="2">
        <v>24</v>
      </c>
      <c r="C3163" s="1" t="str">
        <f>CONCATENATE(veg__36[[#This Row],[Column1]],veg__36[[#This Row],[Column5]])</f>
        <v>RS:</v>
      </c>
      <c r="D3163" s="1" t="str">
        <f>CONCATENATE(,veg__36[[#This Row],[Column6]],I3163,veg__36[[#This Row],[Column6]],veg__36[[#This Row],[Column7]])</f>
        <v>24,</v>
      </c>
      <c r="E3163" s="1" t="s">
        <v>3</v>
      </c>
      <c r="F3163" s="1"/>
      <c r="G3163" s="1" t="s">
        <v>22</v>
      </c>
      <c r="I3163" t="str">
        <f>TRIM(veg__36[[#This Row],[Column2]])</f>
        <v>24</v>
      </c>
    </row>
    <row r="3164" spans="1:9" x14ac:dyDescent="0.35">
      <c r="A3164" s="1" t="s">
        <v>8</v>
      </c>
      <c r="B3164" s="2" t="s">
        <v>199</v>
      </c>
      <c r="C3164" s="1" t="str">
        <f>CONCATENATE(veg__36[[#This Row],[Column1]],veg__36[[#This Row],[Column5]])</f>
        <v>Depth:</v>
      </c>
      <c r="D3164" s="1" t="str">
        <f>CONCATENATE(,veg__36[[#This Row],[Column6]],I3164,veg__36[[#This Row],[Column6]],veg__36[[#This Row],[Column7]])</f>
        <v>"1/2 inch",</v>
      </c>
      <c r="E3164" s="1" t="s">
        <v>3</v>
      </c>
      <c r="F3164" s="1" t="s">
        <v>2</v>
      </c>
      <c r="G3164" s="1" t="s">
        <v>22</v>
      </c>
      <c r="I3164" t="str">
        <f>TRIM(veg__36[[#This Row],[Column2]])</f>
        <v>1/2 inch</v>
      </c>
    </row>
    <row r="3165" spans="1:9" x14ac:dyDescent="0.35">
      <c r="A3165" s="1" t="s">
        <v>10</v>
      </c>
      <c r="B3165" s="2" t="s">
        <v>153</v>
      </c>
      <c r="C3165" s="1" t="str">
        <f>CONCATENATE(veg__36[[#This Row],[Column1]],veg__36[[#This Row],[Column5]])</f>
        <v>Spread:</v>
      </c>
      <c r="D3165" s="1" t="str">
        <f>CONCATENATE(,veg__36[[#This Row],[Column6]],I3165,veg__36[[#This Row],[Column6]],veg__36[[#This Row],[Column7]])</f>
        <v>"24 inches.",</v>
      </c>
      <c r="E3165" s="1" t="s">
        <v>3</v>
      </c>
      <c r="F3165" s="1" t="s">
        <v>2</v>
      </c>
      <c r="G3165" s="1" t="s">
        <v>22</v>
      </c>
      <c r="I3165" t="str">
        <f>TRIM(veg__36[[#This Row],[Column2]])</f>
        <v>24 inches.</v>
      </c>
    </row>
    <row r="3166" spans="1:9" x14ac:dyDescent="0.35">
      <c r="A3166" s="1" t="s">
        <v>1365</v>
      </c>
      <c r="B3166" s="2" t="s">
        <v>49</v>
      </c>
      <c r="C3166" s="1" t="str">
        <f>CONCATENATE(veg__36[[#This Row],[Column1]],veg__36[[#This Row],[Column5]])</f>
        <v>Light:</v>
      </c>
      <c r="D3166" s="1" t="str">
        <f>CONCATENATE(,veg__36[[#This Row],[Column6]],I3166,veg__36[[#This Row],[Column6]],veg__36[[#This Row],[Column7]])</f>
        <v>"Full sun.",</v>
      </c>
      <c r="E3166" s="1" t="s">
        <v>3</v>
      </c>
      <c r="F3166" s="1" t="s">
        <v>2</v>
      </c>
      <c r="G3166" s="1" t="s">
        <v>22</v>
      </c>
      <c r="I3166" t="str">
        <f>TRIM(veg__36[[#This Row],[Column2]])</f>
        <v>Full sun.</v>
      </c>
    </row>
    <row r="3167" spans="1:9" x14ac:dyDescent="0.35">
      <c r="A3167" s="1" t="s">
        <v>13</v>
      </c>
      <c r="B3167" s="2" t="s">
        <v>1241</v>
      </c>
      <c r="C3167" s="1" t="str">
        <f>CONCATENATE(veg__36[[#This Row],[Column1]],veg__36[[#This Row],[Column5]])</f>
        <v>Yield:</v>
      </c>
      <c r="D3167" s="1" t="str">
        <f>CONCATENATE(,veg__36[[#This Row],[Column6]],I3167,veg__36[[#This Row],[Column6]],veg__36[[#This Row],[Column7]])</f>
        <v>"Heavy yielding.",</v>
      </c>
      <c r="E3167" s="1" t="s">
        <v>3</v>
      </c>
      <c r="F3167" s="1" t="s">
        <v>2</v>
      </c>
      <c r="G3167" s="1" t="s">
        <v>22</v>
      </c>
      <c r="I3167" t="str">
        <f>TRIM(veg__36[[#This Row],[Column2]])</f>
        <v>Heavy yielding.</v>
      </c>
    </row>
    <row r="3168" spans="1:9" ht="29" x14ac:dyDescent="0.35">
      <c r="A3168" s="1" t="s">
        <v>357</v>
      </c>
      <c r="B3168" s="2" t="s">
        <v>1242</v>
      </c>
      <c r="C3168" s="1" t="str">
        <f>CONCATENATE(veg__36[[#This Row],[Column1]],veg__36[[#This Row],[Column5]])</f>
        <v>Color:</v>
      </c>
      <c r="D3168" s="1" t="str">
        <f>CONCATENATE(,veg__36[[#This Row],[Column6]],I3168,veg__36[[#This Row],[Column6]],veg__36[[#This Row],[Column7]])</f>
        <v>"One of the Largest Fruited Tomatillos We Have Ever Seen!",</v>
      </c>
      <c r="E3168" s="1" t="s">
        <v>3</v>
      </c>
      <c r="F3168" s="1" t="s">
        <v>2</v>
      </c>
      <c r="G3168" s="1" t="s">
        <v>22</v>
      </c>
      <c r="I3168" t="str">
        <f>TRIM(veg__36[[#This Row],[Column2]])</f>
        <v>One of the Largest Fruited Tomatillos We Have Ever Seen!</v>
      </c>
    </row>
    <row r="3169" spans="1:9" x14ac:dyDescent="0.35">
      <c r="A3169" s="1" t="s">
        <v>15</v>
      </c>
      <c r="B3169" s="2" t="s">
        <v>53</v>
      </c>
      <c r="C3169" s="1" t="str">
        <f>CONCATENATE(veg__36[[#This Row],[Column1]],veg__36[[#This Row],[Column5]])</f>
        <v>Foliage:</v>
      </c>
      <c r="D3169" s="1" t="str">
        <f>CONCATENATE(,veg__36[[#This Row],[Column6]],I3169,veg__36[[#This Row],[Column6]],veg__36[[#This Row],[Column7]])</f>
        <v>"Green foliage.",</v>
      </c>
      <c r="E3169" s="1" t="s">
        <v>3</v>
      </c>
      <c r="F3169" s="1" t="s">
        <v>2</v>
      </c>
      <c r="G3169" s="1" t="s">
        <v>22</v>
      </c>
      <c r="I3169" t="str">
        <f>TRIM(veg__36[[#This Row],[Column2]])</f>
        <v>Green foliage.</v>
      </c>
    </row>
    <row r="3170" spans="1:9" ht="43.5" x14ac:dyDescent="0.35">
      <c r="A3170" s="1" t="s">
        <v>17</v>
      </c>
      <c r="B3170" s="2" t="s">
        <v>1243</v>
      </c>
      <c r="C3170" s="1" t="str">
        <f>CONCATENATE(veg__36[[#This Row],[Column1]],veg__36[[#This Row],[Column5]])</f>
        <v>Fruit:</v>
      </c>
      <c r="D3170" s="1" t="str">
        <f>CONCATENATE(,veg__36[[#This Row],[Column6]],I3170,veg__36[[#This Row],[Column6]],veg__36[[#This Row],[Column7]])</f>
        <v>"2 1/2- to 3-inch intense green fruits have a juicy sweet-tart taste and are delightfully crunchy!",</v>
      </c>
      <c r="E3170" s="1" t="s">
        <v>3</v>
      </c>
      <c r="F3170" s="1" t="s">
        <v>2</v>
      </c>
      <c r="G3170" s="1" t="s">
        <v>22</v>
      </c>
      <c r="I3170" t="str">
        <f>TRIM(veg__36[[#This Row],[Column2]])</f>
        <v>2 1/2- to 3-inch intense green fruits have a juicy sweet-tart taste and are delightfully crunchy!</v>
      </c>
    </row>
    <row r="3171" spans="1:9" x14ac:dyDescent="0.35">
      <c r="A3171" s="1" t="s">
        <v>1366</v>
      </c>
      <c r="B3171" s="2" t="s">
        <v>1244</v>
      </c>
      <c r="C3171" s="1" t="str">
        <f>CONCATENATE(veg__36[[#This Row],[Column1]],veg__36[[#This Row],[Column5]])</f>
        <v>Maturity:</v>
      </c>
      <c r="D3171" s="1" t="str">
        <f>CONCATENATE(,veg__36[[#This Row],[Column6]],I3171,veg__36[[#This Row],[Column6]],veg__36[[#This Row],[Column7]])</f>
        <v>"65 Days.",</v>
      </c>
      <c r="E3171" s="1" t="s">
        <v>3</v>
      </c>
      <c r="F3171" s="1" t="s">
        <v>2</v>
      </c>
      <c r="G3171" s="1" t="s">
        <v>22</v>
      </c>
      <c r="I3171" t="str">
        <f>TRIM(veg__36[[#This Row],[Column2]])</f>
        <v>65 Days.</v>
      </c>
    </row>
    <row r="3172" spans="1:9" x14ac:dyDescent="0.35">
      <c r="A3172" s="1" t="s">
        <v>20</v>
      </c>
      <c r="B3172" s="2" t="s">
        <v>1245</v>
      </c>
      <c r="C3172" s="1" t="str">
        <f>CONCATENATE(veg__36[[#This Row],[Column1]],veg__36[[#This Row],[Column5]])</f>
        <v>Zone:</v>
      </c>
      <c r="D3172" s="1" t="str">
        <f>CONCATENATE(,veg__36[[#This Row],[Column6]],I3172,veg__36[[#This Row],[Column6]],veg__36[[#This Row],[Column7]])</f>
        <v>"3-8 annual.",</v>
      </c>
      <c r="E3172" s="1" t="s">
        <v>3</v>
      </c>
      <c r="F3172" s="1" t="s">
        <v>2</v>
      </c>
      <c r="G3172" s="1" t="s">
        <v>22</v>
      </c>
      <c r="I3172" t="str">
        <f>TRIM(veg__36[[#This Row],[Column2]])</f>
        <v>3-8 annual.</v>
      </c>
    </row>
    <row r="3173" spans="1:9" x14ac:dyDescent="0.35">
      <c r="A3173" s="1" t="s">
        <v>28</v>
      </c>
      <c r="B3173" s="2" t="s">
        <v>318</v>
      </c>
      <c r="C3173" s="1" t="str">
        <f>CONCATENATE(veg__36[[#This Row],[Column1]],veg__36[[#This Row],[Column5]])</f>
        <v>Form:</v>
      </c>
      <c r="D3173" s="1" t="str">
        <f>CONCATENATE(,veg__36[[#This Row],[Column6]],I3173,veg__36[[#This Row],[Column6]],veg__36[[#This Row],[Column7]])</f>
        <v>"Upright",</v>
      </c>
      <c r="E3173" s="1" t="s">
        <v>3</v>
      </c>
      <c r="F3173" s="1" t="s">
        <v>2</v>
      </c>
      <c r="G3173" s="1" t="s">
        <v>22</v>
      </c>
      <c r="I3173" t="str">
        <f>TRIM(veg__36[[#This Row],[Column2]])</f>
        <v>Upright</v>
      </c>
    </row>
    <row r="3174" spans="1:9" x14ac:dyDescent="0.35">
      <c r="A3174" s="1" t="s">
        <v>1370</v>
      </c>
      <c r="B3174" s="2" t="s">
        <v>58</v>
      </c>
      <c r="C3174" s="1" t="str">
        <f>CONCATENATE(veg__36[[#This Row],[Column1]],veg__36[[#This Row],[Column5]])</f>
        <v>Flowers:</v>
      </c>
      <c r="D3174" s="1" t="str">
        <f>CONCATENATE(,veg__36[[#This Row],[Column6]],I3174,veg__36[[#This Row],[Column6]],veg__36[[#This Row],[Column7]])</f>
        <v>"Small yellow flowers.",</v>
      </c>
      <c r="E3174" s="1" t="s">
        <v>3</v>
      </c>
      <c r="F3174" s="1" t="s">
        <v>2</v>
      </c>
      <c r="G3174" s="1" t="s">
        <v>22</v>
      </c>
      <c r="I3174" t="str">
        <f>TRIM(veg__36[[#This Row],[Column2]])</f>
        <v>Small yellow flowers.</v>
      </c>
    </row>
    <row r="3175" spans="1:9" x14ac:dyDescent="0.35">
      <c r="A3175" s="1" t="s">
        <v>0</v>
      </c>
      <c r="B3175" s="2" t="s">
        <v>509</v>
      </c>
      <c r="C3175" s="1" t="str">
        <f>CONCATENATE(veg__36[[#This Row],[Column1]],veg__36[[#This Row],[Column5]])</f>
        <v>Soil:</v>
      </c>
      <c r="D3175" s="1" t="str">
        <f>CONCATENATE(,veg__36[[#This Row],[Column6]],I3175,veg__36[[#This Row],[Column6]],veg__36[[#This Row],[Column7]])</f>
        <v>"Well-drained fertile soil.",</v>
      </c>
      <c r="E3175" s="1" t="s">
        <v>3</v>
      </c>
      <c r="F3175" s="1" t="s">
        <v>2</v>
      </c>
      <c r="G3175" s="1" t="s">
        <v>22</v>
      </c>
      <c r="I3175" t="str">
        <f>TRIM(veg__36[[#This Row],[Column2]])</f>
        <v>Well-drained fertile soil.</v>
      </c>
    </row>
    <row r="3176" spans="1:9" x14ac:dyDescent="0.35">
      <c r="A3176" s="1" t="s">
        <v>1371</v>
      </c>
      <c r="B3176" s="2" t="s">
        <v>1375</v>
      </c>
      <c r="C3176" s="1" t="str">
        <f>CONCATENATE(veg__36[[#This Row],[Column1]],veg__36[[#This Row],[Column5]])</f>
        <v>Growth:</v>
      </c>
      <c r="D3176" s="1" t="str">
        <f>CONCATENATE(,veg__36[[#This Row],[Column6]],I3176,veg__36[[#This Row],[Column6]],veg__36[[#This Row],[Column7]])</f>
        <v>"Moderate Growth.",</v>
      </c>
      <c r="E3176" s="1" t="s">
        <v>3</v>
      </c>
      <c r="F3176" s="1" t="s">
        <v>2</v>
      </c>
      <c r="G3176" s="1" t="s">
        <v>22</v>
      </c>
      <c r="I3176" t="str">
        <f>TRIM(veg__36[[#This Row],[Column2]])</f>
        <v>Moderate Growth.</v>
      </c>
    </row>
    <row r="3177" spans="1:9" x14ac:dyDescent="0.35">
      <c r="A3177" s="1" t="s">
        <v>1364</v>
      </c>
      <c r="B3177" s="2" t="s">
        <v>459</v>
      </c>
      <c r="C3177" s="1" t="str">
        <f>CONCATENATE(veg__36[[#This Row],[Column1]],veg__36[[#This Row],[Column5]])</f>
        <v>Seeds:</v>
      </c>
      <c r="D3177" s="1" t="str">
        <f>CONCATENATE(,veg__36[[#This Row],[Column6]],I3177,veg__36[[#This Row],[Column6]],veg__36[[#This Row],[Column7]])</f>
        <v>"Approximately 15 seeds per packet.",</v>
      </c>
      <c r="E3177" s="1" t="s">
        <v>3</v>
      </c>
      <c r="F3177" s="1" t="s">
        <v>2</v>
      </c>
      <c r="G3177" s="1" t="s">
        <v>22</v>
      </c>
      <c r="I3177" t="str">
        <f>TRIM(veg__36[[#This Row],[Column2]])</f>
        <v>Approximately 15 seeds per packet.</v>
      </c>
    </row>
    <row r="3178" spans="1:9" ht="116" x14ac:dyDescent="0.35">
      <c r="A3178" s="1" t="s">
        <v>34</v>
      </c>
      <c r="B3178" s="2" t="s">
        <v>1246</v>
      </c>
      <c r="C3178" s="1" t="str">
        <f>CONCATENATE(veg__36[[#This Row],[Column1]],veg__36[[#This Row],[Column5]])</f>
        <v>Comments:</v>
      </c>
      <c r="D3178" s="1" t="str">
        <f>CONCATENATE(,veg__36[[#This Row],[Column6]],I3178,veg__36[[#This Row],[Column6]],veg__36[[#This Row],[Column7]])</f>
        <v>"Very large 21/2 - 3 inch intense green fruits are sweet-tart, juicy and delightfully crunchy! Vigorous, healthy plants produced loads of delicious fruit in our 2013 trials, even during an unseasonably cool, rainy growing season that took it's toll on most of our tomatoes. Heavy-yielding variety is adaptable to a wide range of growing conditions. 65 DAYS.",</v>
      </c>
      <c r="E3178" s="1" t="s">
        <v>3</v>
      </c>
      <c r="F3178" s="1" t="s">
        <v>2</v>
      </c>
      <c r="G3178" s="1" t="s">
        <v>22</v>
      </c>
      <c r="I3178" t="str">
        <f>TRIM(veg__36[[#This Row],[Column2]])</f>
        <v>Very large 21/2 - 3 inch intense green fruits are sweet-tart, juicy and delightfully crunchy! Vigorous, healthy plants produced loads of delicious fruit in our 2013 trials, even during an unseasonably cool, rainy growing season that took it's toll on most of our tomatoes. Heavy-yielding variety is adaptable to a wide range of growing conditions. 65 DAYS.</v>
      </c>
    </row>
    <row r="3179" spans="1:9" x14ac:dyDescent="0.35">
      <c r="A3179" s="1" t="s">
        <v>42</v>
      </c>
      <c r="B3179" s="2" t="s">
        <v>24</v>
      </c>
      <c r="C3179" s="1" t="str">
        <f>CONCATENATE(veg__36[[#This Row],[Column1]],veg__36[[#This Row],[Column5]])</f>
        <v>},</v>
      </c>
      <c r="D3179" s="1" t="str">
        <f>CONCATENATE(,veg__36[[#This Row],[Column6]],I3179,veg__36[[#This Row],[Column6]],veg__36[[#This Row],[Column7]])</f>
        <v/>
      </c>
      <c r="E3179" s="1"/>
      <c r="F3179" s="1"/>
      <c r="G3179" s="1"/>
      <c r="I3179" t="str">
        <f>TRIM(veg__36[[#This Row],[Column2]])</f>
        <v/>
      </c>
    </row>
    <row r="3180" spans="1:9" x14ac:dyDescent="0.35">
      <c r="A3180" s="1" t="s">
        <v>39</v>
      </c>
      <c r="B3180" s="2" t="s">
        <v>24</v>
      </c>
      <c r="C3180" s="1" t="str">
        <f>CONCATENATE(veg__36[[#This Row],[Column1]],veg__36[[#This Row],[Column5]])</f>
        <v>{</v>
      </c>
      <c r="D3180" s="1" t="str">
        <f>CONCATENATE(,veg__36[[#This Row],[Column6]],I3180,veg__36[[#This Row],[Column6]],veg__36[[#This Row],[Column7]])</f>
        <v/>
      </c>
      <c r="E3180" s="1"/>
      <c r="F3180" s="1"/>
      <c r="G3180" s="1"/>
      <c r="I3180" t="str">
        <f>TRIM(veg__36[[#This Row],[Column2]])</f>
        <v/>
      </c>
    </row>
    <row r="3181" spans="1:9" x14ac:dyDescent="0.35">
      <c r="A3181" s="1" t="s">
        <v>37</v>
      </c>
      <c r="B3181" s="2" t="s">
        <v>1713</v>
      </c>
      <c r="C3181" s="1" t="str">
        <f>CONCATENATE(veg__36[[#This Row],[Column1]],veg__36[[#This Row],[Column5]])</f>
        <v>Type:</v>
      </c>
      <c r="D3181" s="1" t="str">
        <f>CONCATENATE(,veg__36[[#This Row],[Column6]],I3181,veg__36[[#This Row],[Column6]],veg__36[[#This Row],[Column7]])</f>
        <v>"Tomato - Hybrid",</v>
      </c>
      <c r="E3181" s="1" t="s">
        <v>3</v>
      </c>
      <c r="F3181" s="1" t="s">
        <v>2</v>
      </c>
      <c r="G3181" s="1" t="s">
        <v>22</v>
      </c>
      <c r="I3181" t="str">
        <f>TRIM(veg__36[[#This Row],[Column2]])</f>
        <v>Tomato - Hybrid</v>
      </c>
    </row>
    <row r="3182" spans="1:9" x14ac:dyDescent="0.35">
      <c r="A3182" s="1" t="s">
        <v>38</v>
      </c>
      <c r="B3182" s="2" t="s">
        <v>1724</v>
      </c>
      <c r="C3182" s="1" t="str">
        <f>CONCATENATE(veg__36[[#This Row],[Column1]],veg__36[[#This Row],[Column5]])</f>
        <v>Name:</v>
      </c>
      <c r="D3182" s="1" t="str">
        <f>CONCATENATE(,veg__36[[#This Row],[Column6]],I3182,veg__36[[#This Row],[Column6]],veg__36[[#This Row],[Column7]])</f>
        <v>"Gurney's® Orange Whopper Hybrid Tomato",</v>
      </c>
      <c r="E3182" s="1" t="s">
        <v>3</v>
      </c>
      <c r="F3182" s="1" t="s">
        <v>2</v>
      </c>
      <c r="G3182" s="1" t="s">
        <v>22</v>
      </c>
      <c r="I3182" t="str">
        <f>TRIM(veg__36[[#This Row],[Column2]])</f>
        <v>Gurney's® Orange Whopper Hybrid Tomato</v>
      </c>
    </row>
    <row r="3183" spans="1:9" ht="43.5" x14ac:dyDescent="0.35">
      <c r="A3183" s="1" t="s">
        <v>36</v>
      </c>
      <c r="B3183" s="2" t="s">
        <v>1725</v>
      </c>
      <c r="C3183" s="1" t="str">
        <f>CONCATENATE(veg__36[[#This Row],[Column1]],veg__36[[#This Row],[Column5]])</f>
        <v>Image:</v>
      </c>
      <c r="D3183" s="1" t="str">
        <f>CONCATENATE(,veg__36[[#This Row],[Column6]],I3183,veg__36[[#This Row],[Column6]],veg__36[[#This Row],[Column7]])</f>
        <v>"https://s3.amazonaws.com/cdn.gurneys.com/images/475/64790A.jpg",</v>
      </c>
      <c r="E3183" s="1" t="s">
        <v>3</v>
      </c>
      <c r="F3183" s="1" t="s">
        <v>2</v>
      </c>
      <c r="G3183" s="1" t="s">
        <v>22</v>
      </c>
      <c r="I3183" t="str">
        <f>TRIM(veg__36[[#This Row],[Column2]])</f>
        <v>https://s3.amazonaws.com/cdn.gurneys.com/images/475/64790A.jpg</v>
      </c>
    </row>
    <row r="3184" spans="1:9" ht="29" x14ac:dyDescent="0.35">
      <c r="A3184" s="1" t="s">
        <v>1360</v>
      </c>
      <c r="B3184" s="2" t="s">
        <v>1247</v>
      </c>
      <c r="C3184" s="1" t="str">
        <f>CONCATENATE(veg__36[[#This Row],[Column1]],veg__36[[#This Row],[Column5]])</f>
        <v>BotanicalName:</v>
      </c>
      <c r="D3184" s="1" t="str">
        <f>CONCATENATE(,veg__36[[#This Row],[Column6]],I3184,veg__36[[#This Row],[Column6]],veg__36[[#This Row],[Column7]])</f>
        <v>"Lycoperiscon lycopersicum "Orange Whopper"",</v>
      </c>
      <c r="E3184" s="1" t="s">
        <v>3</v>
      </c>
      <c r="F3184" s="1" t="s">
        <v>2</v>
      </c>
      <c r="G3184" s="1" t="s">
        <v>22</v>
      </c>
      <c r="I3184" t="str">
        <f>TRIM(veg__36[[#This Row],[Column2]])</f>
        <v>Lycoperiscon lycopersicum "Orange Whopper"</v>
      </c>
    </row>
    <row r="3185" spans="1:9" ht="43.5" x14ac:dyDescent="0.35">
      <c r="A3185" s="1" t="s">
        <v>5</v>
      </c>
      <c r="B3185" s="2" t="s">
        <v>1248</v>
      </c>
      <c r="C3185" s="1" t="str">
        <f>CONCATENATE(veg__36[[#This Row],[Column1]],veg__36[[#This Row],[Column5]])</f>
        <v>Height:</v>
      </c>
      <c r="D3185" s="1" t="str">
        <f>CONCATENATE(,veg__36[[#This Row],[Column6]],I3185,veg__36[[#This Row],[Column6]],veg__36[[#This Row],[Column7]])</f>
        <v>"24",</v>
      </c>
      <c r="E3185" s="1" t="s">
        <v>3</v>
      </c>
      <c r="F3185" s="1" t="s">
        <v>2</v>
      </c>
      <c r="G3185" s="1" t="s">
        <v>22</v>
      </c>
      <c r="I3185">
        <v>24</v>
      </c>
    </row>
    <row r="3186" spans="1:9" x14ac:dyDescent="0.35">
      <c r="A3186" s="1" t="s">
        <v>1</v>
      </c>
      <c r="B3186" s="2" t="s">
        <v>435</v>
      </c>
      <c r="C3186" s="1" t="str">
        <f>CONCATENATE(veg__36[[#This Row],[Column1]],veg__36[[#This Row],[Column5]])</f>
        <v>Spacing:</v>
      </c>
      <c r="D3186" s="1" t="str">
        <f>CONCATENATE(,veg__36[[#This Row],[Column6]],I3186,veg__36[[#This Row],[Column6]],veg__36[[#This Row],[Column7]])</f>
        <v>"24",</v>
      </c>
      <c r="E3186" s="1" t="s">
        <v>3</v>
      </c>
      <c r="F3186" s="1" t="s">
        <v>2</v>
      </c>
      <c r="G3186" s="1" t="s">
        <v>22</v>
      </c>
      <c r="I3186">
        <v>24</v>
      </c>
    </row>
    <row r="3187" spans="1:9" x14ac:dyDescent="0.35">
      <c r="A3187" s="1" t="s">
        <v>1362</v>
      </c>
      <c r="B3187" s="2">
        <v>24</v>
      </c>
      <c r="C3187" s="1" t="str">
        <f>CONCATENATE(veg__36[[#This Row],[Column1]],veg__36[[#This Row],[Column5]])</f>
        <v>PS:</v>
      </c>
      <c r="D3187" s="1" t="str">
        <f>CONCATENATE(,veg__36[[#This Row],[Column6]],I3187,veg__36[[#This Row],[Column6]],veg__36[[#This Row],[Column7]])</f>
        <v>24,</v>
      </c>
      <c r="E3187" s="1" t="s">
        <v>3</v>
      </c>
      <c r="F3187" s="1"/>
      <c r="G3187" s="1" t="s">
        <v>22</v>
      </c>
      <c r="I3187" t="str">
        <f>TRIM(veg__36[[#This Row],[Column2]])</f>
        <v>24</v>
      </c>
    </row>
    <row r="3188" spans="1:9" x14ac:dyDescent="0.35">
      <c r="A3188" s="1" t="s">
        <v>1363</v>
      </c>
      <c r="B3188" s="2">
        <v>24</v>
      </c>
      <c r="C3188" s="1" t="str">
        <f>CONCATENATE(veg__36[[#This Row],[Column1]],veg__36[[#This Row],[Column5]])</f>
        <v>RS:</v>
      </c>
      <c r="D3188" s="1" t="str">
        <f>CONCATENATE(,veg__36[[#This Row],[Column6]],I3188,veg__36[[#This Row],[Column6]],veg__36[[#This Row],[Column7]])</f>
        <v>24,</v>
      </c>
      <c r="E3188" s="1" t="s">
        <v>3</v>
      </c>
      <c r="F3188" s="1"/>
      <c r="G3188" s="1" t="s">
        <v>22</v>
      </c>
      <c r="I3188" t="str">
        <f>TRIM(veg__36[[#This Row],[Column2]])</f>
        <v>24</v>
      </c>
    </row>
    <row r="3189" spans="1:9" ht="72.5" x14ac:dyDescent="0.35">
      <c r="A3189" s="1" t="s">
        <v>8</v>
      </c>
      <c r="B3189" s="2" t="s">
        <v>1249</v>
      </c>
      <c r="C3189" s="1" t="str">
        <f>CONCATENATE(veg__36[[#This Row],[Column1]],veg__36[[#This Row],[Column5]])</f>
        <v>Depth:</v>
      </c>
      <c r="D3189" s="1" t="str">
        <f>CONCATENATE(,veg__36[[#This Row],[Column6]],I3189,veg__36[[#This Row],[Column6]],veg__36[[#This Row],[Column7]])</f>
        <v>"Plant outdoors after any chance of frost is past. When transplanting, set the plant deep, up to the first true leaves, by digging a deep hole or trench. The stem will develop roots along it's length.",</v>
      </c>
      <c r="E3189" s="1" t="s">
        <v>3</v>
      </c>
      <c r="F3189" s="1" t="s">
        <v>2</v>
      </c>
      <c r="G3189" s="1" t="s">
        <v>22</v>
      </c>
      <c r="I3189" t="str">
        <f>TRIM(veg__36[[#This Row],[Column2]])</f>
        <v>Plant outdoors after any chance of frost is past. When transplanting, set the plant deep, up to the first true leaves, by digging a deep hole or trench. The stem will develop roots along it's length.</v>
      </c>
    </row>
    <row r="3190" spans="1:9" x14ac:dyDescent="0.35">
      <c r="A3190" s="1" t="s">
        <v>10</v>
      </c>
      <c r="B3190" s="2" t="s">
        <v>1250</v>
      </c>
      <c r="C3190" s="1" t="str">
        <f>CONCATENATE(veg__36[[#This Row],[Column1]],veg__36[[#This Row],[Column5]])</f>
        <v>Spread:</v>
      </c>
      <c r="D3190" s="1" t="str">
        <f>CONCATENATE(,veg__36[[#This Row],[Column6]],I3190,veg__36[[#This Row],[Column6]],veg__36[[#This Row],[Column7]])</f>
        <v>"2 - 4 feet.",</v>
      </c>
      <c r="E3190" s="1" t="s">
        <v>3</v>
      </c>
      <c r="F3190" s="1" t="s">
        <v>2</v>
      </c>
      <c r="G3190" s="1" t="s">
        <v>22</v>
      </c>
      <c r="I3190" t="str">
        <f>TRIM(veg__36[[#This Row],[Column2]])</f>
        <v>2 - 4 feet.</v>
      </c>
    </row>
    <row r="3191" spans="1:9" x14ac:dyDescent="0.35">
      <c r="A3191" s="1" t="s">
        <v>1365</v>
      </c>
      <c r="B3191" s="2" t="s">
        <v>49</v>
      </c>
      <c r="C3191" s="1" t="str">
        <f>CONCATENATE(veg__36[[#This Row],[Column1]],veg__36[[#This Row],[Column5]])</f>
        <v>Light:</v>
      </c>
      <c r="D3191" s="1" t="str">
        <f>CONCATENATE(,veg__36[[#This Row],[Column6]],I3191,veg__36[[#This Row],[Column6]],veg__36[[#This Row],[Column7]])</f>
        <v>"Full sun.",</v>
      </c>
      <c r="E3191" s="1" t="s">
        <v>3</v>
      </c>
      <c r="F3191" s="1" t="s">
        <v>2</v>
      </c>
      <c r="G3191" s="1" t="s">
        <v>22</v>
      </c>
      <c r="I3191" t="str">
        <f>TRIM(veg__36[[#This Row],[Column2]])</f>
        <v>Full sun.</v>
      </c>
    </row>
    <row r="3192" spans="1:9" x14ac:dyDescent="0.35">
      <c r="A3192" s="1" t="s">
        <v>50</v>
      </c>
      <c r="B3192" s="2" t="s">
        <v>51</v>
      </c>
      <c r="C3192" s="1" t="str">
        <f>CONCATENATE(veg__36[[#This Row],[Column1]],veg__36[[#This Row],[Column5]])</f>
        <v>Pollinator:</v>
      </c>
      <c r="D3192" s="1" t="str">
        <f>CONCATENATE(,veg__36[[#This Row],[Column6]],I3192,veg__36[[#This Row],[Column6]],veg__36[[#This Row],[Column7]])</f>
        <v>"Self pollinating.",</v>
      </c>
      <c r="E3192" s="1" t="s">
        <v>3</v>
      </c>
      <c r="F3192" s="1" t="s">
        <v>2</v>
      </c>
      <c r="G3192" s="1" t="s">
        <v>22</v>
      </c>
      <c r="I3192" t="str">
        <f>TRIM(veg__36[[#This Row],[Column2]])</f>
        <v>Self pollinating.</v>
      </c>
    </row>
    <row r="3193" spans="1:9" x14ac:dyDescent="0.35">
      <c r="A3193" s="1" t="s">
        <v>13</v>
      </c>
      <c r="B3193" s="2" t="s">
        <v>1251</v>
      </c>
      <c r="C3193" s="1" t="str">
        <f>CONCATENATE(veg__36[[#This Row],[Column1]],veg__36[[#This Row],[Column5]])</f>
        <v>Yield:</v>
      </c>
      <c r="D3193" s="1" t="str">
        <f>CONCATENATE(,veg__36[[#This Row],[Column6]],I3193,veg__36[[#This Row],[Column6]],veg__36[[#This Row],[Column7]])</f>
        <v>"Heavy yield.",</v>
      </c>
      <c r="E3193" s="1" t="s">
        <v>3</v>
      </c>
      <c r="F3193" s="1" t="s">
        <v>2</v>
      </c>
      <c r="G3193" s="1" t="s">
        <v>22</v>
      </c>
      <c r="I3193" t="str">
        <f>TRIM(veg__36[[#This Row],[Column2]])</f>
        <v>Heavy yield.</v>
      </c>
    </row>
    <row r="3194" spans="1:9" x14ac:dyDescent="0.35">
      <c r="A3194" s="1" t="s">
        <v>15</v>
      </c>
      <c r="B3194" s="2" t="s">
        <v>53</v>
      </c>
      <c r="C3194" s="1" t="str">
        <f>CONCATENATE(veg__36[[#This Row],[Column1]],veg__36[[#This Row],[Column5]])</f>
        <v>Foliage:</v>
      </c>
      <c r="D3194" s="1" t="str">
        <f>CONCATENATE(,veg__36[[#This Row],[Column6]],I3194,veg__36[[#This Row],[Column6]],veg__36[[#This Row],[Column7]])</f>
        <v>"Green foliage.",</v>
      </c>
      <c r="E3194" s="1" t="s">
        <v>3</v>
      </c>
      <c r="F3194" s="1" t="s">
        <v>2</v>
      </c>
      <c r="G3194" s="1" t="s">
        <v>22</v>
      </c>
      <c r="I3194" t="str">
        <f>TRIM(veg__36[[#This Row],[Column2]])</f>
        <v>Green foliage.</v>
      </c>
    </row>
    <row r="3195" spans="1:9" ht="29" x14ac:dyDescent="0.35">
      <c r="A3195" s="1" t="s">
        <v>17</v>
      </c>
      <c r="B3195" s="2" t="s">
        <v>1252</v>
      </c>
      <c r="C3195" s="1" t="str">
        <f>CONCATENATE(veg__36[[#This Row],[Column1]],veg__36[[#This Row],[Column5]])</f>
        <v>Fruit:</v>
      </c>
      <c r="D3195" s="1" t="str">
        <f>CONCATENATE(,veg__36[[#This Row],[Column6]],I3195,veg__36[[#This Row],[Column6]],veg__36[[#This Row],[Column7]])</f>
        <v>"Large tangerine colored, beefsteak-type tomatoes up to 1 1/2 lbs.",</v>
      </c>
      <c r="E3195" s="1" t="s">
        <v>3</v>
      </c>
      <c r="F3195" s="1" t="s">
        <v>2</v>
      </c>
      <c r="G3195" s="1" t="s">
        <v>22</v>
      </c>
      <c r="I3195" t="str">
        <f>TRIM(veg__36[[#This Row],[Column2]])</f>
        <v>Large tangerine colored, beefsteak-type tomatoes up to 1 1/2 lbs.</v>
      </c>
    </row>
    <row r="3196" spans="1:9" x14ac:dyDescent="0.35">
      <c r="A3196" s="1" t="s">
        <v>1366</v>
      </c>
      <c r="B3196" s="2" t="s">
        <v>1253</v>
      </c>
      <c r="C3196" s="1" t="str">
        <f>CONCATENATE(veg__36[[#This Row],[Column1]],veg__36[[#This Row],[Column5]])</f>
        <v>Maturity:</v>
      </c>
      <c r="D3196" s="1" t="str">
        <f>CONCATENATE(,veg__36[[#This Row],[Column6]],I3196,veg__36[[#This Row],[Column6]],veg__36[[#This Row],[Column7]])</f>
        <v>"74 days from transplant",</v>
      </c>
      <c r="E3196" s="1" t="s">
        <v>3</v>
      </c>
      <c r="F3196" s="1" t="s">
        <v>2</v>
      </c>
      <c r="G3196" s="1" t="s">
        <v>22</v>
      </c>
      <c r="I3196" t="str">
        <f>TRIM(veg__36[[#This Row],[Column2]])</f>
        <v>74 days from transplant</v>
      </c>
    </row>
    <row r="3197" spans="1:9" x14ac:dyDescent="0.35">
      <c r="A3197" s="1" t="s">
        <v>20</v>
      </c>
      <c r="B3197" s="2" t="s">
        <v>56</v>
      </c>
      <c r="C3197" s="1" t="str">
        <f>CONCATENATE(veg__36[[#This Row],[Column1]],veg__36[[#This Row],[Column5]])</f>
        <v>Zone:</v>
      </c>
      <c r="D3197" s="1" t="str">
        <f>CONCATENATE(,veg__36[[#This Row],[Column6]],I3197,veg__36[[#This Row],[Column6]],veg__36[[#This Row],[Column7]])</f>
        <v>"3 - 9 annual.",</v>
      </c>
      <c r="E3197" s="1" t="s">
        <v>3</v>
      </c>
      <c r="F3197" s="1" t="s">
        <v>2</v>
      </c>
      <c r="G3197" s="1" t="s">
        <v>22</v>
      </c>
      <c r="I3197" t="str">
        <f>TRIM(veg__36[[#This Row],[Column2]])</f>
        <v>3 - 9 annual.</v>
      </c>
    </row>
    <row r="3198" spans="1:9" x14ac:dyDescent="0.35">
      <c r="A3198" s="1" t="s">
        <v>26</v>
      </c>
      <c r="B3198" s="2" t="s">
        <v>612</v>
      </c>
      <c r="C3198" s="1" t="str">
        <f>CONCATENATE(veg__36[[#This Row],[Column1]],veg__36[[#This Row],[Column5]])</f>
        <v>Germination:</v>
      </c>
      <c r="D3198" s="1" t="str">
        <f>CONCATENATE(,veg__36[[#This Row],[Column6]],I3198,veg__36[[#This Row],[Column6]],veg__36[[#This Row],[Column7]])</f>
        <v>"5 - 10 days.",</v>
      </c>
      <c r="E3198" s="1" t="s">
        <v>3</v>
      </c>
      <c r="F3198" s="1" t="s">
        <v>2</v>
      </c>
      <c r="G3198" s="1" t="s">
        <v>22</v>
      </c>
      <c r="I3198" t="str">
        <f>TRIM(veg__36[[#This Row],[Column2]])</f>
        <v>5 - 10 days.</v>
      </c>
    </row>
    <row r="3199" spans="1:9" x14ac:dyDescent="0.35">
      <c r="A3199" s="1" t="s">
        <v>28</v>
      </c>
      <c r="B3199" s="2" t="s">
        <v>1208</v>
      </c>
      <c r="C3199" s="1" t="str">
        <f>CONCATENATE(veg__36[[#This Row],[Column1]],veg__36[[#This Row],[Column5]])</f>
        <v>Form:</v>
      </c>
      <c r="D3199" s="1" t="str">
        <f>CONCATENATE(,veg__36[[#This Row],[Column6]],I3199,veg__36[[#This Row],[Column6]],veg__36[[#This Row],[Column7]])</f>
        <v>"Vine, Indeterminate",</v>
      </c>
      <c r="E3199" s="1" t="s">
        <v>3</v>
      </c>
      <c r="F3199" s="1" t="s">
        <v>2</v>
      </c>
      <c r="G3199" s="1" t="s">
        <v>22</v>
      </c>
      <c r="I3199" t="str">
        <f>TRIM(veg__36[[#This Row],[Column2]])</f>
        <v>Vine, Indeterminate</v>
      </c>
    </row>
    <row r="3200" spans="1:9" x14ac:dyDescent="0.35">
      <c r="A3200" s="1" t="s">
        <v>1370</v>
      </c>
      <c r="B3200" s="2" t="s">
        <v>58</v>
      </c>
      <c r="C3200" s="1" t="str">
        <f>CONCATENATE(veg__36[[#This Row],[Column1]],veg__36[[#This Row],[Column5]])</f>
        <v>Flowers:</v>
      </c>
      <c r="D3200" s="1" t="str">
        <f>CONCATENATE(,veg__36[[#This Row],[Column6]],I3200,veg__36[[#This Row],[Column6]],veg__36[[#This Row],[Column7]])</f>
        <v>"Small yellow flowers.",</v>
      </c>
      <c r="E3200" s="1" t="s">
        <v>3</v>
      </c>
      <c r="F3200" s="1" t="s">
        <v>2</v>
      </c>
      <c r="G3200" s="1" t="s">
        <v>22</v>
      </c>
      <c r="I3200" t="str">
        <f>TRIM(veg__36[[#This Row],[Column2]])</f>
        <v>Small yellow flowers.</v>
      </c>
    </row>
    <row r="3201" spans="1:9" x14ac:dyDescent="0.35">
      <c r="A3201" s="1" t="s">
        <v>0</v>
      </c>
      <c r="B3201" s="2" t="s">
        <v>30</v>
      </c>
      <c r="C3201" s="1" t="str">
        <f>CONCATENATE(veg__36[[#This Row],[Column1]],veg__36[[#This Row],[Column5]])</f>
        <v>Soil:</v>
      </c>
      <c r="D3201" s="1" t="str">
        <f>CONCATENATE(,veg__36[[#This Row],[Column6]],I3201,veg__36[[#This Row],[Column6]],veg__36[[#This Row],[Column7]])</f>
        <v>"Rich, well-drained soil.",</v>
      </c>
      <c r="E3201" s="1" t="s">
        <v>3</v>
      </c>
      <c r="F3201" s="1" t="s">
        <v>2</v>
      </c>
      <c r="G3201" s="1" t="s">
        <v>22</v>
      </c>
      <c r="I3201" t="str">
        <f>TRIM(veg__36[[#This Row],[Column2]])</f>
        <v>Rich, well-drained soil.</v>
      </c>
    </row>
    <row r="3202" spans="1:9" x14ac:dyDescent="0.35">
      <c r="A3202" s="1" t="s">
        <v>1371</v>
      </c>
      <c r="B3202" s="2" t="s">
        <v>1377</v>
      </c>
      <c r="C3202" s="1" t="str">
        <f>CONCATENATE(veg__36[[#This Row],[Column1]],veg__36[[#This Row],[Column5]])</f>
        <v>Growth:</v>
      </c>
      <c r="D3202" s="1" t="str">
        <f>CONCATENATE(,veg__36[[#This Row],[Column6]],I3202,veg__36[[#This Row],[Column6]],veg__36[[#This Row],[Column7]])</f>
        <v>"Moderate to fast Growth.",</v>
      </c>
      <c r="E3202" s="1" t="s">
        <v>3</v>
      </c>
      <c r="F3202" s="1" t="s">
        <v>2</v>
      </c>
      <c r="G3202" s="1" t="s">
        <v>22</v>
      </c>
      <c r="I3202" t="str">
        <f>TRIM(veg__36[[#This Row],[Column2]])</f>
        <v>Moderate to fast Growth.</v>
      </c>
    </row>
    <row r="3203" spans="1:9" x14ac:dyDescent="0.35">
      <c r="A3203" s="1" t="s">
        <v>1364</v>
      </c>
      <c r="B3203" s="2" t="s">
        <v>459</v>
      </c>
      <c r="C3203" s="1" t="str">
        <f>CONCATENATE(veg__36[[#This Row],[Column1]],veg__36[[#This Row],[Column5]])</f>
        <v>Seeds:</v>
      </c>
      <c r="D3203" s="1" t="str">
        <f>CONCATENATE(,veg__36[[#This Row],[Column6]],I3203,veg__36[[#This Row],[Column6]],veg__36[[#This Row],[Column7]])</f>
        <v>"Approximately 15 seeds per packet.",</v>
      </c>
      <c r="E3203" s="1" t="s">
        <v>3</v>
      </c>
      <c r="F3203" s="1" t="s">
        <v>2</v>
      </c>
      <c r="G3203" s="1" t="s">
        <v>22</v>
      </c>
      <c r="I3203" t="str">
        <f>TRIM(veg__36[[#This Row],[Column2]])</f>
        <v>Approximately 15 seeds per packet.</v>
      </c>
    </row>
    <row r="3204" spans="1:9" ht="58" x14ac:dyDescent="0.35">
      <c r="A3204" s="1" t="s">
        <v>32</v>
      </c>
      <c r="B3204" s="2" t="s">
        <v>1227</v>
      </c>
      <c r="C3204" s="1" t="str">
        <f>CONCATENATE(veg__36[[#This Row],[Column1]],veg__36[[#This Row],[Column5]])</f>
        <v>Pruning:</v>
      </c>
      <c r="D3204" s="1" t="str">
        <f>CONCATENATE(,veg__36[[#This Row],[Column6]],I3204,veg__36[[#This Row],[Column6]],veg__36[[#This Row],[Column7]])</f>
        <v>"Prune by cutting out suckers (auxiliary shoots between the stems and the leaves) to produce larger fruit. Fruit also ripens earlier since the sun can reach it more easily.",</v>
      </c>
      <c r="E3204" s="1" t="s">
        <v>3</v>
      </c>
      <c r="F3204" s="1" t="s">
        <v>2</v>
      </c>
      <c r="G3204" s="1" t="s">
        <v>22</v>
      </c>
      <c r="I3204" t="str">
        <f>TRIM(veg__36[[#This Row],[Column2]])</f>
        <v>Prune by cutting out suckers (auxiliary shoots between the stems and the leaves) to produce larger fruit. Fruit also ripens earlier since the sun can reach it more easily.</v>
      </c>
    </row>
    <row r="3205" spans="1:9" x14ac:dyDescent="0.35">
      <c r="A3205" s="1" t="s">
        <v>34</v>
      </c>
      <c r="B3205" s="2" t="s">
        <v>1254</v>
      </c>
      <c r="C3205" s="1" t="str">
        <f>CONCATENATE(veg__36[[#This Row],[Column1]],veg__36[[#This Row],[Column5]])</f>
        <v>Comments:</v>
      </c>
      <c r="D3205" s="1" t="str">
        <f>CONCATENATE(,veg__36[[#This Row],[Column6]],I3205,veg__36[[#This Row],[Column6]],veg__36[[#This Row],[Column7]])</f>
        <v>"Heirloom flavor, hybrid productivity.",</v>
      </c>
      <c r="E3205" s="1" t="s">
        <v>3</v>
      </c>
      <c r="F3205" s="1" t="s">
        <v>2</v>
      </c>
      <c r="G3205" s="1" t="s">
        <v>22</v>
      </c>
      <c r="I3205" t="str">
        <f>TRIM(veg__36[[#This Row],[Column2]])</f>
        <v>Heirloom flavor, hybrid productivity.</v>
      </c>
    </row>
    <row r="3206" spans="1:9" x14ac:dyDescent="0.35">
      <c r="A3206" s="1" t="s">
        <v>42</v>
      </c>
      <c r="B3206" s="2" t="s">
        <v>24</v>
      </c>
      <c r="C3206" s="1" t="str">
        <f>CONCATENATE(veg__36[[#This Row],[Column1]],veg__36[[#This Row],[Column5]])</f>
        <v>},</v>
      </c>
      <c r="D3206" s="1" t="str">
        <f>CONCATENATE(,veg__36[[#This Row],[Column6]],I3206,veg__36[[#This Row],[Column6]],veg__36[[#This Row],[Column7]])</f>
        <v/>
      </c>
      <c r="E3206" s="1"/>
      <c r="F3206" s="1"/>
      <c r="G3206" s="1"/>
      <c r="I3206" t="str">
        <f>TRIM(veg__36[[#This Row],[Column2]])</f>
        <v/>
      </c>
    </row>
    <row r="3207" spans="1:9" x14ac:dyDescent="0.35">
      <c r="A3207" s="1" t="s">
        <v>39</v>
      </c>
      <c r="B3207" s="2" t="s">
        <v>24</v>
      </c>
      <c r="C3207" s="1" t="str">
        <f>CONCATENATE(veg__36[[#This Row],[Column1]],veg__36[[#This Row],[Column5]])</f>
        <v>{</v>
      </c>
      <c r="D3207" s="1" t="str">
        <f>CONCATENATE(,veg__36[[#This Row],[Column6]],I3207,veg__36[[#This Row],[Column6]],veg__36[[#This Row],[Column7]])</f>
        <v/>
      </c>
      <c r="E3207" s="1"/>
      <c r="F3207" s="1"/>
      <c r="G3207" s="1"/>
      <c r="I3207" t="str">
        <f>TRIM(veg__36[[#This Row],[Column2]])</f>
        <v/>
      </c>
    </row>
    <row r="3208" spans="1:9" x14ac:dyDescent="0.35">
      <c r="A3208" s="1" t="s">
        <v>37</v>
      </c>
      <c r="B3208" s="2" t="s">
        <v>1727</v>
      </c>
      <c r="C3208" s="1" t="str">
        <f>CONCATENATE(veg__36[[#This Row],[Column1]],veg__36[[#This Row],[Column5]])</f>
        <v>Type:</v>
      </c>
      <c r="D3208" s="1" t="str">
        <f>CONCATENATE(,veg__36[[#This Row],[Column6]],I3208,veg__36[[#This Row],[Column6]],veg__36[[#This Row],[Column7]])</f>
        <v>"Tomato - Open-Pollinated",</v>
      </c>
      <c r="E3208" s="1" t="s">
        <v>3</v>
      </c>
      <c r="F3208" s="1" t="s">
        <v>2</v>
      </c>
      <c r="G3208" s="1" t="s">
        <v>22</v>
      </c>
      <c r="I3208" t="str">
        <f>TRIM(veg__36[[#This Row],[Column2]])</f>
        <v>Tomato - Open-Pollinated</v>
      </c>
    </row>
    <row r="3209" spans="1:9" x14ac:dyDescent="0.35">
      <c r="A3209" s="1" t="s">
        <v>38</v>
      </c>
      <c r="B3209" s="2" t="s">
        <v>1726</v>
      </c>
      <c r="C3209" s="1" t="str">
        <f>CONCATENATE(veg__36[[#This Row],[Column1]],veg__36[[#This Row],[Column5]])</f>
        <v>Name:</v>
      </c>
      <c r="D3209" s="1" t="str">
        <f>CONCATENATE(,veg__36[[#This Row],[Column6]],I3209,veg__36[[#This Row],[Column6]],veg__36[[#This Row],[Column7]])</f>
        <v>"Beefsteak Tomato",</v>
      </c>
      <c r="E3209" s="1" t="s">
        <v>3</v>
      </c>
      <c r="F3209" s="1" t="s">
        <v>2</v>
      </c>
      <c r="G3209" s="1" t="s">
        <v>22</v>
      </c>
      <c r="I3209" t="str">
        <f>TRIM(veg__36[[#This Row],[Column2]])</f>
        <v>Beefsteak Tomato</v>
      </c>
    </row>
    <row r="3210" spans="1:9" ht="43.5" x14ac:dyDescent="0.35">
      <c r="A3210" s="1" t="s">
        <v>36</v>
      </c>
      <c r="B3210" s="2" t="s">
        <v>1728</v>
      </c>
      <c r="C3210" s="1" t="str">
        <f>CONCATENATE(veg__36[[#This Row],[Column1]],veg__36[[#This Row],[Column5]])</f>
        <v>Image:</v>
      </c>
      <c r="D3210" s="1" t="str">
        <f>CONCATENATE(,veg__36[[#This Row],[Column6]],I3210,veg__36[[#This Row],[Column6]],veg__36[[#This Row],[Column7]])</f>
        <v>"https://s3.amazonaws.com/cdn.gurneys.com/images/475/67965A.jpg",</v>
      </c>
      <c r="E3210" s="1" t="s">
        <v>3</v>
      </c>
      <c r="F3210" s="1" t="s">
        <v>2</v>
      </c>
      <c r="G3210" s="1" t="s">
        <v>22</v>
      </c>
      <c r="I3210" t="str">
        <f>TRIM(veg__36[[#This Row],[Column2]])</f>
        <v>https://s3.amazonaws.com/cdn.gurneys.com/images/475/67965A.jpg</v>
      </c>
    </row>
    <row r="3211" spans="1:9" x14ac:dyDescent="0.35">
      <c r="A3211" s="1" t="s">
        <v>1360</v>
      </c>
      <c r="B3211" s="2" t="s">
        <v>1255</v>
      </c>
      <c r="C3211" s="1" t="str">
        <f>CONCATENATE(veg__36[[#This Row],[Column1]],veg__36[[#This Row],[Column5]])</f>
        <v>BotanicalName:</v>
      </c>
      <c r="D3211" s="1" t="str">
        <f>CONCATENATE(,veg__36[[#This Row],[Column6]],I3211,veg__36[[#This Row],[Column6]],veg__36[[#This Row],[Column7]])</f>
        <v>"Lycopersicon lycopersicum 'Beefsteak'",</v>
      </c>
      <c r="E3211" s="1" t="s">
        <v>3</v>
      </c>
      <c r="F3211" s="1" t="s">
        <v>2</v>
      </c>
      <c r="G3211" s="1" t="s">
        <v>22</v>
      </c>
      <c r="I3211" t="str">
        <f>TRIM(veg__36[[#This Row],[Column2]])</f>
        <v>Lycopersicon lycopersicum 'Beefsteak'</v>
      </c>
    </row>
    <row r="3212" spans="1:9" x14ac:dyDescent="0.35">
      <c r="A3212" s="1" t="s">
        <v>5</v>
      </c>
      <c r="B3212" s="2" t="s">
        <v>1256</v>
      </c>
      <c r="C3212" s="1" t="str">
        <f>CONCATENATE(veg__36[[#This Row],[Column1]],veg__36[[#This Row],[Column5]])</f>
        <v>Height:</v>
      </c>
      <c r="D3212" s="1" t="str">
        <f>CONCATENATE(,veg__36[[#This Row],[Column6]],I3212,veg__36[[#This Row],[Column6]],veg__36[[#This Row],[Column7]])</f>
        <v>"6 - 8 feet. Indeterminate vine.",</v>
      </c>
      <c r="E3212" s="1" t="s">
        <v>3</v>
      </c>
      <c r="F3212" s="1" t="s">
        <v>2</v>
      </c>
      <c r="G3212" s="1" t="s">
        <v>22</v>
      </c>
      <c r="I3212" t="str">
        <f>TRIM(veg__36[[#This Row],[Column2]])</f>
        <v>6 - 8 feet. Indeterminate vine.</v>
      </c>
    </row>
    <row r="3213" spans="1:9" ht="29" x14ac:dyDescent="0.35">
      <c r="A3213" s="1" t="s">
        <v>1</v>
      </c>
      <c r="B3213" s="2" t="s">
        <v>1257</v>
      </c>
      <c r="C3213" s="1" t="str">
        <f>CONCATENATE(veg__36[[#This Row],[Column1]],veg__36[[#This Row],[Column5]])</f>
        <v>Spacing:</v>
      </c>
      <c r="D3213" s="1" t="str">
        <f>CONCATENATE(,veg__36[[#This Row],[Column6]],I3213,veg__36[[#This Row],[Column6]],veg__36[[#This Row],[Column7]])</f>
        <v>"36 - 48 inches between plants and 36 - 48 inches between rows.",</v>
      </c>
      <c r="E3213" s="1" t="s">
        <v>3</v>
      </c>
      <c r="F3213" s="1" t="s">
        <v>2</v>
      </c>
      <c r="G3213" s="1" t="s">
        <v>22</v>
      </c>
      <c r="I3213" t="str">
        <f>TRIM(veg__36[[#This Row],[Column2]])</f>
        <v>36 - 48 inches between plants and 36 - 48 inches between rows.</v>
      </c>
    </row>
    <row r="3214" spans="1:9" x14ac:dyDescent="0.35">
      <c r="A3214" s="1" t="s">
        <v>1362</v>
      </c>
      <c r="B3214" s="2">
        <v>36</v>
      </c>
      <c r="C3214" s="1" t="str">
        <f>CONCATENATE(veg__36[[#This Row],[Column1]],veg__36[[#This Row],[Column5]])</f>
        <v>PS:</v>
      </c>
      <c r="D3214" s="1" t="str">
        <f>CONCATENATE(,veg__36[[#This Row],[Column6]],I3214,veg__36[[#This Row],[Column6]],veg__36[[#This Row],[Column7]])</f>
        <v>36,</v>
      </c>
      <c r="E3214" s="1" t="s">
        <v>3</v>
      </c>
      <c r="F3214" s="1"/>
      <c r="G3214" s="1" t="s">
        <v>22</v>
      </c>
      <c r="I3214" t="str">
        <f>TRIM(veg__36[[#This Row],[Column2]])</f>
        <v>36</v>
      </c>
    </row>
    <row r="3215" spans="1:9" x14ac:dyDescent="0.35">
      <c r="A3215" s="1" t="s">
        <v>1363</v>
      </c>
      <c r="B3215" s="2">
        <v>36</v>
      </c>
      <c r="C3215" s="1" t="str">
        <f>CONCATENATE(veg__36[[#This Row],[Column1]],veg__36[[#This Row],[Column5]])</f>
        <v>RS:</v>
      </c>
      <c r="D3215" s="1" t="str">
        <f>CONCATENATE(,veg__36[[#This Row],[Column6]],I3215,veg__36[[#This Row],[Column6]],veg__36[[#This Row],[Column7]])</f>
        <v>36,</v>
      </c>
      <c r="E3215" s="1" t="s">
        <v>3</v>
      </c>
      <c r="F3215" s="1"/>
      <c r="G3215" s="1" t="s">
        <v>22</v>
      </c>
      <c r="I3215" t="str">
        <f>TRIM(veg__36[[#This Row],[Column2]])</f>
        <v>36</v>
      </c>
    </row>
    <row r="3216" spans="1:9" ht="87" x14ac:dyDescent="0.35">
      <c r="A3216" s="1" t="s">
        <v>8</v>
      </c>
      <c r="B3216" s="2" t="s">
        <v>1258</v>
      </c>
      <c r="C3216" s="1" t="str">
        <f>CONCATENATE(veg__36[[#This Row],[Column1]],veg__36[[#This Row],[Column5]])</f>
        <v>Depth:</v>
      </c>
      <c r="D3216" s="1" t="str">
        <f>CONCATENATE(,veg__36[[#This Row],[Column6]],I3216,veg__36[[#This Row],[Column6]],veg__36[[#This Row],[Column7]])</f>
        <v>"Plant seeds 1/4 inch deep. Transplant outdoors after any chance of frost is past. When transplanting, set the plant deep, up to the first true leaves, by digging a deep hole or trench. The stem will develop roots along it's length.",</v>
      </c>
      <c r="E3216" s="1" t="s">
        <v>3</v>
      </c>
      <c r="F3216" s="1" t="s">
        <v>2</v>
      </c>
      <c r="G3216" s="1" t="s">
        <v>22</v>
      </c>
      <c r="I3216" t="str">
        <f>TRIM(veg__36[[#This Row],[Column2]])</f>
        <v>Plant seeds 1/4 inch deep. Transplant outdoors after any chance of frost is past. When transplanting, set the plant deep, up to the first true leaves, by digging a deep hole or trench. The stem will develop roots along it's length.</v>
      </c>
    </row>
    <row r="3217" spans="1:9" x14ac:dyDescent="0.35">
      <c r="A3217" s="1" t="s">
        <v>10</v>
      </c>
      <c r="B3217" s="2" t="s">
        <v>153</v>
      </c>
      <c r="C3217" s="1" t="str">
        <f>CONCATENATE(veg__36[[#This Row],[Column1]],veg__36[[#This Row],[Column5]])</f>
        <v>Spread:</v>
      </c>
      <c r="D3217" s="1" t="str">
        <f>CONCATENATE(,veg__36[[#This Row],[Column6]],I3217,veg__36[[#This Row],[Column6]],veg__36[[#This Row],[Column7]])</f>
        <v>"24 inches.",</v>
      </c>
      <c r="E3217" s="1" t="s">
        <v>3</v>
      </c>
      <c r="F3217" s="1" t="s">
        <v>2</v>
      </c>
      <c r="G3217" s="1" t="s">
        <v>22</v>
      </c>
      <c r="I3217" t="str">
        <f>TRIM(veg__36[[#This Row],[Column2]])</f>
        <v>24 inches.</v>
      </c>
    </row>
    <row r="3218" spans="1:9" x14ac:dyDescent="0.35">
      <c r="A3218" s="1" t="s">
        <v>1365</v>
      </c>
      <c r="B3218" s="2" t="s">
        <v>49</v>
      </c>
      <c r="C3218" s="1" t="str">
        <f>CONCATENATE(veg__36[[#This Row],[Column1]],veg__36[[#This Row],[Column5]])</f>
        <v>Light:</v>
      </c>
      <c r="D3218" s="1" t="str">
        <f>CONCATENATE(,veg__36[[#This Row],[Column6]],I3218,veg__36[[#This Row],[Column6]],veg__36[[#This Row],[Column7]])</f>
        <v>"Full sun.",</v>
      </c>
      <c r="E3218" s="1" t="s">
        <v>3</v>
      </c>
      <c r="F3218" s="1" t="s">
        <v>2</v>
      </c>
      <c r="G3218" s="1" t="s">
        <v>22</v>
      </c>
      <c r="I3218" t="str">
        <f>TRIM(veg__36[[#This Row],[Column2]])</f>
        <v>Full sun.</v>
      </c>
    </row>
    <row r="3219" spans="1:9" x14ac:dyDescent="0.35">
      <c r="A3219" s="1" t="s">
        <v>50</v>
      </c>
      <c r="B3219" s="2" t="s">
        <v>51</v>
      </c>
      <c r="C3219" s="1" t="str">
        <f>CONCATENATE(veg__36[[#This Row],[Column1]],veg__36[[#This Row],[Column5]])</f>
        <v>Pollinator:</v>
      </c>
      <c r="D3219" s="1" t="str">
        <f>CONCATENATE(,veg__36[[#This Row],[Column6]],I3219,veg__36[[#This Row],[Column6]],veg__36[[#This Row],[Column7]])</f>
        <v>"Self pollinating.",</v>
      </c>
      <c r="E3219" s="1" t="s">
        <v>3</v>
      </c>
      <c r="F3219" s="1" t="s">
        <v>2</v>
      </c>
      <c r="G3219" s="1" t="s">
        <v>22</v>
      </c>
      <c r="I3219" t="str">
        <f>TRIM(veg__36[[#This Row],[Column2]])</f>
        <v>Self pollinating.</v>
      </c>
    </row>
    <row r="3220" spans="1:9" x14ac:dyDescent="0.35">
      <c r="A3220" s="1" t="s">
        <v>13</v>
      </c>
      <c r="B3220" s="2" t="s">
        <v>443</v>
      </c>
      <c r="C3220" s="1" t="str">
        <f>CONCATENATE(veg__36[[#This Row],[Column1]],veg__36[[#This Row],[Column5]])</f>
        <v>Yield:</v>
      </c>
      <c r="D3220" s="1" t="str">
        <f>CONCATENATE(,veg__36[[#This Row],[Column6]],I3220,veg__36[[#This Row],[Column6]],veg__36[[#This Row],[Column7]])</f>
        <v>"Very heavy yields.",</v>
      </c>
      <c r="E3220" s="1" t="s">
        <v>3</v>
      </c>
      <c r="F3220" s="1" t="s">
        <v>2</v>
      </c>
      <c r="G3220" s="1" t="s">
        <v>22</v>
      </c>
      <c r="I3220" t="str">
        <f>TRIM(veg__36[[#This Row],[Column2]])</f>
        <v>Very heavy yields.</v>
      </c>
    </row>
    <row r="3221" spans="1:9" x14ac:dyDescent="0.35">
      <c r="A3221" s="1" t="s">
        <v>15</v>
      </c>
      <c r="B3221" s="2" t="s">
        <v>53</v>
      </c>
      <c r="C3221" s="1" t="str">
        <f>CONCATENATE(veg__36[[#This Row],[Column1]],veg__36[[#This Row],[Column5]])</f>
        <v>Foliage:</v>
      </c>
      <c r="D3221" s="1" t="str">
        <f>CONCATENATE(,veg__36[[#This Row],[Column6]],I3221,veg__36[[#This Row],[Column6]],veg__36[[#This Row],[Column7]])</f>
        <v>"Green foliage.",</v>
      </c>
      <c r="E3221" s="1" t="s">
        <v>3</v>
      </c>
      <c r="F3221" s="1" t="s">
        <v>2</v>
      </c>
      <c r="G3221" s="1" t="s">
        <v>22</v>
      </c>
      <c r="I3221" t="str">
        <f>TRIM(veg__36[[#This Row],[Column2]])</f>
        <v>Green foliage.</v>
      </c>
    </row>
    <row r="3222" spans="1:9" ht="29" x14ac:dyDescent="0.35">
      <c r="A3222" s="1" t="s">
        <v>17</v>
      </c>
      <c r="B3222" s="2" t="s">
        <v>1259</v>
      </c>
      <c r="C3222" s="1" t="str">
        <f>CONCATENATE(veg__36[[#This Row],[Column1]],veg__36[[#This Row],[Column5]])</f>
        <v>Fruit:</v>
      </c>
      <c r="D3222" s="1" t="str">
        <f>CONCATENATE(,veg__36[[#This Row],[Column6]],I3222,veg__36[[#This Row],[Column6]],veg__36[[#This Row],[Column7]])</f>
        <v>"Flat, solid, very meaty and juicy flesh, rich red color. Up to 2 lbs.",</v>
      </c>
      <c r="E3222" s="1" t="s">
        <v>3</v>
      </c>
      <c r="F3222" s="1" t="s">
        <v>2</v>
      </c>
      <c r="G3222" s="1" t="s">
        <v>22</v>
      </c>
      <c r="I3222" t="str">
        <f>TRIM(veg__36[[#This Row],[Column2]])</f>
        <v>Flat, solid, very meaty and juicy flesh, rich red color. Up to 2 lbs.</v>
      </c>
    </row>
    <row r="3223" spans="1:9" x14ac:dyDescent="0.35">
      <c r="A3223" s="1" t="s">
        <v>1366</v>
      </c>
      <c r="B3223" s="2" t="s">
        <v>882</v>
      </c>
      <c r="C3223" s="1" t="str">
        <f>CONCATENATE(veg__36[[#This Row],[Column1]],veg__36[[#This Row],[Column5]])</f>
        <v>Maturity:</v>
      </c>
      <c r="D3223" s="1" t="str">
        <f>CONCATENATE(,veg__36[[#This Row],[Column6]],I3223,veg__36[[#This Row],[Column6]],veg__36[[#This Row],[Column7]])</f>
        <v>"75 days from transplant.",</v>
      </c>
      <c r="E3223" s="1" t="s">
        <v>3</v>
      </c>
      <c r="F3223" s="1" t="s">
        <v>2</v>
      </c>
      <c r="G3223" s="1" t="s">
        <v>22</v>
      </c>
      <c r="I3223" t="str">
        <f>TRIM(veg__36[[#This Row],[Column2]])</f>
        <v>75 days from transplant.</v>
      </c>
    </row>
    <row r="3224" spans="1:9" x14ac:dyDescent="0.35">
      <c r="A3224" s="1" t="s">
        <v>20</v>
      </c>
      <c r="B3224" s="2" t="s">
        <v>56</v>
      </c>
      <c r="C3224" s="1" t="str">
        <f>CONCATENATE(veg__36[[#This Row],[Column1]],veg__36[[#This Row],[Column5]])</f>
        <v>Zone:</v>
      </c>
      <c r="D3224" s="1" t="str">
        <f>CONCATENATE(,veg__36[[#This Row],[Column6]],I3224,veg__36[[#This Row],[Column6]],veg__36[[#This Row],[Column7]])</f>
        <v>"3 - 9 annual.",</v>
      </c>
      <c r="E3224" s="1" t="s">
        <v>3</v>
      </c>
      <c r="F3224" s="1" t="s">
        <v>2</v>
      </c>
      <c r="G3224" s="1" t="s">
        <v>22</v>
      </c>
      <c r="I3224" t="str">
        <f>TRIM(veg__36[[#This Row],[Column2]])</f>
        <v>3 - 9 annual.</v>
      </c>
    </row>
    <row r="3225" spans="1:9" x14ac:dyDescent="0.35">
      <c r="A3225" s="1" t="s">
        <v>26</v>
      </c>
      <c r="B3225" s="2" t="s">
        <v>160</v>
      </c>
      <c r="C3225" s="1" t="str">
        <f>CONCATENATE(veg__36[[#This Row],[Column1]],veg__36[[#This Row],[Column5]])</f>
        <v>Germination:</v>
      </c>
      <c r="D3225" s="1" t="str">
        <f>CONCATENATE(,veg__36[[#This Row],[Column6]],I3225,veg__36[[#This Row],[Column6]],veg__36[[#This Row],[Column7]])</f>
        <v>"7 - 10 days.",</v>
      </c>
      <c r="E3225" s="1" t="s">
        <v>3</v>
      </c>
      <c r="F3225" s="1" t="s">
        <v>2</v>
      </c>
      <c r="G3225" s="1" t="s">
        <v>22</v>
      </c>
      <c r="I3225" t="str">
        <f>TRIM(veg__36[[#This Row],[Column2]])</f>
        <v>7 - 10 days.</v>
      </c>
    </row>
    <row r="3226" spans="1:9" x14ac:dyDescent="0.35">
      <c r="A3226" s="1" t="s">
        <v>28</v>
      </c>
      <c r="B3226" s="2" t="s">
        <v>1260</v>
      </c>
      <c r="C3226" s="1" t="str">
        <f>CONCATENATE(veg__36[[#This Row],[Column1]],veg__36[[#This Row],[Column5]])</f>
        <v>Form:</v>
      </c>
      <c r="D3226" s="1" t="str">
        <f>CONCATENATE(,veg__36[[#This Row],[Column6]],I3226,veg__36[[#This Row],[Column6]],veg__36[[#This Row],[Column7]])</f>
        <v>"Vining, Indeterminate",</v>
      </c>
      <c r="E3226" s="1" t="s">
        <v>3</v>
      </c>
      <c r="F3226" s="1" t="s">
        <v>2</v>
      </c>
      <c r="G3226" s="1" t="s">
        <v>22</v>
      </c>
      <c r="I3226" t="str">
        <f>TRIM(veg__36[[#This Row],[Column2]])</f>
        <v>Vining, Indeterminate</v>
      </c>
    </row>
    <row r="3227" spans="1:9" x14ac:dyDescent="0.35">
      <c r="A3227" s="1" t="s">
        <v>1370</v>
      </c>
      <c r="B3227" s="2" t="s">
        <v>453</v>
      </c>
      <c r="C3227" s="1" t="str">
        <f>CONCATENATE(veg__36[[#This Row],[Column1]],veg__36[[#This Row],[Column5]])</f>
        <v>Flowers:</v>
      </c>
      <c r="D3227" s="1" t="str">
        <f>CONCATENATE(,veg__36[[#This Row],[Column6]],I3227,veg__36[[#This Row],[Column6]],veg__36[[#This Row],[Column7]])</f>
        <v>"Yellow flowers.",</v>
      </c>
      <c r="E3227" s="1" t="s">
        <v>3</v>
      </c>
      <c r="F3227" s="1" t="s">
        <v>2</v>
      </c>
      <c r="G3227" s="1" t="s">
        <v>22</v>
      </c>
      <c r="I3227" t="str">
        <f>TRIM(veg__36[[#This Row],[Column2]])</f>
        <v>Yellow flowers.</v>
      </c>
    </row>
    <row r="3228" spans="1:9" x14ac:dyDescent="0.35">
      <c r="A3228" s="1" t="s">
        <v>0</v>
      </c>
      <c r="B3228" s="2" t="s">
        <v>1261</v>
      </c>
      <c r="C3228" s="1" t="str">
        <f>CONCATENATE(veg__36[[#This Row],[Column1]],veg__36[[#This Row],[Column5]])</f>
        <v>Soil:</v>
      </c>
      <c r="D3228" s="1" t="str">
        <f>CONCATENATE(,veg__36[[#This Row],[Column6]],I3228,veg__36[[#This Row],[Column6]],veg__36[[#This Row],[Column7]])</f>
        <v>"Deep, rich, well-drained soil.",</v>
      </c>
      <c r="E3228" s="1" t="s">
        <v>3</v>
      </c>
      <c r="F3228" s="1" t="s">
        <v>2</v>
      </c>
      <c r="G3228" s="1" t="s">
        <v>22</v>
      </c>
      <c r="I3228" t="str">
        <f>TRIM(veg__36[[#This Row],[Column2]])</f>
        <v>Deep, rich, well-drained soil.</v>
      </c>
    </row>
    <row r="3229" spans="1:9" ht="29" x14ac:dyDescent="0.35">
      <c r="A3229" s="1" t="s">
        <v>1371</v>
      </c>
      <c r="B3229" s="2" t="s">
        <v>1380</v>
      </c>
      <c r="C3229" s="1" t="str">
        <f>CONCATENATE(veg__36[[#This Row],[Column1]],veg__36[[#This Row],[Column5]])</f>
        <v>Growth:</v>
      </c>
      <c r="D3229" s="1" t="str">
        <f>CONCATENATE(,veg__36[[#This Row],[Column6]],I3229,veg__36[[#This Row],[Column6]],veg__36[[#This Row],[Column7]])</f>
        <v>"Moderate Growth. Will grow and produce fruit all in one season.",</v>
      </c>
      <c r="E3229" s="1" t="s">
        <v>3</v>
      </c>
      <c r="F3229" s="1" t="s">
        <v>2</v>
      </c>
      <c r="G3229" s="1" t="s">
        <v>22</v>
      </c>
      <c r="I3229" t="str">
        <f>TRIM(veg__36[[#This Row],[Column2]])</f>
        <v>Moderate Growth. Will grow and produce fruit all in one season.</v>
      </c>
    </row>
    <row r="3230" spans="1:9" x14ac:dyDescent="0.35">
      <c r="A3230" s="1" t="s">
        <v>1364</v>
      </c>
      <c r="B3230" s="2" t="s">
        <v>1262</v>
      </c>
      <c r="C3230" s="1" t="str">
        <f>CONCATENATE(veg__36[[#This Row],[Column1]],veg__36[[#This Row],[Column5]])</f>
        <v>Seeds:</v>
      </c>
      <c r="D3230" s="1" t="str">
        <f>CONCATENATE(,veg__36[[#This Row],[Column6]],I3230,veg__36[[#This Row],[Column6]],veg__36[[#This Row],[Column7]])</f>
        <v>"Approximately 75 seeds per packet.",</v>
      </c>
      <c r="E3230" s="1" t="s">
        <v>3</v>
      </c>
      <c r="F3230" s="1" t="s">
        <v>2</v>
      </c>
      <c r="G3230" s="1" t="s">
        <v>22</v>
      </c>
      <c r="I3230" t="str">
        <f>TRIM(veg__36[[#This Row],[Column2]])</f>
        <v>Approximately 75 seeds per packet.</v>
      </c>
    </row>
    <row r="3231" spans="1:9" ht="58" x14ac:dyDescent="0.35">
      <c r="A3231" s="1" t="s">
        <v>32</v>
      </c>
      <c r="B3231" s="2" t="s">
        <v>1210</v>
      </c>
      <c r="C3231" s="1" t="str">
        <f>CONCATENATE(veg__36[[#This Row],[Column1]],veg__36[[#This Row],[Column5]])</f>
        <v>Pruning:</v>
      </c>
      <c r="D3231" s="1" t="str">
        <f>CONCATENATE(,veg__36[[#This Row],[Column6]],I3231,veg__36[[#This Row],[Column6]],veg__36[[#This Row],[Column7]])</f>
        <v>"Prune by cutting out suckers (auxillary shoots between the stems and the leaves) to produce larger fruit. Fruit also ripens earlier since the sun can reach it more easily.",</v>
      </c>
      <c r="E3231" s="1" t="s">
        <v>3</v>
      </c>
      <c r="F3231" s="1" t="s">
        <v>2</v>
      </c>
      <c r="G3231" s="1" t="s">
        <v>22</v>
      </c>
      <c r="I3231" t="str">
        <f>TRIM(veg__36[[#This Row],[Column2]])</f>
        <v>Prune by cutting out suckers (auxillary shoots between the stems and the leaves) to produce larger fruit. Fruit also ripens earlier since the sun can reach it more easily.</v>
      </c>
    </row>
    <row r="3232" spans="1:9" ht="72.5" x14ac:dyDescent="0.35">
      <c r="A3232" s="1" t="s">
        <v>34</v>
      </c>
      <c r="B3232" s="2" t="s">
        <v>1263</v>
      </c>
      <c r="C3232" s="1" t="str">
        <f>CONCATENATE(veg__36[[#This Row],[Column1]],veg__36[[#This Row],[Column5]])</f>
        <v>Comments:</v>
      </c>
      <c r="D3232" s="1" t="str">
        <f>CONCATENATE(,veg__36[[#This Row],[Column6]],I3232,veg__36[[#This Row],[Column6]],veg__36[[#This Row],[Column7]])</f>
        <v>"Vigorous, indeterminate vines. Needs staking. Will continue to grow all season until the first killing frost. Exceptional slicer. Low acid variety to please the palate. Open pollinated, heirloom variety.",</v>
      </c>
      <c r="E3232" s="1" t="s">
        <v>3</v>
      </c>
      <c r="F3232" s="1" t="s">
        <v>2</v>
      </c>
      <c r="G3232" s="1" t="s">
        <v>22</v>
      </c>
      <c r="I3232" t="str">
        <f>TRIM(veg__36[[#This Row],[Column2]])</f>
        <v>Vigorous, indeterminate vines. Needs staking. Will continue to grow all season until the first killing frost. Exceptional slicer. Low acid variety to please the palate. Open pollinated, heirloom variety.</v>
      </c>
    </row>
    <row r="3233" spans="1:9" x14ac:dyDescent="0.35">
      <c r="A3233" s="1" t="s">
        <v>42</v>
      </c>
      <c r="B3233" s="2" t="s">
        <v>24</v>
      </c>
      <c r="C3233" s="1" t="str">
        <f>CONCATENATE(veg__36[[#This Row],[Column1]],veg__36[[#This Row],[Column5]])</f>
        <v>},</v>
      </c>
      <c r="D3233" s="1" t="str">
        <f>CONCATENATE(,veg__36[[#This Row],[Column6]],I3233,veg__36[[#This Row],[Column6]],veg__36[[#This Row],[Column7]])</f>
        <v/>
      </c>
      <c r="E3233" s="1"/>
      <c r="F3233" s="1"/>
      <c r="G3233" s="1"/>
      <c r="I3233" t="str">
        <f>TRIM(veg__36[[#This Row],[Column2]])</f>
        <v/>
      </c>
    </row>
    <row r="3234" spans="1:9" x14ac:dyDescent="0.35">
      <c r="A3234" s="1" t="s">
        <v>39</v>
      </c>
      <c r="B3234" s="2" t="s">
        <v>24</v>
      </c>
      <c r="C3234" s="1" t="str">
        <f>CONCATENATE(veg__36[[#This Row],[Column1]],veg__36[[#This Row],[Column5]])</f>
        <v>{</v>
      </c>
      <c r="D3234" s="1" t="str">
        <f>CONCATENATE(,veg__36[[#This Row],[Column6]],I3234,veg__36[[#This Row],[Column6]],veg__36[[#This Row],[Column7]])</f>
        <v/>
      </c>
      <c r="E3234" s="1"/>
      <c r="F3234" s="1"/>
      <c r="G3234" s="1"/>
      <c r="I3234" t="str">
        <f>TRIM(veg__36[[#This Row],[Column2]])</f>
        <v/>
      </c>
    </row>
    <row r="3235" spans="1:9" x14ac:dyDescent="0.35">
      <c r="A3235" s="1" t="s">
        <v>37</v>
      </c>
      <c r="B3235" s="2" t="s">
        <v>1727</v>
      </c>
      <c r="C3235" s="1" t="str">
        <f>CONCATENATE(veg__36[[#This Row],[Column1]],veg__36[[#This Row],[Column5]])</f>
        <v>Type:</v>
      </c>
      <c r="D3235" s="1" t="str">
        <f>CONCATENATE(,veg__36[[#This Row],[Column6]],I3235,veg__36[[#This Row],[Column6]],veg__36[[#This Row],[Column7]])</f>
        <v>"Tomato - Open-Pollinated",</v>
      </c>
      <c r="E3235" s="1" t="s">
        <v>3</v>
      </c>
      <c r="F3235" s="1" t="s">
        <v>2</v>
      </c>
      <c r="G3235" s="1" t="s">
        <v>22</v>
      </c>
      <c r="I3235" t="str">
        <f>TRIM(veg__36[[#This Row],[Column2]])</f>
        <v>Tomato - Open-Pollinated</v>
      </c>
    </row>
    <row r="3236" spans="1:9" x14ac:dyDescent="0.35">
      <c r="A3236" s="1" t="s">
        <v>38</v>
      </c>
      <c r="B3236" s="2" t="s">
        <v>1729</v>
      </c>
      <c r="C3236" s="1" t="str">
        <f>CONCATENATE(veg__36[[#This Row],[Column1]],veg__36[[#This Row],[Column5]])</f>
        <v>Name:</v>
      </c>
      <c r="D3236" s="1" t="str">
        <f>CONCATENATE(,veg__36[[#This Row],[Column6]],I3236,veg__36[[#This Row],[Column6]],veg__36[[#This Row],[Column7]])</f>
        <v>"Brandywine Tomato",</v>
      </c>
      <c r="E3236" s="1" t="s">
        <v>3</v>
      </c>
      <c r="F3236" s="1" t="s">
        <v>2</v>
      </c>
      <c r="G3236" s="1" t="s">
        <v>22</v>
      </c>
      <c r="I3236" t="str">
        <f>TRIM(veg__36[[#This Row],[Column2]])</f>
        <v>Brandywine Tomato</v>
      </c>
    </row>
    <row r="3237" spans="1:9" ht="43.5" x14ac:dyDescent="0.35">
      <c r="A3237" s="1" t="s">
        <v>36</v>
      </c>
      <c r="B3237" s="2" t="s">
        <v>1730</v>
      </c>
      <c r="C3237" s="1" t="str">
        <f>CONCATENATE(veg__36[[#This Row],[Column1]],veg__36[[#This Row],[Column5]])</f>
        <v>Image:</v>
      </c>
      <c r="D3237" s="1" t="str">
        <f>CONCATENATE(,veg__36[[#This Row],[Column6]],I3237,veg__36[[#This Row],[Column6]],veg__36[[#This Row],[Column7]])</f>
        <v>"https://s3.amazonaws.com/cdn.gurneys.com/images/475/15049A.jpg",</v>
      </c>
      <c r="E3237" s="1" t="s">
        <v>3</v>
      </c>
      <c r="F3237" s="1" t="s">
        <v>2</v>
      </c>
      <c r="G3237" s="1" t="s">
        <v>22</v>
      </c>
      <c r="I3237" t="str">
        <f>TRIM(veg__36[[#This Row],[Column2]])</f>
        <v>https://s3.amazonaws.com/cdn.gurneys.com/images/475/15049A.jpg</v>
      </c>
    </row>
    <row r="3238" spans="1:9" x14ac:dyDescent="0.35">
      <c r="A3238" s="1" t="s">
        <v>1360</v>
      </c>
      <c r="B3238" s="2" t="s">
        <v>1264</v>
      </c>
      <c r="C3238" s="1" t="str">
        <f>CONCATENATE(veg__36[[#This Row],[Column1]],veg__36[[#This Row],[Column5]])</f>
        <v>BotanicalName:</v>
      </c>
      <c r="D3238" s="1" t="str">
        <f>CONCATENATE(,veg__36[[#This Row],[Column6]],I3238,veg__36[[#This Row],[Column6]],veg__36[[#This Row],[Column7]])</f>
        <v>"Lycopersicon lycopersicum 'Brandywine'",</v>
      </c>
      <c r="E3238" s="1" t="s">
        <v>3</v>
      </c>
      <c r="F3238" s="1" t="s">
        <v>2</v>
      </c>
      <c r="G3238" s="1" t="s">
        <v>22</v>
      </c>
      <c r="I3238" t="str">
        <f>TRIM(veg__36[[#This Row],[Column2]])</f>
        <v>Lycopersicon lycopersicum 'Brandywine'</v>
      </c>
    </row>
    <row r="3239" spans="1:9" x14ac:dyDescent="0.35">
      <c r="A3239" s="1" t="s">
        <v>5</v>
      </c>
      <c r="B3239" s="2" t="s">
        <v>1265</v>
      </c>
      <c r="C3239" s="1" t="str">
        <f>CONCATENATE(veg__36[[#This Row],[Column1]],veg__36[[#This Row],[Column5]])</f>
        <v>Height:</v>
      </c>
      <c r="D3239" s="1" t="str">
        <f>CONCATENATE(,veg__36[[#This Row],[Column6]],I3239,veg__36[[#This Row],[Column6]],veg__36[[#This Row],[Column7]])</f>
        <v>"6 - 8 feet. Indeterminate.",</v>
      </c>
      <c r="E3239" s="1" t="s">
        <v>3</v>
      </c>
      <c r="F3239" s="1" t="s">
        <v>2</v>
      </c>
      <c r="G3239" s="1" t="s">
        <v>22</v>
      </c>
      <c r="I3239" t="str">
        <f>TRIM(veg__36[[#This Row],[Column2]])</f>
        <v>6 - 8 feet. Indeterminate.</v>
      </c>
    </row>
    <row r="3240" spans="1:9" x14ac:dyDescent="0.35">
      <c r="A3240" s="1" t="s">
        <v>1</v>
      </c>
      <c r="B3240" s="2" t="s">
        <v>1266</v>
      </c>
      <c r="C3240" s="1" t="str">
        <f>CONCATENATE(veg__36[[#This Row],[Column1]],veg__36[[#This Row],[Column5]])</f>
        <v>Spacing:</v>
      </c>
      <c r="D3240" s="1" t="str">
        <f>CONCATENATE(,veg__36[[#This Row],[Column6]],I3240,veg__36[[#This Row],[Column6]],veg__36[[#This Row],[Column7]])</f>
        <v>"24 - 36 inches and 3 to 5 feet between rows.",</v>
      </c>
      <c r="E3240" s="1" t="s">
        <v>3</v>
      </c>
      <c r="F3240" s="1" t="s">
        <v>2</v>
      </c>
      <c r="G3240" s="1" t="s">
        <v>22</v>
      </c>
      <c r="I3240" t="str">
        <f>TRIM(veg__36[[#This Row],[Column2]])</f>
        <v>24 - 36 inches and 3 to 5 feet between rows.</v>
      </c>
    </row>
    <row r="3241" spans="1:9" x14ac:dyDescent="0.35">
      <c r="A3241" s="1" t="s">
        <v>1362</v>
      </c>
      <c r="B3241" s="2">
        <v>24</v>
      </c>
      <c r="C3241" s="1" t="str">
        <f>CONCATENATE(veg__36[[#This Row],[Column1]],veg__36[[#This Row],[Column5]])</f>
        <v>PS:</v>
      </c>
      <c r="D3241" s="1" t="str">
        <f>CONCATENATE(,veg__36[[#This Row],[Column6]],I3241,veg__36[[#This Row],[Column6]],veg__36[[#This Row],[Column7]])</f>
        <v>24,</v>
      </c>
      <c r="E3241" s="1" t="s">
        <v>3</v>
      </c>
      <c r="F3241" s="1"/>
      <c r="G3241" s="1" t="s">
        <v>22</v>
      </c>
      <c r="I3241" t="str">
        <f>TRIM(veg__36[[#This Row],[Column2]])</f>
        <v>24</v>
      </c>
    </row>
    <row r="3242" spans="1:9" x14ac:dyDescent="0.35">
      <c r="A3242" s="1" t="s">
        <v>1363</v>
      </c>
      <c r="B3242" s="2">
        <v>36</v>
      </c>
      <c r="C3242" s="1" t="str">
        <f>CONCATENATE(veg__36[[#This Row],[Column1]],veg__36[[#This Row],[Column5]])</f>
        <v>RS:</v>
      </c>
      <c r="D3242" s="1" t="str">
        <f>CONCATENATE(,veg__36[[#This Row],[Column6]],I3242,veg__36[[#This Row],[Column6]],veg__36[[#This Row],[Column7]])</f>
        <v>36,</v>
      </c>
      <c r="E3242" s="1" t="s">
        <v>3</v>
      </c>
      <c r="F3242" s="1"/>
      <c r="G3242" s="1" t="s">
        <v>22</v>
      </c>
      <c r="I3242" t="str">
        <f>TRIM(veg__36[[#This Row],[Column2]])</f>
        <v>36</v>
      </c>
    </row>
    <row r="3243" spans="1:9" ht="87" x14ac:dyDescent="0.35">
      <c r="A3243" s="1" t="s">
        <v>8</v>
      </c>
      <c r="B3243" s="2" t="s">
        <v>1258</v>
      </c>
      <c r="C3243" s="1" t="str">
        <f>CONCATENATE(veg__36[[#This Row],[Column1]],veg__36[[#This Row],[Column5]])</f>
        <v>Depth:</v>
      </c>
      <c r="D3243" s="1" t="str">
        <f>CONCATENATE(,veg__36[[#This Row],[Column6]],I3243,veg__36[[#This Row],[Column6]],veg__36[[#This Row],[Column7]])</f>
        <v>"Plant seeds 1/4 inch deep. Transplant outdoors after any chance of frost is past. When transplanting, set the plant deep, up to the first true leaves, by digging a deep hole or trench. The stem will develop roots along it's length.",</v>
      </c>
      <c r="E3243" s="1" t="s">
        <v>3</v>
      </c>
      <c r="F3243" s="1" t="s">
        <v>2</v>
      </c>
      <c r="G3243" s="1" t="s">
        <v>22</v>
      </c>
      <c r="I3243" t="str">
        <f>TRIM(veg__36[[#This Row],[Column2]])</f>
        <v>Plant seeds 1/4 inch deep. Transplant outdoors after any chance of frost is past. When transplanting, set the plant deep, up to the first true leaves, by digging a deep hole or trench. The stem will develop roots along it's length.</v>
      </c>
    </row>
    <row r="3244" spans="1:9" x14ac:dyDescent="0.35">
      <c r="A3244" s="1" t="s">
        <v>10</v>
      </c>
      <c r="B3244" s="2" t="s">
        <v>435</v>
      </c>
      <c r="C3244" s="1" t="str">
        <f>CONCATENATE(veg__36[[#This Row],[Column1]],veg__36[[#This Row],[Column5]])</f>
        <v>Spread:</v>
      </c>
      <c r="D3244" s="1" t="str">
        <f>CONCATENATE(,veg__36[[#This Row],[Column6]],I3244,veg__36[[#This Row],[Column6]],veg__36[[#This Row],[Column7]])</f>
        <v>"24 - 36 inches.",</v>
      </c>
      <c r="E3244" s="1" t="s">
        <v>3</v>
      </c>
      <c r="F3244" s="1" t="s">
        <v>2</v>
      </c>
      <c r="G3244" s="1" t="s">
        <v>22</v>
      </c>
      <c r="I3244" t="str">
        <f>TRIM(veg__36[[#This Row],[Column2]])</f>
        <v>24 - 36 inches.</v>
      </c>
    </row>
    <row r="3245" spans="1:9" x14ac:dyDescent="0.35">
      <c r="A3245" s="1" t="s">
        <v>1365</v>
      </c>
      <c r="B3245" s="2" t="s">
        <v>49</v>
      </c>
      <c r="C3245" s="1" t="str">
        <f>CONCATENATE(veg__36[[#This Row],[Column1]],veg__36[[#This Row],[Column5]])</f>
        <v>Light:</v>
      </c>
      <c r="D3245" s="1" t="str">
        <f>CONCATENATE(,veg__36[[#This Row],[Column6]],I3245,veg__36[[#This Row],[Column6]],veg__36[[#This Row],[Column7]])</f>
        <v>"Full sun.",</v>
      </c>
      <c r="E3245" s="1" t="s">
        <v>3</v>
      </c>
      <c r="F3245" s="1" t="s">
        <v>2</v>
      </c>
      <c r="G3245" s="1" t="s">
        <v>22</v>
      </c>
      <c r="I3245" t="str">
        <f>TRIM(veg__36[[#This Row],[Column2]])</f>
        <v>Full sun.</v>
      </c>
    </row>
    <row r="3246" spans="1:9" x14ac:dyDescent="0.35">
      <c r="A3246" s="1" t="s">
        <v>50</v>
      </c>
      <c r="B3246" s="2" t="s">
        <v>51</v>
      </c>
      <c r="C3246" s="1" t="str">
        <f>CONCATENATE(veg__36[[#This Row],[Column1]],veg__36[[#This Row],[Column5]])</f>
        <v>Pollinator:</v>
      </c>
      <c r="D3246" s="1" t="str">
        <f>CONCATENATE(,veg__36[[#This Row],[Column6]],I3246,veg__36[[#This Row],[Column6]],veg__36[[#This Row],[Column7]])</f>
        <v>"Self pollinating.",</v>
      </c>
      <c r="E3246" s="1" t="s">
        <v>3</v>
      </c>
      <c r="F3246" s="1" t="s">
        <v>2</v>
      </c>
      <c r="G3246" s="1" t="s">
        <v>22</v>
      </c>
      <c r="I3246" t="str">
        <f>TRIM(veg__36[[#This Row],[Column2]])</f>
        <v>Self pollinating.</v>
      </c>
    </row>
    <row r="3247" spans="1:9" x14ac:dyDescent="0.35">
      <c r="A3247" s="1" t="s">
        <v>13</v>
      </c>
      <c r="B3247" s="2" t="s">
        <v>772</v>
      </c>
      <c r="C3247" s="1" t="str">
        <f>CONCATENATE(veg__36[[#This Row],[Column1]],veg__36[[#This Row],[Column5]])</f>
        <v>Yield:</v>
      </c>
      <c r="D3247" s="1" t="str">
        <f>CONCATENATE(,veg__36[[#This Row],[Column6]],I3247,veg__36[[#This Row],[Column6]],veg__36[[#This Row],[Column7]])</f>
        <v>"100 lbs. per 100 foot row.",</v>
      </c>
      <c r="E3247" s="1" t="s">
        <v>3</v>
      </c>
      <c r="F3247" s="1" t="s">
        <v>2</v>
      </c>
      <c r="G3247" s="1" t="s">
        <v>22</v>
      </c>
      <c r="I3247" t="str">
        <f>TRIM(veg__36[[#This Row],[Column2]])</f>
        <v>100 lbs. per 100 foot row.</v>
      </c>
    </row>
    <row r="3248" spans="1:9" x14ac:dyDescent="0.35">
      <c r="A3248" s="1" t="s">
        <v>15</v>
      </c>
      <c r="B3248" s="2" t="s">
        <v>53</v>
      </c>
      <c r="C3248" s="1" t="str">
        <f>CONCATENATE(veg__36[[#This Row],[Column1]],veg__36[[#This Row],[Column5]])</f>
        <v>Foliage:</v>
      </c>
      <c r="D3248" s="1" t="str">
        <f>CONCATENATE(,veg__36[[#This Row],[Column6]],I3248,veg__36[[#This Row],[Column6]],veg__36[[#This Row],[Column7]])</f>
        <v>"Green foliage.",</v>
      </c>
      <c r="E3248" s="1" t="s">
        <v>3</v>
      </c>
      <c r="F3248" s="1" t="s">
        <v>2</v>
      </c>
      <c r="G3248" s="1" t="s">
        <v>22</v>
      </c>
      <c r="I3248" t="str">
        <f>TRIM(veg__36[[#This Row],[Column2]])</f>
        <v>Green foliage.</v>
      </c>
    </row>
    <row r="3249" spans="1:9" x14ac:dyDescent="0.35">
      <c r="A3249" s="1" t="s">
        <v>17</v>
      </c>
      <c r="B3249" s="2" t="s">
        <v>1267</v>
      </c>
      <c r="C3249" s="1" t="str">
        <f>CONCATENATE(veg__36[[#This Row],[Column1]],veg__36[[#This Row],[Column5]])</f>
        <v>Fruit:</v>
      </c>
      <c r="D3249" s="1" t="str">
        <f>CONCATENATE(,veg__36[[#This Row],[Column6]],I3249,veg__36[[#This Row],[Column6]],veg__36[[#This Row],[Column7]])</f>
        <v>"Rosy-pink colored fruit. 1 - 1 1/2 lbs.",</v>
      </c>
      <c r="E3249" s="1" t="s">
        <v>3</v>
      </c>
      <c r="F3249" s="1" t="s">
        <v>2</v>
      </c>
      <c r="G3249" s="1" t="s">
        <v>22</v>
      </c>
      <c r="I3249" t="str">
        <f>TRIM(veg__36[[#This Row],[Column2]])</f>
        <v>Rosy-pink colored fruit. 1 - 1 1/2 lbs.</v>
      </c>
    </row>
    <row r="3250" spans="1:9" x14ac:dyDescent="0.35">
      <c r="A3250" s="1" t="s">
        <v>1366</v>
      </c>
      <c r="B3250" s="2" t="s">
        <v>1268</v>
      </c>
      <c r="C3250" s="1" t="str">
        <f>CONCATENATE(veg__36[[#This Row],[Column1]],veg__36[[#This Row],[Column5]])</f>
        <v>Maturity:</v>
      </c>
      <c r="D3250" s="1" t="str">
        <f>CONCATENATE(,veg__36[[#This Row],[Column6]],I3250,veg__36[[#This Row],[Column6]],veg__36[[#This Row],[Column7]])</f>
        <v>"90 days from transplant.",</v>
      </c>
      <c r="E3250" s="1" t="s">
        <v>3</v>
      </c>
      <c r="F3250" s="1" t="s">
        <v>2</v>
      </c>
      <c r="G3250" s="1" t="s">
        <v>22</v>
      </c>
      <c r="I3250" t="str">
        <f>TRIM(veg__36[[#This Row],[Column2]])</f>
        <v>90 days from transplant.</v>
      </c>
    </row>
    <row r="3251" spans="1:9" x14ac:dyDescent="0.35">
      <c r="A3251" s="1" t="s">
        <v>20</v>
      </c>
      <c r="B3251" s="2" t="s">
        <v>56</v>
      </c>
      <c r="C3251" s="1" t="str">
        <f>CONCATENATE(veg__36[[#This Row],[Column1]],veg__36[[#This Row],[Column5]])</f>
        <v>Zone:</v>
      </c>
      <c r="D3251" s="1" t="str">
        <f>CONCATENATE(,veg__36[[#This Row],[Column6]],I3251,veg__36[[#This Row],[Column6]],veg__36[[#This Row],[Column7]])</f>
        <v>"3 - 9 annual.",</v>
      </c>
      <c r="E3251" s="1" t="s">
        <v>3</v>
      </c>
      <c r="F3251" s="1" t="s">
        <v>2</v>
      </c>
      <c r="G3251" s="1" t="s">
        <v>22</v>
      </c>
      <c r="I3251" t="str">
        <f>TRIM(veg__36[[#This Row],[Column2]])</f>
        <v>3 - 9 annual.</v>
      </c>
    </row>
    <row r="3252" spans="1:9" x14ac:dyDescent="0.35">
      <c r="A3252" s="1" t="s">
        <v>26</v>
      </c>
      <c r="B3252" s="2" t="s">
        <v>160</v>
      </c>
      <c r="C3252" s="1" t="str">
        <f>CONCATENATE(veg__36[[#This Row],[Column1]],veg__36[[#This Row],[Column5]])</f>
        <v>Germination:</v>
      </c>
      <c r="D3252" s="1" t="str">
        <f>CONCATENATE(,veg__36[[#This Row],[Column6]],I3252,veg__36[[#This Row],[Column6]],veg__36[[#This Row],[Column7]])</f>
        <v>"7 - 10 days.",</v>
      </c>
      <c r="E3252" s="1" t="s">
        <v>3</v>
      </c>
      <c r="F3252" s="1" t="s">
        <v>2</v>
      </c>
      <c r="G3252" s="1" t="s">
        <v>22</v>
      </c>
      <c r="I3252" t="str">
        <f>TRIM(veg__36[[#This Row],[Column2]])</f>
        <v>7 - 10 days.</v>
      </c>
    </row>
    <row r="3253" spans="1:9" x14ac:dyDescent="0.35">
      <c r="A3253" s="1" t="s">
        <v>28</v>
      </c>
      <c r="B3253" s="2" t="s">
        <v>1269</v>
      </c>
      <c r="C3253" s="1" t="str">
        <f>CONCATENATE(veg__36[[#This Row],[Column1]],veg__36[[#This Row],[Column5]])</f>
        <v>Form:</v>
      </c>
      <c r="D3253" s="1" t="str">
        <f>CONCATENATE(,veg__36[[#This Row],[Column6]],I3253,veg__36[[#This Row],[Column6]],veg__36[[#This Row],[Column7]])</f>
        <v>"Vining. Indeterminate.",</v>
      </c>
      <c r="E3253" s="1" t="s">
        <v>3</v>
      </c>
      <c r="F3253" s="1" t="s">
        <v>2</v>
      </c>
      <c r="G3253" s="1" t="s">
        <v>22</v>
      </c>
      <c r="I3253" t="str">
        <f>TRIM(veg__36[[#This Row],[Column2]])</f>
        <v>Vining. Indeterminate.</v>
      </c>
    </row>
    <row r="3254" spans="1:9" x14ac:dyDescent="0.35">
      <c r="A3254" s="1" t="s">
        <v>1370</v>
      </c>
      <c r="B3254" s="2" t="s">
        <v>453</v>
      </c>
      <c r="C3254" s="1" t="str">
        <f>CONCATENATE(veg__36[[#This Row],[Column1]],veg__36[[#This Row],[Column5]])</f>
        <v>Flowers:</v>
      </c>
      <c r="D3254" s="1" t="str">
        <f>CONCATENATE(,veg__36[[#This Row],[Column6]],I3254,veg__36[[#This Row],[Column6]],veg__36[[#This Row],[Column7]])</f>
        <v>"Yellow flowers.",</v>
      </c>
      <c r="E3254" s="1" t="s">
        <v>3</v>
      </c>
      <c r="F3254" s="1" t="s">
        <v>2</v>
      </c>
      <c r="G3254" s="1" t="s">
        <v>22</v>
      </c>
      <c r="I3254" t="str">
        <f>TRIM(veg__36[[#This Row],[Column2]])</f>
        <v>Yellow flowers.</v>
      </c>
    </row>
    <row r="3255" spans="1:9" x14ac:dyDescent="0.35">
      <c r="A3255" s="1" t="s">
        <v>0</v>
      </c>
      <c r="B3255" s="2" t="s">
        <v>1270</v>
      </c>
      <c r="C3255" s="1" t="str">
        <f>CONCATENATE(veg__36[[#This Row],[Column1]],veg__36[[#This Row],[Column5]])</f>
        <v>Soil:</v>
      </c>
      <c r="D3255" s="1" t="str">
        <f>CONCATENATE(,veg__36[[#This Row],[Column6]],I3255,veg__36[[#This Row],[Column6]],veg__36[[#This Row],[Column7]])</f>
        <v>"Well-drained, deep fertile soil.",</v>
      </c>
      <c r="E3255" s="1" t="s">
        <v>3</v>
      </c>
      <c r="F3255" s="1" t="s">
        <v>2</v>
      </c>
      <c r="G3255" s="1" t="s">
        <v>22</v>
      </c>
      <c r="I3255" t="str">
        <f>TRIM(veg__36[[#This Row],[Column2]])</f>
        <v>Well-drained, deep fertile soil.</v>
      </c>
    </row>
    <row r="3256" spans="1:9" x14ac:dyDescent="0.35">
      <c r="A3256" s="1" t="s">
        <v>1371</v>
      </c>
      <c r="B3256" s="2" t="s">
        <v>1375</v>
      </c>
      <c r="C3256" s="1" t="str">
        <f>CONCATENATE(veg__36[[#This Row],[Column1]],veg__36[[#This Row],[Column5]])</f>
        <v>Growth:</v>
      </c>
      <c r="D3256" s="1" t="str">
        <f>CONCATENATE(,veg__36[[#This Row],[Column6]],I3256,veg__36[[#This Row],[Column6]],veg__36[[#This Row],[Column7]])</f>
        <v>"Moderate Growth.",</v>
      </c>
      <c r="E3256" s="1" t="s">
        <v>3</v>
      </c>
      <c r="F3256" s="1" t="s">
        <v>2</v>
      </c>
      <c r="G3256" s="1" t="s">
        <v>22</v>
      </c>
      <c r="I3256" t="str">
        <f>TRIM(veg__36[[#This Row],[Column2]])</f>
        <v>Moderate Growth.</v>
      </c>
    </row>
    <row r="3257" spans="1:9" x14ac:dyDescent="0.35">
      <c r="A3257" s="1" t="s">
        <v>1364</v>
      </c>
      <c r="B3257" s="2" t="s">
        <v>490</v>
      </c>
      <c r="C3257" s="1" t="str">
        <f>CONCATENATE(veg__36[[#This Row],[Column1]],veg__36[[#This Row],[Column5]])</f>
        <v>Seeds:</v>
      </c>
      <c r="D3257" s="1" t="str">
        <f>CONCATENATE(,veg__36[[#This Row],[Column6]],I3257,veg__36[[#This Row],[Column6]],veg__36[[#This Row],[Column7]])</f>
        <v>"Approximately 30 seeds per packet.",</v>
      </c>
      <c r="E3257" s="1" t="s">
        <v>3</v>
      </c>
      <c r="F3257" s="1" t="s">
        <v>2</v>
      </c>
      <c r="G3257" s="1" t="s">
        <v>22</v>
      </c>
      <c r="I3257" t="str">
        <f>TRIM(veg__36[[#This Row],[Column2]])</f>
        <v>Approximately 30 seeds per packet.</v>
      </c>
    </row>
    <row r="3258" spans="1:9" ht="58" x14ac:dyDescent="0.35">
      <c r="A3258" s="1" t="s">
        <v>32</v>
      </c>
      <c r="B3258" s="2" t="s">
        <v>1227</v>
      </c>
      <c r="C3258" s="1" t="str">
        <f>CONCATENATE(veg__36[[#This Row],[Column1]],veg__36[[#This Row],[Column5]])</f>
        <v>Pruning:</v>
      </c>
      <c r="D3258" s="1" t="str">
        <f>CONCATENATE(,veg__36[[#This Row],[Column6]],I3258,veg__36[[#This Row],[Column6]],veg__36[[#This Row],[Column7]])</f>
        <v>"Prune by cutting out suckers (auxiliary shoots between the stems and the leaves) to produce larger fruit. Fruit also ripens earlier since the sun can reach it more easily.",</v>
      </c>
      <c r="E3258" s="1" t="s">
        <v>3</v>
      </c>
      <c r="F3258" s="1" t="s">
        <v>2</v>
      </c>
      <c r="G3258" s="1" t="s">
        <v>22</v>
      </c>
      <c r="I3258" t="str">
        <f>TRIM(veg__36[[#This Row],[Column2]])</f>
        <v>Prune by cutting out suckers (auxiliary shoots between the stems and the leaves) to produce larger fruit. Fruit also ripens earlier since the sun can reach it more easily.</v>
      </c>
    </row>
    <row r="3259" spans="1:9" ht="58" x14ac:dyDescent="0.35">
      <c r="A3259" s="1" t="s">
        <v>34</v>
      </c>
      <c r="B3259" s="2" t="s">
        <v>1271</v>
      </c>
      <c r="C3259" s="1" t="str">
        <f>CONCATENATE(veg__36[[#This Row],[Column1]],veg__36[[#This Row],[Column5]])</f>
        <v>Comments:</v>
      </c>
      <c r="D3259" s="1" t="str">
        <f>CONCATENATE(,veg__36[[#This Row],[Column6]],I3259,veg__36[[#This Row],[Column6]],veg__36[[#This Row],[Column7]])</f>
        <v>"Indeterminate. Extremely productive. Good 'old time' tomato flavor. Open pollinated, heirloom variety. Amish variety heralded for best taste since 1885!",</v>
      </c>
      <c r="E3259" s="1" t="s">
        <v>3</v>
      </c>
      <c r="F3259" s="1" t="s">
        <v>2</v>
      </c>
      <c r="G3259" s="1" t="s">
        <v>22</v>
      </c>
      <c r="I3259" t="str">
        <f>TRIM(veg__36[[#This Row],[Column2]])</f>
        <v>Indeterminate. Extremely productive. Good 'old time' tomato flavor. Open pollinated, heirloom variety. Amish variety heralded for best taste since 1885!</v>
      </c>
    </row>
    <row r="3260" spans="1:9" x14ac:dyDescent="0.35">
      <c r="A3260" s="1" t="s">
        <v>42</v>
      </c>
      <c r="B3260" s="2" t="s">
        <v>24</v>
      </c>
      <c r="C3260" s="1" t="str">
        <f>CONCATENATE(veg__36[[#This Row],[Column1]],veg__36[[#This Row],[Column5]])</f>
        <v>},</v>
      </c>
      <c r="D3260" s="1" t="str">
        <f>CONCATENATE(,veg__36[[#This Row],[Column6]],I3260,veg__36[[#This Row],[Column6]],veg__36[[#This Row],[Column7]])</f>
        <v/>
      </c>
      <c r="E3260" s="1"/>
      <c r="F3260" s="1"/>
      <c r="G3260" s="1"/>
      <c r="I3260" t="str">
        <f>TRIM(veg__36[[#This Row],[Column2]])</f>
        <v/>
      </c>
    </row>
    <row r="3261" spans="1:9" x14ac:dyDescent="0.35">
      <c r="A3261" s="1" t="s">
        <v>39</v>
      </c>
      <c r="B3261" s="2" t="s">
        <v>24</v>
      </c>
      <c r="C3261" s="1" t="str">
        <f>CONCATENATE(veg__36[[#This Row],[Column1]],veg__36[[#This Row],[Column5]])</f>
        <v>{</v>
      </c>
      <c r="D3261" s="1" t="str">
        <f>CONCATENATE(,veg__36[[#This Row],[Column6]],I3261,veg__36[[#This Row],[Column6]],veg__36[[#This Row],[Column7]])</f>
        <v/>
      </c>
      <c r="E3261" s="1"/>
      <c r="F3261" s="1"/>
      <c r="G3261" s="1"/>
      <c r="I3261" t="str">
        <f>TRIM(veg__36[[#This Row],[Column2]])</f>
        <v/>
      </c>
    </row>
    <row r="3262" spans="1:9" x14ac:dyDescent="0.35">
      <c r="A3262" s="1" t="s">
        <v>37</v>
      </c>
      <c r="B3262" s="2" t="s">
        <v>1727</v>
      </c>
      <c r="C3262" s="1" t="str">
        <f>CONCATENATE(veg__36[[#This Row],[Column1]],veg__36[[#This Row],[Column5]])</f>
        <v>Type:</v>
      </c>
      <c r="D3262" s="1" t="str">
        <f>CONCATENATE(,veg__36[[#This Row],[Column6]],I3262,veg__36[[#This Row],[Column6]],veg__36[[#This Row],[Column7]])</f>
        <v>"Tomato - Open-Pollinated",</v>
      </c>
      <c r="E3262" s="1" t="s">
        <v>3</v>
      </c>
      <c r="F3262" s="1" t="s">
        <v>2</v>
      </c>
      <c r="G3262" s="1" t="s">
        <v>22</v>
      </c>
      <c r="I3262" t="str">
        <f>TRIM(veg__36[[#This Row],[Column2]])</f>
        <v>Tomato - Open-Pollinated</v>
      </c>
    </row>
    <row r="3263" spans="1:9" x14ac:dyDescent="0.35">
      <c r="A3263" s="1" t="s">
        <v>38</v>
      </c>
      <c r="B3263" s="2" t="s">
        <v>1731</v>
      </c>
      <c r="C3263" s="1" t="str">
        <f>CONCATENATE(veg__36[[#This Row],[Column1]],veg__36[[#This Row],[Column5]])</f>
        <v>Name:</v>
      </c>
      <c r="D3263" s="1" t="str">
        <f>CONCATENATE(,veg__36[[#This Row],[Column6]],I3263,veg__36[[#This Row],[Column6]],veg__36[[#This Row],[Column7]])</f>
        <v>"Roma Tomatoes",</v>
      </c>
      <c r="E3263" s="1" t="s">
        <v>3</v>
      </c>
      <c r="F3263" s="1" t="s">
        <v>2</v>
      </c>
      <c r="G3263" s="1" t="s">
        <v>22</v>
      </c>
      <c r="I3263" t="str">
        <f>TRIM(veg__36[[#This Row],[Column2]])</f>
        <v>Roma Tomatoes</v>
      </c>
    </row>
    <row r="3264" spans="1:9" ht="43.5" x14ac:dyDescent="0.35">
      <c r="A3264" s="1" t="s">
        <v>36</v>
      </c>
      <c r="B3264" s="2" t="s">
        <v>1732</v>
      </c>
      <c r="C3264" s="1" t="str">
        <f>CONCATENATE(veg__36[[#This Row],[Column1]],veg__36[[#This Row],[Column5]])</f>
        <v>Image:</v>
      </c>
      <c r="D3264" s="1" t="str">
        <f>CONCATENATE(,veg__36[[#This Row],[Column6]],I3264,veg__36[[#This Row],[Column6]],veg__36[[#This Row],[Column7]])</f>
        <v>"https://s3.amazonaws.com/cdn.gurneys.com/images/475/15062A.jpg",</v>
      </c>
      <c r="E3264" s="1" t="s">
        <v>3</v>
      </c>
      <c r="F3264" s="1" t="s">
        <v>2</v>
      </c>
      <c r="G3264" s="1" t="s">
        <v>22</v>
      </c>
      <c r="I3264" t="str">
        <f>TRIM(veg__36[[#This Row],[Column2]])</f>
        <v>https://s3.amazonaws.com/cdn.gurneys.com/images/475/15062A.jpg</v>
      </c>
    </row>
    <row r="3265" spans="1:9" x14ac:dyDescent="0.35">
      <c r="A3265" s="1" t="s">
        <v>1360</v>
      </c>
      <c r="B3265" s="2" t="s">
        <v>1272</v>
      </c>
      <c r="C3265" s="1" t="str">
        <f>CONCATENATE(veg__36[[#This Row],[Column1]],veg__36[[#This Row],[Column5]])</f>
        <v>BotanicalName:</v>
      </c>
      <c r="D3265" s="1" t="str">
        <f>CONCATENATE(,veg__36[[#This Row],[Column6]],I3265,veg__36[[#This Row],[Column6]],veg__36[[#This Row],[Column7]])</f>
        <v>"Lycopersicon lycopersicum 'Roma'",</v>
      </c>
      <c r="E3265" s="1" t="s">
        <v>3</v>
      </c>
      <c r="F3265" s="1" t="s">
        <v>2</v>
      </c>
      <c r="G3265" s="1" t="s">
        <v>22</v>
      </c>
      <c r="I3265" t="str">
        <f>TRIM(veg__36[[#This Row],[Column2]])</f>
        <v>Lycopersicon lycopersicum 'Roma'</v>
      </c>
    </row>
    <row r="3266" spans="1:9" x14ac:dyDescent="0.35">
      <c r="A3266" s="1" t="s">
        <v>5</v>
      </c>
      <c r="B3266" s="2" t="s">
        <v>1273</v>
      </c>
      <c r="C3266" s="1" t="str">
        <f>CONCATENATE(veg__36[[#This Row],[Column1]],veg__36[[#This Row],[Column5]])</f>
        <v>Height:</v>
      </c>
      <c r="D3266" s="1" t="str">
        <f>CONCATENATE(,veg__36[[#This Row],[Column6]],I3266,veg__36[[#This Row],[Column6]],veg__36[[#This Row],[Column7]])</f>
        <v>"3 - 4 feet. Determinate.",</v>
      </c>
      <c r="E3266" s="1" t="s">
        <v>3</v>
      </c>
      <c r="F3266" s="1" t="s">
        <v>2</v>
      </c>
      <c r="G3266" s="1" t="s">
        <v>22</v>
      </c>
      <c r="I3266" t="str">
        <f>TRIM(veg__36[[#This Row],[Column2]])</f>
        <v>3 - 4 feet. Determinate.</v>
      </c>
    </row>
    <row r="3267" spans="1:9" ht="29" x14ac:dyDescent="0.35">
      <c r="A3267" s="1" t="s">
        <v>1</v>
      </c>
      <c r="B3267" s="2" t="s">
        <v>1274</v>
      </c>
      <c r="C3267" s="1" t="str">
        <f>CONCATENATE(veg__36[[#This Row],[Column1]],veg__36[[#This Row],[Column5]])</f>
        <v>Spacing:</v>
      </c>
      <c r="D3267" s="1" t="str">
        <f>CONCATENATE(,veg__36[[#This Row],[Column6]],I3267,veg__36[[#This Row],[Column6]],veg__36[[#This Row],[Column7]])</f>
        <v>"24-36 inches between plants, 3 - 5 feet between rows.",</v>
      </c>
      <c r="E3267" s="1" t="s">
        <v>3</v>
      </c>
      <c r="F3267" s="1" t="s">
        <v>2</v>
      </c>
      <c r="G3267" s="1" t="s">
        <v>22</v>
      </c>
      <c r="I3267" t="str">
        <f>TRIM(veg__36[[#This Row],[Column2]])</f>
        <v>24-36 inches between plants, 3 - 5 feet between rows.</v>
      </c>
    </row>
    <row r="3268" spans="1:9" x14ac:dyDescent="0.35">
      <c r="A3268" s="1" t="s">
        <v>1362</v>
      </c>
      <c r="B3268" s="2">
        <v>24</v>
      </c>
      <c r="C3268" s="1" t="str">
        <f>CONCATENATE(veg__36[[#This Row],[Column1]],veg__36[[#This Row],[Column5]])</f>
        <v>PS:</v>
      </c>
      <c r="D3268" s="1" t="str">
        <f>CONCATENATE(,veg__36[[#This Row],[Column6]],I3268,veg__36[[#This Row],[Column6]],veg__36[[#This Row],[Column7]])</f>
        <v>24,</v>
      </c>
      <c r="E3268" s="1" t="s">
        <v>3</v>
      </c>
      <c r="F3268" s="1"/>
      <c r="G3268" s="1" t="s">
        <v>22</v>
      </c>
      <c r="I3268" t="str">
        <f>TRIM(veg__36[[#This Row],[Column2]])</f>
        <v>24</v>
      </c>
    </row>
    <row r="3269" spans="1:9" x14ac:dyDescent="0.35">
      <c r="A3269" s="1" t="s">
        <v>1363</v>
      </c>
      <c r="B3269" s="2">
        <v>36</v>
      </c>
      <c r="C3269" s="1" t="str">
        <f>CONCATENATE(veg__36[[#This Row],[Column1]],veg__36[[#This Row],[Column5]])</f>
        <v>RS:</v>
      </c>
      <c r="D3269" s="1" t="str">
        <f>CONCATENATE(,veg__36[[#This Row],[Column6]],I3269,veg__36[[#This Row],[Column6]],veg__36[[#This Row],[Column7]])</f>
        <v>36,</v>
      </c>
      <c r="E3269" s="1" t="s">
        <v>3</v>
      </c>
      <c r="F3269" s="1"/>
      <c r="G3269" s="1" t="s">
        <v>22</v>
      </c>
      <c r="I3269" t="str">
        <f>TRIM(veg__36[[#This Row],[Column2]])</f>
        <v>36</v>
      </c>
    </row>
    <row r="3270" spans="1:9" ht="72.5" x14ac:dyDescent="0.35">
      <c r="A3270" s="1" t="s">
        <v>8</v>
      </c>
      <c r="B3270" s="2" t="s">
        <v>1275</v>
      </c>
      <c r="C3270" s="1" t="str">
        <f>CONCATENATE(veg__36[[#This Row],[Column1]],veg__36[[#This Row],[Column5]])</f>
        <v>Depth:</v>
      </c>
      <c r="D3270" s="1" t="str">
        <f>CONCATENATE(,veg__36[[#This Row],[Column6]],I3270,veg__36[[#This Row],[Column6]],veg__36[[#This Row],[Column7]])</f>
        <v>"Plant seeds 1/4 inch deep. When transplanting, set the plant deep, up to the first true leaves, by digging a deep hole or trench. The stem will develop roots along its length.",</v>
      </c>
      <c r="E3270" s="1" t="s">
        <v>3</v>
      </c>
      <c r="F3270" s="1" t="s">
        <v>2</v>
      </c>
      <c r="G3270" s="1" t="s">
        <v>22</v>
      </c>
      <c r="I3270" t="str">
        <f>TRIM(veg__36[[#This Row],[Column2]])</f>
        <v>Plant seeds 1/4 inch deep. When transplanting, set the plant deep, up to the first true leaves, by digging a deep hole or trench. The stem will develop roots along its length.</v>
      </c>
    </row>
    <row r="3271" spans="1:9" x14ac:dyDescent="0.35">
      <c r="A3271" s="1" t="s">
        <v>10</v>
      </c>
      <c r="B3271" s="2" t="s">
        <v>1276</v>
      </c>
      <c r="C3271" s="1" t="str">
        <f>CONCATENATE(veg__36[[#This Row],[Column1]],veg__36[[#This Row],[Column5]])</f>
        <v>Spread:</v>
      </c>
      <c r="D3271" s="1" t="str">
        <f>CONCATENATE(,veg__36[[#This Row],[Column6]],I3271,veg__36[[#This Row],[Column6]],veg__36[[#This Row],[Column7]])</f>
        <v>"24-36 inches.",</v>
      </c>
      <c r="E3271" s="1" t="s">
        <v>3</v>
      </c>
      <c r="F3271" s="1" t="s">
        <v>2</v>
      </c>
      <c r="G3271" s="1" t="s">
        <v>22</v>
      </c>
      <c r="I3271" t="str">
        <f>TRIM(veg__36[[#This Row],[Column2]])</f>
        <v>24-36 inches.</v>
      </c>
    </row>
    <row r="3272" spans="1:9" x14ac:dyDescent="0.35">
      <c r="A3272" s="1" t="s">
        <v>1365</v>
      </c>
      <c r="B3272" s="2" t="s">
        <v>49</v>
      </c>
      <c r="C3272" s="1" t="str">
        <f>CONCATENATE(veg__36[[#This Row],[Column1]],veg__36[[#This Row],[Column5]])</f>
        <v>Light:</v>
      </c>
      <c r="D3272" s="1" t="str">
        <f>CONCATENATE(,veg__36[[#This Row],[Column6]],I3272,veg__36[[#This Row],[Column6]],veg__36[[#This Row],[Column7]])</f>
        <v>"Full sun.",</v>
      </c>
      <c r="E3272" s="1" t="s">
        <v>3</v>
      </c>
      <c r="F3272" s="1" t="s">
        <v>2</v>
      </c>
      <c r="G3272" s="1" t="s">
        <v>22</v>
      </c>
      <c r="I3272" t="str">
        <f>TRIM(veg__36[[#This Row],[Column2]])</f>
        <v>Full sun.</v>
      </c>
    </row>
    <row r="3273" spans="1:9" x14ac:dyDescent="0.35">
      <c r="A3273" s="1" t="s">
        <v>50</v>
      </c>
      <c r="B3273" s="2" t="s">
        <v>51</v>
      </c>
      <c r="C3273" s="1" t="str">
        <f>CONCATENATE(veg__36[[#This Row],[Column1]],veg__36[[#This Row],[Column5]])</f>
        <v>Pollinator:</v>
      </c>
      <c r="D3273" s="1" t="str">
        <f>CONCATENATE(,veg__36[[#This Row],[Column6]],I3273,veg__36[[#This Row],[Column6]],veg__36[[#This Row],[Column7]])</f>
        <v>"Self pollinating.",</v>
      </c>
      <c r="E3273" s="1" t="s">
        <v>3</v>
      </c>
      <c r="F3273" s="1" t="s">
        <v>2</v>
      </c>
      <c r="G3273" s="1" t="s">
        <v>22</v>
      </c>
      <c r="I3273" t="str">
        <f>TRIM(veg__36[[#This Row],[Column2]])</f>
        <v>Self pollinating.</v>
      </c>
    </row>
    <row r="3274" spans="1:9" x14ac:dyDescent="0.35">
      <c r="A3274" s="1" t="s">
        <v>13</v>
      </c>
      <c r="B3274" s="2" t="s">
        <v>772</v>
      </c>
      <c r="C3274" s="1" t="str">
        <f>CONCATENATE(veg__36[[#This Row],[Column1]],veg__36[[#This Row],[Column5]])</f>
        <v>Yield:</v>
      </c>
      <c r="D3274" s="1" t="str">
        <f>CONCATENATE(,veg__36[[#This Row],[Column6]],I3274,veg__36[[#This Row],[Column6]],veg__36[[#This Row],[Column7]])</f>
        <v>"100 lbs. per 100 foot row.",</v>
      </c>
      <c r="E3274" s="1" t="s">
        <v>3</v>
      </c>
      <c r="F3274" s="1" t="s">
        <v>2</v>
      </c>
      <c r="G3274" s="1" t="s">
        <v>22</v>
      </c>
      <c r="I3274" t="str">
        <f>TRIM(veg__36[[#This Row],[Column2]])</f>
        <v>100 lbs. per 100 foot row.</v>
      </c>
    </row>
    <row r="3275" spans="1:9" x14ac:dyDescent="0.35">
      <c r="A3275" s="1" t="s">
        <v>15</v>
      </c>
      <c r="B3275" s="2" t="s">
        <v>53</v>
      </c>
      <c r="C3275" s="1" t="str">
        <f>CONCATENATE(veg__36[[#This Row],[Column1]],veg__36[[#This Row],[Column5]])</f>
        <v>Foliage:</v>
      </c>
      <c r="D3275" s="1" t="str">
        <f>CONCATENATE(,veg__36[[#This Row],[Column6]],I3275,veg__36[[#This Row],[Column6]],veg__36[[#This Row],[Column7]])</f>
        <v>"Green foliage.",</v>
      </c>
      <c r="E3275" s="1" t="s">
        <v>3</v>
      </c>
      <c r="F3275" s="1" t="s">
        <v>2</v>
      </c>
      <c r="G3275" s="1" t="s">
        <v>22</v>
      </c>
      <c r="I3275" t="str">
        <f>TRIM(veg__36[[#This Row],[Column2]])</f>
        <v>Green foliage.</v>
      </c>
    </row>
    <row r="3276" spans="1:9" x14ac:dyDescent="0.35">
      <c r="A3276" s="1" t="s">
        <v>266</v>
      </c>
      <c r="B3276" s="2" t="s">
        <v>436</v>
      </c>
      <c r="C3276" s="1" t="str">
        <f>CONCATENATE(veg__36[[#This Row],[Column1]],veg__36[[#This Row],[Column5]])</f>
        <v>Blooms:</v>
      </c>
      <c r="D3276" s="1" t="str">
        <f>CONCATENATE(,veg__36[[#This Row],[Column6]],I3276,veg__36[[#This Row],[Column6]],veg__36[[#This Row],[Column7]])</f>
        <v>"Summer",</v>
      </c>
      <c r="E3276" s="1" t="s">
        <v>3</v>
      </c>
      <c r="F3276" s="1" t="s">
        <v>2</v>
      </c>
      <c r="G3276" s="1" t="s">
        <v>22</v>
      </c>
      <c r="I3276" t="str">
        <f>TRIM(veg__36[[#This Row],[Column2]])</f>
        <v>Summer</v>
      </c>
    </row>
    <row r="3277" spans="1:9" ht="29" x14ac:dyDescent="0.35">
      <c r="A3277" s="1" t="s">
        <v>17</v>
      </c>
      <c r="B3277" s="2" t="s">
        <v>1277</v>
      </c>
      <c r="C3277" s="1" t="str">
        <f>CONCATENATE(veg__36[[#This Row],[Column1]],veg__36[[#This Row],[Column5]])</f>
        <v>Fruit:</v>
      </c>
      <c r="D3277" s="1" t="str">
        <f>CONCATENATE(,veg__36[[#This Row],[Column6]],I3277,veg__36[[#This Row],[Column6]],veg__36[[#This Row],[Column7]])</f>
        <v>"Red, block-like, pear-shaped fruits with thick, meaty flesh. Few seeds.",</v>
      </c>
      <c r="E3277" s="1" t="s">
        <v>3</v>
      </c>
      <c r="F3277" s="1" t="s">
        <v>2</v>
      </c>
      <c r="G3277" s="1" t="s">
        <v>22</v>
      </c>
      <c r="I3277" t="str">
        <f>TRIM(veg__36[[#This Row],[Column2]])</f>
        <v>Red, block-like, pear-shaped fruits with thick, meaty flesh. Few seeds.</v>
      </c>
    </row>
    <row r="3278" spans="1:9" x14ac:dyDescent="0.35">
      <c r="A3278" s="1" t="s">
        <v>1366</v>
      </c>
      <c r="B3278" s="2" t="s">
        <v>1278</v>
      </c>
      <c r="C3278" s="1" t="str">
        <f>CONCATENATE(veg__36[[#This Row],[Column1]],veg__36[[#This Row],[Column5]])</f>
        <v>Maturity:</v>
      </c>
      <c r="D3278" s="1" t="str">
        <f>CONCATENATE(,veg__36[[#This Row],[Column6]],I3278,veg__36[[#This Row],[Column6]],veg__36[[#This Row],[Column7]])</f>
        <v>"75 days from transplant",</v>
      </c>
      <c r="E3278" s="1" t="s">
        <v>3</v>
      </c>
      <c r="F3278" s="1" t="s">
        <v>2</v>
      </c>
      <c r="G3278" s="1" t="s">
        <v>22</v>
      </c>
      <c r="I3278" t="str">
        <f>TRIM(veg__36[[#This Row],[Column2]])</f>
        <v>75 days from transplant</v>
      </c>
    </row>
    <row r="3279" spans="1:9" x14ac:dyDescent="0.35">
      <c r="A3279" s="1" t="s">
        <v>20</v>
      </c>
      <c r="B3279" s="2" t="s">
        <v>56</v>
      </c>
      <c r="C3279" s="1" t="str">
        <f>CONCATENATE(veg__36[[#This Row],[Column1]],veg__36[[#This Row],[Column5]])</f>
        <v>Zone:</v>
      </c>
      <c r="D3279" s="1" t="str">
        <f>CONCATENATE(,veg__36[[#This Row],[Column6]],I3279,veg__36[[#This Row],[Column6]],veg__36[[#This Row],[Column7]])</f>
        <v>"3 - 9 annual.",</v>
      </c>
      <c r="E3279" s="1" t="s">
        <v>3</v>
      </c>
      <c r="F3279" s="1" t="s">
        <v>2</v>
      </c>
      <c r="G3279" s="1" t="s">
        <v>22</v>
      </c>
      <c r="I3279" t="str">
        <f>TRIM(veg__36[[#This Row],[Column2]])</f>
        <v>3 - 9 annual.</v>
      </c>
    </row>
    <row r="3280" spans="1:9" x14ac:dyDescent="0.35">
      <c r="A3280" s="1" t="s">
        <v>26</v>
      </c>
      <c r="B3280" s="2" t="s">
        <v>417</v>
      </c>
      <c r="C3280" s="1" t="str">
        <f>CONCATENATE(veg__36[[#This Row],[Column1]],veg__36[[#This Row],[Column5]])</f>
        <v>Germination:</v>
      </c>
      <c r="D3280" s="1" t="str">
        <f>CONCATENATE(,veg__36[[#This Row],[Column6]],I3280,veg__36[[#This Row],[Column6]],veg__36[[#This Row],[Column7]])</f>
        <v>"8 - 10 days.",</v>
      </c>
      <c r="E3280" s="1" t="s">
        <v>3</v>
      </c>
      <c r="F3280" s="1" t="s">
        <v>2</v>
      </c>
      <c r="G3280" s="1" t="s">
        <v>22</v>
      </c>
      <c r="I3280" t="str">
        <f>TRIM(veg__36[[#This Row],[Column2]])</f>
        <v>8 - 10 days.</v>
      </c>
    </row>
    <row r="3281" spans="1:9" x14ac:dyDescent="0.35">
      <c r="A3281" s="1" t="s">
        <v>28</v>
      </c>
      <c r="B3281" s="2" t="s">
        <v>1279</v>
      </c>
      <c r="C3281" s="1" t="str">
        <f>CONCATENATE(veg__36[[#This Row],[Column1]],veg__36[[#This Row],[Column5]])</f>
        <v>Form:</v>
      </c>
      <c r="D3281" s="1" t="str">
        <f>CONCATENATE(,veg__36[[#This Row],[Column6]],I3281,veg__36[[#This Row],[Column6]],veg__36[[#This Row],[Column7]])</f>
        <v>"Vine, Determinate",</v>
      </c>
      <c r="E3281" s="1" t="s">
        <v>3</v>
      </c>
      <c r="F3281" s="1" t="s">
        <v>2</v>
      </c>
      <c r="G3281" s="1" t="s">
        <v>22</v>
      </c>
      <c r="I3281" t="str">
        <f>TRIM(veg__36[[#This Row],[Column2]])</f>
        <v>Vine, Determinate</v>
      </c>
    </row>
    <row r="3282" spans="1:9" x14ac:dyDescent="0.35">
      <c r="A3282" s="1" t="s">
        <v>1370</v>
      </c>
      <c r="B3282" s="2" t="s">
        <v>1280</v>
      </c>
      <c r="C3282" s="1" t="str">
        <f>CONCATENATE(veg__36[[#This Row],[Column1]],veg__36[[#This Row],[Column5]])</f>
        <v>Flowers:</v>
      </c>
      <c r="D3282" s="1" t="str">
        <f>CONCATENATE(,veg__36[[#This Row],[Column6]],I3282,veg__36[[#This Row],[Column6]],veg__36[[#This Row],[Column7]])</f>
        <v>"Yellow star-shaped flowers.",</v>
      </c>
      <c r="E3282" s="1" t="s">
        <v>3</v>
      </c>
      <c r="F3282" s="1" t="s">
        <v>2</v>
      </c>
      <c r="G3282" s="1" t="s">
        <v>22</v>
      </c>
      <c r="I3282" t="str">
        <f>TRIM(veg__36[[#This Row],[Column2]])</f>
        <v>Yellow star-shaped flowers.</v>
      </c>
    </row>
    <row r="3283" spans="1:9" x14ac:dyDescent="0.35">
      <c r="A3283" s="1" t="s">
        <v>0</v>
      </c>
      <c r="B3283" s="2" t="s">
        <v>1281</v>
      </c>
      <c r="C3283" s="1" t="str">
        <f>CONCATENATE(veg__36[[#This Row],[Column1]],veg__36[[#This Row],[Column5]])</f>
        <v>Soil:</v>
      </c>
      <c r="D3283" s="1" t="str">
        <f>CONCATENATE(,veg__36[[#This Row],[Column6]],I3283,veg__36[[#This Row],[Column6]],veg__36[[#This Row],[Column7]])</f>
        <v>"Rich, deep, well-drained soil. pH 5.5 - 6.8",</v>
      </c>
      <c r="E3283" s="1" t="s">
        <v>3</v>
      </c>
      <c r="F3283" s="1" t="s">
        <v>2</v>
      </c>
      <c r="G3283" s="1" t="s">
        <v>22</v>
      </c>
      <c r="I3283" t="str">
        <f>TRIM(veg__36[[#This Row],[Column2]])</f>
        <v>Rich, deep, well-drained soil. pH 5.5 - 6.8</v>
      </c>
    </row>
    <row r="3284" spans="1:9" ht="29" x14ac:dyDescent="0.35">
      <c r="A3284" s="1" t="s">
        <v>1371</v>
      </c>
      <c r="B3284" s="2" t="s">
        <v>1381</v>
      </c>
      <c r="C3284" s="1" t="str">
        <f>CONCATENATE(veg__36[[#This Row],[Column1]],veg__36[[#This Row],[Column5]])</f>
        <v>Growth:</v>
      </c>
      <c r="D3284" s="1" t="str">
        <f>CONCATENATE(,veg__36[[#This Row],[Column6]],I3284,veg__36[[#This Row],[Column6]],veg__36[[#This Row],[Column7]])</f>
        <v>"Moderate Growth. Will grow to full maturity and produce fruit in one growing season.",</v>
      </c>
      <c r="E3284" s="1" t="s">
        <v>3</v>
      </c>
      <c r="F3284" s="1" t="s">
        <v>2</v>
      </c>
      <c r="G3284" s="1" t="s">
        <v>22</v>
      </c>
      <c r="I3284" t="str">
        <f>TRIM(veg__36[[#This Row],[Column2]])</f>
        <v>Moderate Growth. Will grow to full maturity and produce fruit in one growing season.</v>
      </c>
    </row>
    <row r="3285" spans="1:9" x14ac:dyDescent="0.35">
      <c r="A3285" s="1" t="s">
        <v>1364</v>
      </c>
      <c r="B3285" s="2" t="s">
        <v>72</v>
      </c>
      <c r="C3285" s="1" t="str">
        <f>CONCATENATE(veg__36[[#This Row],[Column1]],veg__36[[#This Row],[Column5]])</f>
        <v>Seeds:</v>
      </c>
      <c r="D3285" s="1" t="str">
        <f>CONCATENATE(,veg__36[[#This Row],[Column6]],I3285,veg__36[[#This Row],[Column6]],veg__36[[#This Row],[Column7]])</f>
        <v>"Approximately 150 seeds per packet.",</v>
      </c>
      <c r="E3285" s="1" t="s">
        <v>3</v>
      </c>
      <c r="F3285" s="1" t="s">
        <v>2</v>
      </c>
      <c r="G3285" s="1" t="s">
        <v>22</v>
      </c>
      <c r="I3285" t="str">
        <f>TRIM(veg__36[[#This Row],[Column2]])</f>
        <v>Approximately 150 seeds per packet.</v>
      </c>
    </row>
    <row r="3286" spans="1:9" x14ac:dyDescent="0.35">
      <c r="A3286" s="1" t="s">
        <v>32</v>
      </c>
      <c r="B3286" s="2" t="s">
        <v>1282</v>
      </c>
      <c r="C3286" s="1" t="str">
        <f>CONCATENATE(veg__36[[#This Row],[Column1]],veg__36[[#This Row],[Column5]])</f>
        <v>Pruning:</v>
      </c>
      <c r="D3286" s="1" t="str">
        <f>CONCATENATE(,veg__36[[#This Row],[Column6]],I3286,veg__36[[#This Row],[Column6]],veg__36[[#This Row],[Column7]])</f>
        <v>"Determinate tomatoes need no pruning.",</v>
      </c>
      <c r="E3286" s="1" t="s">
        <v>3</v>
      </c>
      <c r="F3286" s="1" t="s">
        <v>2</v>
      </c>
      <c r="G3286" s="1" t="s">
        <v>22</v>
      </c>
      <c r="I3286" t="str">
        <f>TRIM(veg__36[[#This Row],[Column2]])</f>
        <v>Determinate tomatoes need no pruning.</v>
      </c>
    </row>
    <row r="3287" spans="1:9" x14ac:dyDescent="0.35">
      <c r="A3287" s="1" t="s">
        <v>61</v>
      </c>
      <c r="B3287" s="2" t="s">
        <v>1283</v>
      </c>
      <c r="C3287" s="1" t="str">
        <f>CONCATENATE(veg__36[[#This Row],[Column1]],veg__36[[#This Row],[Column5]])</f>
        <v>Size:</v>
      </c>
      <c r="D3287" s="1" t="str">
        <f>CONCATENATE(,veg__36[[#This Row],[Column6]],I3287,veg__36[[#This Row],[Column6]],veg__36[[#This Row],[Column7]])</f>
        <v>"3 inches long x 1.5 inches wide. 2 oz. fruits.",</v>
      </c>
      <c r="E3287" s="1" t="s">
        <v>3</v>
      </c>
      <c r="F3287" s="1" t="s">
        <v>2</v>
      </c>
      <c r="G3287" s="1" t="s">
        <v>22</v>
      </c>
      <c r="I3287" t="str">
        <f>TRIM(veg__36[[#This Row],[Column2]])</f>
        <v>3 inches long x 1.5 inches wide. 2 oz. fruits.</v>
      </c>
    </row>
    <row r="3288" spans="1:9" ht="43.5" x14ac:dyDescent="0.35">
      <c r="A3288" s="1" t="s">
        <v>34</v>
      </c>
      <c r="B3288" s="2" t="s">
        <v>1733</v>
      </c>
      <c r="C3288" s="1" t="str">
        <f>CONCATENATE(veg__36[[#This Row],[Column1]],veg__36[[#This Row],[Column5]])</f>
        <v>Comments:</v>
      </c>
      <c r="D3288" s="1" t="str">
        <f>CONCATENATE(,veg__36[[#This Row],[Column6]],I3288,veg__36[[#This Row],[Column6]],veg__36[[#This Row],[Column7]])</f>
        <v>"A dependable mid-season producer. Disease resistant; V, F1, ASC. Open Pollinated, heirloom variety.",</v>
      </c>
      <c r="E3288" s="1" t="s">
        <v>3</v>
      </c>
      <c r="F3288" s="1" t="s">
        <v>2</v>
      </c>
      <c r="G3288" s="1" t="s">
        <v>22</v>
      </c>
      <c r="I3288" t="str">
        <f>TRIM(veg__36[[#This Row],[Column2]])</f>
        <v>A dependable mid-season producer. Disease resistant; V, F1, ASC. Open Pollinated, heirloom variety.</v>
      </c>
    </row>
    <row r="3289" spans="1:9" x14ac:dyDescent="0.35">
      <c r="A3289" s="1" t="s">
        <v>42</v>
      </c>
      <c r="B3289" s="2" t="s">
        <v>24</v>
      </c>
      <c r="C3289" s="1" t="str">
        <f>CONCATENATE(veg__36[[#This Row],[Column1]],veg__36[[#This Row],[Column5]])</f>
        <v>},</v>
      </c>
      <c r="D3289" s="1" t="str">
        <f>CONCATENATE(,veg__36[[#This Row],[Column6]],I3289,veg__36[[#This Row],[Column6]],veg__36[[#This Row],[Column7]])</f>
        <v/>
      </c>
      <c r="E3289" s="1"/>
      <c r="F3289" s="1"/>
      <c r="G3289" s="1"/>
      <c r="I3289" t="str">
        <f>TRIM(veg__36[[#This Row],[Column2]])</f>
        <v/>
      </c>
    </row>
    <row r="3290" spans="1:9" x14ac:dyDescent="0.35">
      <c r="A3290" s="1" t="s">
        <v>39</v>
      </c>
      <c r="B3290" s="2" t="s">
        <v>24</v>
      </c>
      <c r="C3290" s="1" t="str">
        <f>CONCATENATE(veg__36[[#This Row],[Column1]],veg__36[[#This Row],[Column5]])</f>
        <v>{</v>
      </c>
      <c r="D3290" s="1" t="str">
        <f>CONCATENATE(,veg__36[[#This Row],[Column6]],I3290,veg__36[[#This Row],[Column6]],veg__36[[#This Row],[Column7]])</f>
        <v/>
      </c>
      <c r="E3290" s="1"/>
      <c r="F3290" s="1"/>
      <c r="G3290" s="1"/>
      <c r="I3290" t="str">
        <f>TRIM(veg__36[[#This Row],[Column2]])</f>
        <v/>
      </c>
    </row>
    <row r="3291" spans="1:9" x14ac:dyDescent="0.35">
      <c r="A3291" s="1" t="s">
        <v>37</v>
      </c>
      <c r="B3291" s="2" t="s">
        <v>1727</v>
      </c>
      <c r="C3291" s="1" t="str">
        <f>CONCATENATE(veg__36[[#This Row],[Column1]],veg__36[[#This Row],[Column5]])</f>
        <v>Type:</v>
      </c>
      <c r="D3291" s="1" t="str">
        <f>CONCATENATE(,veg__36[[#This Row],[Column6]],I3291,veg__36[[#This Row],[Column6]],veg__36[[#This Row],[Column7]])</f>
        <v>"Tomato - Open-Pollinated",</v>
      </c>
      <c r="E3291" s="1" t="s">
        <v>3</v>
      </c>
      <c r="F3291" s="1" t="s">
        <v>2</v>
      </c>
      <c r="G3291" s="1" t="s">
        <v>22</v>
      </c>
      <c r="I3291" t="str">
        <f>TRIM(veg__36[[#This Row],[Column2]])</f>
        <v>Tomato - Open-Pollinated</v>
      </c>
    </row>
    <row r="3292" spans="1:9" x14ac:dyDescent="0.35">
      <c r="A3292" s="1" t="s">
        <v>38</v>
      </c>
      <c r="B3292" s="2" t="s">
        <v>1734</v>
      </c>
      <c r="C3292" s="1" t="str">
        <f>CONCATENATE(veg__36[[#This Row],[Column1]],veg__36[[#This Row],[Column5]])</f>
        <v>Name:</v>
      </c>
      <c r="D3292" s="1" t="str">
        <f>CONCATENATE(,veg__36[[#This Row],[Column6]],I3292,veg__36[[#This Row],[Column6]],veg__36[[#This Row],[Column7]])</f>
        <v>"Black Krim Tomato",</v>
      </c>
      <c r="E3292" s="1" t="s">
        <v>3</v>
      </c>
      <c r="F3292" s="1" t="s">
        <v>2</v>
      </c>
      <c r="G3292" s="1" t="s">
        <v>22</v>
      </c>
      <c r="I3292" t="str">
        <f>TRIM(veg__36[[#This Row],[Column2]])</f>
        <v>Black Krim Tomato</v>
      </c>
    </row>
    <row r="3293" spans="1:9" ht="43.5" x14ac:dyDescent="0.35">
      <c r="A3293" s="1" t="s">
        <v>36</v>
      </c>
      <c r="B3293" s="2" t="s">
        <v>1735</v>
      </c>
      <c r="C3293" s="1" t="str">
        <f>CONCATENATE(veg__36[[#This Row],[Column1]],veg__36[[#This Row],[Column5]])</f>
        <v>Image:</v>
      </c>
      <c r="D3293" s="1" t="str">
        <f>CONCATENATE(,veg__36[[#This Row],[Column6]],I3293,veg__36[[#This Row],[Column6]],veg__36[[#This Row],[Column7]])</f>
        <v>"https://s3.amazonaws.com/cdn.gurneys.com/images/475/80653A.jpg",</v>
      </c>
      <c r="E3293" s="1" t="s">
        <v>3</v>
      </c>
      <c r="F3293" s="1" t="s">
        <v>2</v>
      </c>
      <c r="G3293" s="1" t="s">
        <v>22</v>
      </c>
      <c r="I3293" t="str">
        <f>TRIM(veg__36[[#This Row],[Column2]])</f>
        <v>https://s3.amazonaws.com/cdn.gurneys.com/images/475/80653A.jpg</v>
      </c>
    </row>
    <row r="3294" spans="1:9" x14ac:dyDescent="0.35">
      <c r="A3294" s="1" t="s">
        <v>1360</v>
      </c>
      <c r="B3294" s="2" t="s">
        <v>1284</v>
      </c>
      <c r="C3294" s="1" t="str">
        <f>CONCATENATE(veg__36[[#This Row],[Column1]],veg__36[[#This Row],[Column5]])</f>
        <v>BotanicalName:</v>
      </c>
      <c r="D3294" s="1" t="str">
        <f>CONCATENATE(,veg__36[[#This Row],[Column6]],I3294,veg__36[[#This Row],[Column6]],veg__36[[#This Row],[Column7]])</f>
        <v>"Lycoperiscon lycopersicum 'Black Krim'",</v>
      </c>
      <c r="E3294" s="1" t="s">
        <v>3</v>
      </c>
      <c r="F3294" s="1" t="s">
        <v>2</v>
      </c>
      <c r="G3294" s="1" t="s">
        <v>22</v>
      </c>
      <c r="I3294" t="str">
        <f>TRIM(veg__36[[#This Row],[Column2]])</f>
        <v>Lycoperiscon lycopersicum 'Black Krim'</v>
      </c>
    </row>
    <row r="3295" spans="1:9" x14ac:dyDescent="0.35">
      <c r="A3295" s="1" t="s">
        <v>5</v>
      </c>
      <c r="B3295" s="2" t="s">
        <v>1285</v>
      </c>
      <c r="C3295" s="1" t="str">
        <f>CONCATENATE(veg__36[[#This Row],[Column1]],veg__36[[#This Row],[Column5]])</f>
        <v>Height:</v>
      </c>
      <c r="D3295" s="1" t="str">
        <f>CONCATENATE(,veg__36[[#This Row],[Column6]],I3295,veg__36[[#This Row],[Column6]],veg__36[[#This Row],[Column7]])</f>
        <v>"4 - 6 feet. Indeterminate",</v>
      </c>
      <c r="E3295" s="1" t="s">
        <v>3</v>
      </c>
      <c r="F3295" s="1" t="s">
        <v>2</v>
      </c>
      <c r="G3295" s="1" t="s">
        <v>22</v>
      </c>
      <c r="I3295" t="str">
        <f>TRIM(veg__36[[#This Row],[Column2]])</f>
        <v>4 - 6 feet. Indeterminate</v>
      </c>
    </row>
    <row r="3296" spans="1:9" ht="29" x14ac:dyDescent="0.35">
      <c r="A3296" s="1" t="s">
        <v>1</v>
      </c>
      <c r="B3296" s="2" t="s">
        <v>1214</v>
      </c>
      <c r="C3296" s="1" t="str">
        <f>CONCATENATE(veg__36[[#This Row],[Column1]],veg__36[[#This Row],[Column5]])</f>
        <v>Spacing:</v>
      </c>
      <c r="D3296" s="1" t="str">
        <f>CONCATENATE(,veg__36[[#This Row],[Column6]],I3296,veg__36[[#This Row],[Column6]],veg__36[[#This Row],[Column7]])</f>
        <v>"18 - 24 inches between plants, 3 - 5 feet between rows.",</v>
      </c>
      <c r="E3296" s="1" t="s">
        <v>3</v>
      </c>
      <c r="F3296" s="1" t="s">
        <v>2</v>
      </c>
      <c r="G3296" s="1" t="s">
        <v>22</v>
      </c>
      <c r="I3296" t="str">
        <f>TRIM(veg__36[[#This Row],[Column2]])</f>
        <v>18 - 24 inches between plants, 3 - 5 feet between rows.</v>
      </c>
    </row>
    <row r="3297" spans="1:9" x14ac:dyDescent="0.35">
      <c r="A3297" s="1" t="s">
        <v>1362</v>
      </c>
      <c r="B3297" s="2">
        <v>18</v>
      </c>
      <c r="C3297" s="1" t="str">
        <f>CONCATENATE(veg__36[[#This Row],[Column1]],veg__36[[#This Row],[Column5]])</f>
        <v>PS:</v>
      </c>
      <c r="D3297" s="1" t="str">
        <f>CONCATENATE(,veg__36[[#This Row],[Column6]],I3297,veg__36[[#This Row],[Column6]],veg__36[[#This Row],[Column7]])</f>
        <v>18,</v>
      </c>
      <c r="E3297" s="1" t="s">
        <v>3</v>
      </c>
      <c r="F3297" s="1"/>
      <c r="G3297" s="1" t="s">
        <v>22</v>
      </c>
      <c r="I3297" t="str">
        <f>TRIM(veg__36[[#This Row],[Column2]])</f>
        <v>18</v>
      </c>
    </row>
    <row r="3298" spans="1:9" x14ac:dyDescent="0.35">
      <c r="A3298" s="1" t="s">
        <v>1363</v>
      </c>
      <c r="B3298" s="2">
        <v>36</v>
      </c>
      <c r="C3298" s="1" t="str">
        <f>CONCATENATE(veg__36[[#This Row],[Column1]],veg__36[[#This Row],[Column5]])</f>
        <v>RS:</v>
      </c>
      <c r="D3298" s="1" t="str">
        <f>CONCATENATE(,veg__36[[#This Row],[Column6]],I3298,veg__36[[#This Row],[Column6]],veg__36[[#This Row],[Column7]])</f>
        <v>36,</v>
      </c>
      <c r="E3298" s="1" t="s">
        <v>3</v>
      </c>
      <c r="F3298" s="1"/>
      <c r="G3298" s="1" t="s">
        <v>22</v>
      </c>
      <c r="I3298" t="str">
        <f>TRIM(veg__36[[#This Row],[Column2]])</f>
        <v>36</v>
      </c>
    </row>
    <row r="3299" spans="1:9" ht="72.5" x14ac:dyDescent="0.35">
      <c r="A3299" s="1" t="s">
        <v>8</v>
      </c>
      <c r="B3299" s="2" t="s">
        <v>1286</v>
      </c>
      <c r="C3299" s="1" t="str">
        <f>CONCATENATE(veg__36[[#This Row],[Column1]],veg__36[[#This Row],[Column5]])</f>
        <v>Depth:</v>
      </c>
      <c r="D3299" s="1" t="str">
        <f>CONCATENATE(,veg__36[[#This Row],[Column6]],I3299,veg__36[[#This Row],[Column6]],veg__36[[#This Row],[Column7]])</f>
        <v>"Plant seeds 1/4 inch deep. Plant outdoors after any chance of frost is past. When transplanting, set the plant deep, up to the first true leaves, by digging a deep hole trench. The stem will develop roots along it's length.",</v>
      </c>
      <c r="E3299" s="1" t="s">
        <v>3</v>
      </c>
      <c r="F3299" s="1" t="s">
        <v>2</v>
      </c>
      <c r="G3299" s="1" t="s">
        <v>22</v>
      </c>
      <c r="I3299" t="str">
        <f>TRIM(veg__36[[#This Row],[Column2]])</f>
        <v>Plant seeds 1/4 inch deep. Plant outdoors after any chance of frost is past. When transplanting, set the plant deep, up to the first true leaves, by digging a deep hole trench. The stem will develop roots along it's length.</v>
      </c>
    </row>
    <row r="3300" spans="1:9" x14ac:dyDescent="0.35">
      <c r="A3300" s="1" t="s">
        <v>10</v>
      </c>
      <c r="B3300" s="2" t="s">
        <v>512</v>
      </c>
      <c r="C3300" s="1" t="str">
        <f>CONCATENATE(veg__36[[#This Row],[Column1]],veg__36[[#This Row],[Column5]])</f>
        <v>Spread:</v>
      </c>
      <c r="D3300" s="1" t="str">
        <f>CONCATENATE(,veg__36[[#This Row],[Column6]],I3300,veg__36[[#This Row],[Column6]],veg__36[[#This Row],[Column7]])</f>
        <v>"3 - 4 feet.",</v>
      </c>
      <c r="E3300" s="1" t="s">
        <v>3</v>
      </c>
      <c r="F3300" s="1" t="s">
        <v>2</v>
      </c>
      <c r="G3300" s="1" t="s">
        <v>22</v>
      </c>
      <c r="I3300" t="str">
        <f>TRIM(veg__36[[#This Row],[Column2]])</f>
        <v>3 - 4 feet.</v>
      </c>
    </row>
    <row r="3301" spans="1:9" x14ac:dyDescent="0.35">
      <c r="A3301" s="1" t="s">
        <v>1365</v>
      </c>
      <c r="B3301" s="2" t="s">
        <v>113</v>
      </c>
      <c r="C3301" s="1" t="str">
        <f>CONCATENATE(veg__36[[#This Row],[Column1]],veg__36[[#This Row],[Column5]])</f>
        <v>Light:</v>
      </c>
      <c r="D3301" s="1" t="str">
        <f>CONCATENATE(,veg__36[[#This Row],[Column6]],I3301,veg__36[[#This Row],[Column6]],veg__36[[#This Row],[Column7]])</f>
        <v>"Full Sun",</v>
      </c>
      <c r="E3301" s="1" t="s">
        <v>3</v>
      </c>
      <c r="F3301" s="1" t="s">
        <v>2</v>
      </c>
      <c r="G3301" s="1" t="s">
        <v>22</v>
      </c>
      <c r="I3301" t="str">
        <f>TRIM(veg__36[[#This Row],[Column2]])</f>
        <v>Full Sun</v>
      </c>
    </row>
    <row r="3302" spans="1:9" x14ac:dyDescent="0.35">
      <c r="A3302" s="1" t="s">
        <v>50</v>
      </c>
      <c r="B3302" s="2" t="s">
        <v>51</v>
      </c>
      <c r="C3302" s="1" t="str">
        <f>CONCATENATE(veg__36[[#This Row],[Column1]],veg__36[[#This Row],[Column5]])</f>
        <v>Pollinator:</v>
      </c>
      <c r="D3302" s="1" t="str">
        <f>CONCATENATE(,veg__36[[#This Row],[Column6]],I3302,veg__36[[#This Row],[Column6]],veg__36[[#This Row],[Column7]])</f>
        <v>"Self pollinating.",</v>
      </c>
      <c r="E3302" s="1" t="s">
        <v>3</v>
      </c>
      <c r="F3302" s="1" t="s">
        <v>2</v>
      </c>
      <c r="G3302" s="1" t="s">
        <v>22</v>
      </c>
      <c r="I3302" t="str">
        <f>TRIM(veg__36[[#This Row],[Column2]])</f>
        <v>Self pollinating.</v>
      </c>
    </row>
    <row r="3303" spans="1:9" x14ac:dyDescent="0.35">
      <c r="A3303" s="1" t="s">
        <v>13</v>
      </c>
      <c r="B3303" s="2" t="s">
        <v>772</v>
      </c>
      <c r="C3303" s="1" t="str">
        <f>CONCATENATE(veg__36[[#This Row],[Column1]],veg__36[[#This Row],[Column5]])</f>
        <v>Yield:</v>
      </c>
      <c r="D3303" s="1" t="str">
        <f>CONCATENATE(,veg__36[[#This Row],[Column6]],I3303,veg__36[[#This Row],[Column6]],veg__36[[#This Row],[Column7]])</f>
        <v>"100 lbs. per 100 foot row.",</v>
      </c>
      <c r="E3303" s="1" t="s">
        <v>3</v>
      </c>
      <c r="F3303" s="1" t="s">
        <v>2</v>
      </c>
      <c r="G3303" s="1" t="s">
        <v>22</v>
      </c>
      <c r="I3303" t="str">
        <f>TRIM(veg__36[[#This Row],[Column2]])</f>
        <v>100 lbs. per 100 foot row.</v>
      </c>
    </row>
    <row r="3304" spans="1:9" x14ac:dyDescent="0.35">
      <c r="A3304" s="1" t="s">
        <v>15</v>
      </c>
      <c r="B3304" s="2" t="s">
        <v>53</v>
      </c>
      <c r="C3304" s="1" t="str">
        <f>CONCATENATE(veg__36[[#This Row],[Column1]],veg__36[[#This Row],[Column5]])</f>
        <v>Foliage:</v>
      </c>
      <c r="D3304" s="1" t="str">
        <f>CONCATENATE(,veg__36[[#This Row],[Column6]],I3304,veg__36[[#This Row],[Column6]],veg__36[[#This Row],[Column7]])</f>
        <v>"Green foliage.",</v>
      </c>
      <c r="E3304" s="1" t="s">
        <v>3</v>
      </c>
      <c r="F3304" s="1" t="s">
        <v>2</v>
      </c>
      <c r="G3304" s="1" t="s">
        <v>22</v>
      </c>
      <c r="I3304" t="str">
        <f>TRIM(veg__36[[#This Row],[Column2]])</f>
        <v>Green foliage.</v>
      </c>
    </row>
    <row r="3305" spans="1:9" ht="29" x14ac:dyDescent="0.35">
      <c r="A3305" s="1" t="s">
        <v>17</v>
      </c>
      <c r="B3305" s="2" t="s">
        <v>1287</v>
      </c>
      <c r="C3305" s="1" t="str">
        <f>CONCATENATE(veg__36[[#This Row],[Column1]],veg__36[[#This Row],[Column5]])</f>
        <v>Fruit:</v>
      </c>
      <c r="D3305" s="1" t="str">
        <f>CONCATENATE(,veg__36[[#This Row],[Column6]],I3305,veg__36[[#This Row],[Column6]],veg__36[[#This Row],[Column7]])</f>
        <v>"Dark brown-red, shoulders are normally darker color and can be tinted green.",</v>
      </c>
      <c r="E3305" s="1" t="s">
        <v>3</v>
      </c>
      <c r="F3305" s="1" t="s">
        <v>2</v>
      </c>
      <c r="G3305" s="1" t="s">
        <v>22</v>
      </c>
      <c r="I3305" t="str">
        <f>TRIM(veg__36[[#This Row],[Column2]])</f>
        <v>Dark brown-red, shoulders are normally darker color and can be tinted green.</v>
      </c>
    </row>
    <row r="3306" spans="1:9" x14ac:dyDescent="0.35">
      <c r="A3306" s="1" t="s">
        <v>1366</v>
      </c>
      <c r="B3306" s="2" t="s">
        <v>1288</v>
      </c>
      <c r="C3306" s="1" t="str">
        <f>CONCATENATE(veg__36[[#This Row],[Column1]],veg__36[[#This Row],[Column5]])</f>
        <v>Maturity:</v>
      </c>
      <c r="D3306" s="1" t="str">
        <f>CONCATENATE(,veg__36[[#This Row],[Column6]],I3306,veg__36[[#This Row],[Column6]],veg__36[[#This Row],[Column7]])</f>
        <v>"80 days from transplant.",</v>
      </c>
      <c r="E3306" s="1" t="s">
        <v>3</v>
      </c>
      <c r="F3306" s="1" t="s">
        <v>2</v>
      </c>
      <c r="G3306" s="1" t="s">
        <v>22</v>
      </c>
      <c r="I3306" t="str">
        <f>TRIM(veg__36[[#This Row],[Column2]])</f>
        <v>80 days from transplant.</v>
      </c>
    </row>
    <row r="3307" spans="1:9" x14ac:dyDescent="0.35">
      <c r="A3307" s="1" t="s">
        <v>20</v>
      </c>
      <c r="B3307" s="2" t="s">
        <v>56</v>
      </c>
      <c r="C3307" s="1" t="str">
        <f>CONCATENATE(veg__36[[#This Row],[Column1]],veg__36[[#This Row],[Column5]])</f>
        <v>Zone:</v>
      </c>
      <c r="D3307" s="1" t="str">
        <f>CONCATENATE(,veg__36[[#This Row],[Column6]],I3307,veg__36[[#This Row],[Column6]],veg__36[[#This Row],[Column7]])</f>
        <v>"3 - 9 annual.",</v>
      </c>
      <c r="E3307" s="1" t="s">
        <v>3</v>
      </c>
      <c r="F3307" s="1" t="s">
        <v>2</v>
      </c>
      <c r="G3307" s="1" t="s">
        <v>22</v>
      </c>
      <c r="I3307" t="str">
        <f>TRIM(veg__36[[#This Row],[Column2]])</f>
        <v>3 - 9 annual.</v>
      </c>
    </row>
    <row r="3308" spans="1:9" x14ac:dyDescent="0.35">
      <c r="A3308" s="1" t="s">
        <v>26</v>
      </c>
      <c r="B3308" s="2" t="s">
        <v>116</v>
      </c>
      <c r="C3308" s="1" t="str">
        <f>CONCATENATE(veg__36[[#This Row],[Column1]],veg__36[[#This Row],[Column5]])</f>
        <v>Germination:</v>
      </c>
      <c r="D3308" s="1" t="str">
        <f>CONCATENATE(,veg__36[[#This Row],[Column6]],I3308,veg__36[[#This Row],[Column6]],veg__36[[#This Row],[Column7]])</f>
        <v>"8 - 10 days",</v>
      </c>
      <c r="E3308" s="1" t="s">
        <v>3</v>
      </c>
      <c r="F3308" s="1" t="s">
        <v>2</v>
      </c>
      <c r="G3308" s="1" t="s">
        <v>22</v>
      </c>
      <c r="I3308" t="str">
        <f>TRIM(veg__36[[#This Row],[Column2]])</f>
        <v>8 - 10 days</v>
      </c>
    </row>
    <row r="3309" spans="1:9" x14ac:dyDescent="0.35">
      <c r="A3309" s="1" t="s">
        <v>28</v>
      </c>
      <c r="B3309" s="2" t="s">
        <v>1289</v>
      </c>
      <c r="C3309" s="1" t="str">
        <f>CONCATENATE(veg__36[[#This Row],[Column1]],veg__36[[#This Row],[Column5]])</f>
        <v>Form:</v>
      </c>
      <c r="D3309" s="1" t="str">
        <f>CONCATENATE(,veg__36[[#This Row],[Column6]],I3309,veg__36[[#This Row],[Column6]],veg__36[[#This Row],[Column7]])</f>
        <v>"Annual. Indeterminate.",</v>
      </c>
      <c r="E3309" s="1" t="s">
        <v>3</v>
      </c>
      <c r="F3309" s="1" t="s">
        <v>2</v>
      </c>
      <c r="G3309" s="1" t="s">
        <v>22</v>
      </c>
      <c r="I3309" t="str">
        <f>TRIM(veg__36[[#This Row],[Column2]])</f>
        <v>Annual. Indeterminate.</v>
      </c>
    </row>
    <row r="3310" spans="1:9" x14ac:dyDescent="0.35">
      <c r="A3310" s="1" t="s">
        <v>1370</v>
      </c>
      <c r="B3310" s="2" t="s">
        <v>58</v>
      </c>
      <c r="C3310" s="1" t="str">
        <f>CONCATENATE(veg__36[[#This Row],[Column1]],veg__36[[#This Row],[Column5]])</f>
        <v>Flowers:</v>
      </c>
      <c r="D3310" s="1" t="str">
        <f>CONCATENATE(,veg__36[[#This Row],[Column6]],I3310,veg__36[[#This Row],[Column6]],veg__36[[#This Row],[Column7]])</f>
        <v>"Small yellow flowers.",</v>
      </c>
      <c r="E3310" s="1" t="s">
        <v>3</v>
      </c>
      <c r="F3310" s="1" t="s">
        <v>2</v>
      </c>
      <c r="G3310" s="1" t="s">
        <v>22</v>
      </c>
      <c r="I3310" t="str">
        <f>TRIM(veg__36[[#This Row],[Column2]])</f>
        <v>Small yellow flowers.</v>
      </c>
    </row>
    <row r="3311" spans="1:9" x14ac:dyDescent="0.35">
      <c r="A3311" s="1" t="s">
        <v>0</v>
      </c>
      <c r="B3311" s="2" t="s">
        <v>1290</v>
      </c>
      <c r="C3311" s="1" t="str">
        <f>CONCATENATE(veg__36[[#This Row],[Column1]],veg__36[[#This Row],[Column5]])</f>
        <v>Soil:</v>
      </c>
      <c r="D3311" s="1" t="str">
        <f>CONCATENATE(,veg__36[[#This Row],[Column6]],I3311,veg__36[[#This Row],[Column6]],veg__36[[#This Row],[Column7]])</f>
        <v>"Rich, deep, well-drained soil. pH 5.5-6.8",</v>
      </c>
      <c r="E3311" s="1" t="s">
        <v>3</v>
      </c>
      <c r="F3311" s="1" t="s">
        <v>2</v>
      </c>
      <c r="G3311" s="1" t="s">
        <v>22</v>
      </c>
      <c r="I3311" t="str">
        <f>TRIM(veg__36[[#This Row],[Column2]])</f>
        <v>Rich, deep, well-drained soil. pH 5.5-6.8</v>
      </c>
    </row>
    <row r="3312" spans="1:9" x14ac:dyDescent="0.35">
      <c r="A3312" s="1" t="s">
        <v>1371</v>
      </c>
      <c r="B3312" s="2" t="s">
        <v>1237</v>
      </c>
      <c r="C3312" s="1" t="str">
        <f>CONCATENATE(veg__36[[#This Row],[Column1]],veg__36[[#This Row],[Column5]])</f>
        <v>Growth:</v>
      </c>
      <c r="D3312" s="1" t="str">
        <f>CONCATENATE(,veg__36[[#This Row],[Column6]],I3312,veg__36[[#This Row],[Column6]],veg__36[[#This Row],[Column7]])</f>
        <v>"Will grow and produce fruit in one season.",</v>
      </c>
      <c r="E3312" s="1" t="s">
        <v>3</v>
      </c>
      <c r="F3312" s="1" t="s">
        <v>2</v>
      </c>
      <c r="G3312" s="1" t="s">
        <v>22</v>
      </c>
      <c r="I3312" t="str">
        <f>TRIM(veg__36[[#This Row],[Column2]])</f>
        <v>Will grow and produce fruit in one season.</v>
      </c>
    </row>
    <row r="3313" spans="1:9" x14ac:dyDescent="0.35">
      <c r="A3313" s="1" t="s">
        <v>1364</v>
      </c>
      <c r="B3313" s="2" t="s">
        <v>490</v>
      </c>
      <c r="C3313" s="1" t="str">
        <f>CONCATENATE(veg__36[[#This Row],[Column1]],veg__36[[#This Row],[Column5]])</f>
        <v>Seeds:</v>
      </c>
      <c r="D3313" s="1" t="str">
        <f>CONCATENATE(,veg__36[[#This Row],[Column6]],I3313,veg__36[[#This Row],[Column6]],veg__36[[#This Row],[Column7]])</f>
        <v>"Approximately 30 seeds per packet.",</v>
      </c>
      <c r="E3313" s="1" t="s">
        <v>3</v>
      </c>
      <c r="F3313" s="1" t="s">
        <v>2</v>
      </c>
      <c r="G3313" s="1" t="s">
        <v>22</v>
      </c>
      <c r="I3313" t="str">
        <f>TRIM(veg__36[[#This Row],[Column2]])</f>
        <v>Approximately 30 seeds per packet.</v>
      </c>
    </row>
    <row r="3314" spans="1:9" ht="58" x14ac:dyDescent="0.35">
      <c r="A3314" s="1" t="s">
        <v>32</v>
      </c>
      <c r="B3314" s="2" t="s">
        <v>1227</v>
      </c>
      <c r="C3314" s="1" t="str">
        <f>CONCATENATE(veg__36[[#This Row],[Column1]],veg__36[[#This Row],[Column5]])</f>
        <v>Pruning:</v>
      </c>
      <c r="D3314" s="1" t="str">
        <f>CONCATENATE(,veg__36[[#This Row],[Column6]],I3314,veg__36[[#This Row],[Column6]],veg__36[[#This Row],[Column7]])</f>
        <v>"Prune by cutting out suckers (auxiliary shoots between the stems and the leaves) to produce larger fruit. Fruit also ripens earlier since the sun can reach it more easily.",</v>
      </c>
      <c r="E3314" s="1" t="s">
        <v>3</v>
      </c>
      <c r="F3314" s="1" t="s">
        <v>2</v>
      </c>
      <c r="G3314" s="1" t="s">
        <v>22</v>
      </c>
      <c r="I3314" t="str">
        <f>TRIM(veg__36[[#This Row],[Column2]])</f>
        <v>Prune by cutting out suckers (auxiliary shoots between the stems and the leaves) to produce larger fruit. Fruit also ripens earlier since the sun can reach it more easily.</v>
      </c>
    </row>
    <row r="3315" spans="1:9" ht="29" x14ac:dyDescent="0.35">
      <c r="A3315" s="1" t="s">
        <v>61</v>
      </c>
      <c r="B3315" s="2" t="s">
        <v>1291</v>
      </c>
      <c r="C3315" s="1" t="str">
        <f>CONCATENATE(veg__36[[#This Row],[Column1]],veg__36[[#This Row],[Column5]])</f>
        <v>Size:</v>
      </c>
      <c r="D3315" s="1" t="str">
        <f>CONCATENATE(,veg__36[[#This Row],[Column6]],I3315,veg__36[[#This Row],[Column6]],veg__36[[#This Row],[Column7]])</f>
        <v>"Large, 6 inch fruit, 10 - 16 oz. typically, but can get over a pound.",</v>
      </c>
      <c r="E3315" s="1" t="s">
        <v>3</v>
      </c>
      <c r="F3315" s="1" t="s">
        <v>2</v>
      </c>
      <c r="G3315" s="1" t="s">
        <v>22</v>
      </c>
      <c r="I3315" t="str">
        <f>TRIM(veg__36[[#This Row],[Column2]])</f>
        <v>Large, 6 inch fruit, 10 - 16 oz. typically, but can get over a pound.</v>
      </c>
    </row>
    <row r="3316" spans="1:9" ht="87" x14ac:dyDescent="0.35">
      <c r="A3316" s="1" t="s">
        <v>34</v>
      </c>
      <c r="B3316" s="2" t="s">
        <v>1292</v>
      </c>
      <c r="C3316" s="1" t="str">
        <f>CONCATENATE(veg__36[[#This Row],[Column1]],veg__36[[#This Row],[Column5]])</f>
        <v>Comments:</v>
      </c>
      <c r="D3316" s="1" t="str">
        <f>CONCATENATE(,veg__36[[#This Row],[Column6]],I3316,veg__36[[#This Row],[Column6]],veg__36[[#This Row],[Column7]])</f>
        <v>"Very richly flavored with a hint of saltiness, color is darker in hot weather, fruit sets well even in heat, heavy producer. Heirloom from the Black Sea area of Russia, beefsteak fruit shape, one of the best flavored of all the 'black' tomatoes.",</v>
      </c>
      <c r="E3316" s="1" t="s">
        <v>3</v>
      </c>
      <c r="F3316" s="1" t="s">
        <v>2</v>
      </c>
      <c r="G3316" s="1" t="s">
        <v>22</v>
      </c>
      <c r="I3316" t="str">
        <f>TRIM(veg__36[[#This Row],[Column2]])</f>
        <v>Very richly flavored with a hint of saltiness, color is darker in hot weather, fruit sets well even in heat, heavy producer. Heirloom from the Black Sea area of Russia, beefsteak fruit shape, one of the best flavored of all the 'black' tomatoes.</v>
      </c>
    </row>
    <row r="3317" spans="1:9" x14ac:dyDescent="0.35">
      <c r="A3317" s="1" t="s">
        <v>42</v>
      </c>
      <c r="B3317" s="2" t="s">
        <v>24</v>
      </c>
      <c r="C3317" s="1" t="str">
        <f>CONCATENATE(veg__36[[#This Row],[Column1]],veg__36[[#This Row],[Column5]])</f>
        <v>},</v>
      </c>
      <c r="D3317" s="1" t="str">
        <f>CONCATENATE(,veg__36[[#This Row],[Column6]],I3317,veg__36[[#This Row],[Column6]],veg__36[[#This Row],[Column7]])</f>
        <v/>
      </c>
      <c r="E3317" s="1"/>
      <c r="F3317" s="1"/>
      <c r="G3317" s="1"/>
      <c r="I3317" t="str">
        <f>TRIM(veg__36[[#This Row],[Column2]])</f>
        <v/>
      </c>
    </row>
    <row r="3318" spans="1:9" x14ac:dyDescent="0.35">
      <c r="A3318" s="1" t="s">
        <v>39</v>
      </c>
      <c r="B3318" s="2" t="s">
        <v>24</v>
      </c>
      <c r="C3318" s="1" t="str">
        <f>CONCATENATE(veg__36[[#This Row],[Column1]],veg__36[[#This Row],[Column5]])</f>
        <v>{</v>
      </c>
      <c r="D3318" s="1" t="str">
        <f>CONCATENATE(,veg__36[[#This Row],[Column6]],I3318,veg__36[[#This Row],[Column6]],veg__36[[#This Row],[Column7]])</f>
        <v/>
      </c>
      <c r="E3318" s="1"/>
      <c r="F3318" s="1"/>
      <c r="G3318" s="1"/>
      <c r="I3318" t="str">
        <f>TRIM(veg__36[[#This Row],[Column2]])</f>
        <v/>
      </c>
    </row>
    <row r="3319" spans="1:9" x14ac:dyDescent="0.35">
      <c r="A3319" s="1" t="s">
        <v>37</v>
      </c>
      <c r="B3319" s="2" t="s">
        <v>1727</v>
      </c>
      <c r="C3319" s="1" t="str">
        <f>CONCATENATE(veg__36[[#This Row],[Column1]],veg__36[[#This Row],[Column5]])</f>
        <v>Type:</v>
      </c>
      <c r="D3319" s="1" t="str">
        <f>CONCATENATE(,veg__36[[#This Row],[Column6]],I3319,veg__36[[#This Row],[Column6]],veg__36[[#This Row],[Column7]])</f>
        <v>"Tomato - Open-Pollinated",</v>
      </c>
      <c r="E3319" s="1" t="s">
        <v>3</v>
      </c>
      <c r="F3319" s="1" t="s">
        <v>2</v>
      </c>
      <c r="G3319" s="1" t="s">
        <v>22</v>
      </c>
      <c r="I3319" t="str">
        <f>TRIM(veg__36[[#This Row],[Column2]])</f>
        <v>Tomato - Open-Pollinated</v>
      </c>
    </row>
    <row r="3320" spans="1:9" x14ac:dyDescent="0.35">
      <c r="A3320" s="1" t="s">
        <v>38</v>
      </c>
      <c r="B3320" s="2" t="s">
        <v>1736</v>
      </c>
      <c r="C3320" s="1" t="str">
        <f>CONCATENATE(veg__36[[#This Row],[Column1]],veg__36[[#This Row],[Column5]])</f>
        <v>Name:</v>
      </c>
      <c r="D3320" s="1" t="str">
        <f>CONCATENATE(,veg__36[[#This Row],[Column6]],I3320,veg__36[[#This Row],[Column6]],veg__36[[#This Row],[Column7]])</f>
        <v>"Arkansas Traveller Tomato",</v>
      </c>
      <c r="E3320" s="1" t="s">
        <v>3</v>
      </c>
      <c r="F3320" s="1" t="s">
        <v>2</v>
      </c>
      <c r="G3320" s="1" t="s">
        <v>22</v>
      </c>
      <c r="I3320" t="str">
        <f>TRIM(veg__36[[#This Row],[Column2]])</f>
        <v>Arkansas Traveller Tomato</v>
      </c>
    </row>
    <row r="3321" spans="1:9" ht="43.5" x14ac:dyDescent="0.35">
      <c r="A3321" s="1" t="s">
        <v>36</v>
      </c>
      <c r="B3321" s="2" t="s">
        <v>1737</v>
      </c>
      <c r="C3321" s="1" t="str">
        <f>CONCATENATE(veg__36[[#This Row],[Column1]],veg__36[[#This Row],[Column5]])</f>
        <v>Image:</v>
      </c>
      <c r="D3321" s="1" t="str">
        <f>CONCATENATE(,veg__36[[#This Row],[Column6]],I3321,veg__36[[#This Row],[Column6]],veg__36[[#This Row],[Column7]])</f>
        <v>"https://s3.amazonaws.com/cdn.gurneys.com/images/475/04544A.jpg",</v>
      </c>
      <c r="E3321" s="1" t="s">
        <v>3</v>
      </c>
      <c r="F3321" s="1" t="s">
        <v>2</v>
      </c>
      <c r="G3321" s="1" t="s">
        <v>22</v>
      </c>
      <c r="I3321" t="str">
        <f>TRIM(veg__36[[#This Row],[Column2]])</f>
        <v>https://s3.amazonaws.com/cdn.gurneys.com/images/475/04544A.jpg</v>
      </c>
    </row>
    <row r="3322" spans="1:9" ht="29" x14ac:dyDescent="0.35">
      <c r="A3322" s="1" t="s">
        <v>1360</v>
      </c>
      <c r="B3322" s="2" t="s">
        <v>1293</v>
      </c>
      <c r="C3322" s="1" t="str">
        <f>CONCATENATE(veg__36[[#This Row],[Column1]],veg__36[[#This Row],[Column5]])</f>
        <v>BotanicalName:</v>
      </c>
      <c r="D3322" s="1" t="str">
        <f>CONCATENATE(,veg__36[[#This Row],[Column6]],I3322,veg__36[[#This Row],[Column6]],veg__36[[#This Row],[Column7]])</f>
        <v>"Lycopersicon lycopersicum var 'Arkansas Traveler'",</v>
      </c>
      <c r="E3322" s="1" t="s">
        <v>3</v>
      </c>
      <c r="F3322" s="1" t="s">
        <v>2</v>
      </c>
      <c r="G3322" s="1" t="s">
        <v>22</v>
      </c>
      <c r="I3322" t="str">
        <f>TRIM(veg__36[[#This Row],[Column2]])</f>
        <v>Lycopersicon lycopersicum var 'Arkansas Traveler'</v>
      </c>
    </row>
    <row r="3323" spans="1:9" x14ac:dyDescent="0.35">
      <c r="A3323" s="1" t="s">
        <v>5</v>
      </c>
      <c r="B3323" s="2" t="s">
        <v>1135</v>
      </c>
      <c r="C3323" s="1" t="str">
        <f>CONCATENATE(veg__36[[#This Row],[Column1]],veg__36[[#This Row],[Column5]])</f>
        <v>Height:</v>
      </c>
      <c r="D3323" s="1" t="str">
        <f>CONCATENATE(,veg__36[[#This Row],[Column6]],I3323,veg__36[[#This Row],[Column6]],veg__36[[#This Row],[Column7]])</f>
        <v>"6 feet.",</v>
      </c>
      <c r="E3323" s="1" t="s">
        <v>3</v>
      </c>
      <c r="F3323" s="1" t="s">
        <v>2</v>
      </c>
      <c r="G3323" s="1" t="s">
        <v>22</v>
      </c>
      <c r="I3323" t="str">
        <f>TRIM(veg__36[[#This Row],[Column2]])</f>
        <v>6 feet.</v>
      </c>
    </row>
    <row r="3324" spans="1:9" x14ac:dyDescent="0.35">
      <c r="A3324" s="1" t="s">
        <v>1</v>
      </c>
      <c r="B3324" s="2" t="s">
        <v>770</v>
      </c>
      <c r="C3324" s="1" t="str">
        <f>CONCATENATE(veg__36[[#This Row],[Column1]],veg__36[[#This Row],[Column5]])</f>
        <v>Spacing:</v>
      </c>
      <c r="D3324" s="1" t="str">
        <f>CONCATENATE(,veg__36[[#This Row],[Column6]],I3324,veg__36[[#This Row],[Column6]],veg__36[[#This Row],[Column7]])</f>
        <v>"3 feet.",</v>
      </c>
      <c r="E3324" s="1" t="s">
        <v>3</v>
      </c>
      <c r="F3324" s="1" t="s">
        <v>2</v>
      </c>
      <c r="G3324" s="1" t="s">
        <v>22</v>
      </c>
      <c r="I3324" t="str">
        <f>TRIM(veg__36[[#This Row],[Column2]])</f>
        <v>3 feet.</v>
      </c>
    </row>
    <row r="3325" spans="1:9" x14ac:dyDescent="0.35">
      <c r="A3325" s="1" t="s">
        <v>1362</v>
      </c>
      <c r="B3325" s="2">
        <v>36</v>
      </c>
      <c r="C3325" s="1" t="str">
        <f>CONCATENATE(veg__36[[#This Row],[Column1]],veg__36[[#This Row],[Column5]])</f>
        <v>PS:</v>
      </c>
      <c r="D3325" s="1" t="str">
        <f>CONCATENATE(,veg__36[[#This Row],[Column6]],I3325,veg__36[[#This Row],[Column6]],veg__36[[#This Row],[Column7]])</f>
        <v>36,</v>
      </c>
      <c r="E3325" s="1" t="s">
        <v>3</v>
      </c>
      <c r="F3325" s="1"/>
      <c r="G3325" s="1" t="s">
        <v>22</v>
      </c>
      <c r="I3325" t="str">
        <f>TRIM(veg__36[[#This Row],[Column2]])</f>
        <v>36</v>
      </c>
    </row>
    <row r="3326" spans="1:9" x14ac:dyDescent="0.35">
      <c r="A3326" s="1" t="s">
        <v>1363</v>
      </c>
      <c r="B3326" s="2">
        <v>36</v>
      </c>
      <c r="C3326" s="1" t="str">
        <f>CONCATENATE(veg__36[[#This Row],[Column1]],veg__36[[#This Row],[Column5]])</f>
        <v>RS:</v>
      </c>
      <c r="D3326" s="1" t="str">
        <f>CONCATENATE(,veg__36[[#This Row],[Column6]],I3326,veg__36[[#This Row],[Column6]],veg__36[[#This Row],[Column7]])</f>
        <v>36,</v>
      </c>
      <c r="E3326" s="1" t="s">
        <v>3</v>
      </c>
      <c r="F3326" s="1"/>
      <c r="G3326" s="1" t="s">
        <v>22</v>
      </c>
      <c r="I3326" t="str">
        <f>TRIM(veg__36[[#This Row],[Column2]])</f>
        <v>36</v>
      </c>
    </row>
    <row r="3327" spans="1:9" ht="29" x14ac:dyDescent="0.35">
      <c r="A3327" s="1" t="s">
        <v>8</v>
      </c>
      <c r="B3327" s="2" t="s">
        <v>1294</v>
      </c>
      <c r="C3327" s="1" t="str">
        <f>CONCATENATE(veg__36[[#This Row],[Column1]],veg__36[[#This Row],[Column5]])</f>
        <v>Depth:</v>
      </c>
      <c r="D3327" s="1" t="str">
        <f>CONCATENATE(,veg__36[[#This Row],[Column6]],I3327,veg__36[[#This Row],[Column6]],veg__36[[#This Row],[Column7]])</f>
        <v>"Seed- 1/4 inch. Plants-plant at the same level as it is in the pot.",</v>
      </c>
      <c r="E3327" s="1" t="s">
        <v>3</v>
      </c>
      <c r="F3327" s="1" t="s">
        <v>2</v>
      </c>
      <c r="G3327" s="1" t="s">
        <v>22</v>
      </c>
      <c r="I3327" t="str">
        <f>TRIM(veg__36[[#This Row],[Column2]])</f>
        <v>Seed- 1/4 inch. Plants-plant at the same level as it is in the pot.</v>
      </c>
    </row>
    <row r="3328" spans="1:9" x14ac:dyDescent="0.35">
      <c r="A3328" s="1" t="s">
        <v>10</v>
      </c>
      <c r="B3328" s="2" t="s">
        <v>770</v>
      </c>
      <c r="C3328" s="1" t="str">
        <f>CONCATENATE(veg__36[[#This Row],[Column1]],veg__36[[#This Row],[Column5]])</f>
        <v>Spread:</v>
      </c>
      <c r="D3328" s="1" t="str">
        <f>CONCATENATE(,veg__36[[#This Row],[Column6]],I3328,veg__36[[#This Row],[Column6]],veg__36[[#This Row],[Column7]])</f>
        <v>"3 feet.",</v>
      </c>
      <c r="E3328" s="1" t="s">
        <v>3</v>
      </c>
      <c r="F3328" s="1" t="s">
        <v>2</v>
      </c>
      <c r="G3328" s="1" t="s">
        <v>22</v>
      </c>
      <c r="I3328" t="str">
        <f>TRIM(veg__36[[#This Row],[Column2]])</f>
        <v>3 feet.</v>
      </c>
    </row>
    <row r="3329" spans="1:9" x14ac:dyDescent="0.35">
      <c r="A3329" s="1" t="s">
        <v>1365</v>
      </c>
      <c r="B3329" s="2" t="s">
        <v>49</v>
      </c>
      <c r="C3329" s="1" t="str">
        <f>CONCATENATE(veg__36[[#This Row],[Column1]],veg__36[[#This Row],[Column5]])</f>
        <v>Light:</v>
      </c>
      <c r="D3329" s="1" t="str">
        <f>CONCATENATE(,veg__36[[#This Row],[Column6]],I3329,veg__36[[#This Row],[Column6]],veg__36[[#This Row],[Column7]])</f>
        <v>"Full sun.",</v>
      </c>
      <c r="E3329" s="1" t="s">
        <v>3</v>
      </c>
      <c r="F3329" s="1" t="s">
        <v>2</v>
      </c>
      <c r="G3329" s="1" t="s">
        <v>22</v>
      </c>
      <c r="I3329" t="str">
        <f>TRIM(veg__36[[#This Row],[Column2]])</f>
        <v>Full sun.</v>
      </c>
    </row>
    <row r="3330" spans="1:9" x14ac:dyDescent="0.35">
      <c r="A3330" s="1" t="s">
        <v>13</v>
      </c>
      <c r="B3330" s="2" t="s">
        <v>772</v>
      </c>
      <c r="C3330" s="1" t="str">
        <f>CONCATENATE(veg__36[[#This Row],[Column1]],veg__36[[#This Row],[Column5]])</f>
        <v>Yield:</v>
      </c>
      <c r="D3330" s="1" t="str">
        <f>CONCATENATE(,veg__36[[#This Row],[Column6]],I3330,veg__36[[#This Row],[Column6]],veg__36[[#This Row],[Column7]])</f>
        <v>"100 lbs. per 100 foot row.",</v>
      </c>
      <c r="E3330" s="1" t="s">
        <v>3</v>
      </c>
      <c r="F3330" s="1" t="s">
        <v>2</v>
      </c>
      <c r="G3330" s="1" t="s">
        <v>22</v>
      </c>
      <c r="I3330" t="str">
        <f>TRIM(veg__36[[#This Row],[Column2]])</f>
        <v>100 lbs. per 100 foot row.</v>
      </c>
    </row>
    <row r="3331" spans="1:9" x14ac:dyDescent="0.35">
      <c r="A3331" s="1" t="s">
        <v>15</v>
      </c>
      <c r="B3331" s="2" t="s">
        <v>1295</v>
      </c>
      <c r="C3331" s="1" t="str">
        <f>CONCATENATE(veg__36[[#This Row],[Column1]],veg__36[[#This Row],[Column5]])</f>
        <v>Foliage:</v>
      </c>
      <c r="D3331" s="1" t="str">
        <f>CONCATENATE(,veg__36[[#This Row],[Column6]],I3331,veg__36[[#This Row],[Column6]],veg__36[[#This Row],[Column7]])</f>
        <v>"Green Foliage.",</v>
      </c>
      <c r="E3331" s="1" t="s">
        <v>3</v>
      </c>
      <c r="F3331" s="1" t="s">
        <v>2</v>
      </c>
      <c r="G3331" s="1" t="s">
        <v>22</v>
      </c>
      <c r="I3331" t="str">
        <f>TRIM(veg__36[[#This Row],[Column2]])</f>
        <v>Green Foliage.</v>
      </c>
    </row>
    <row r="3332" spans="1:9" ht="29" x14ac:dyDescent="0.35">
      <c r="A3332" s="1" t="s">
        <v>17</v>
      </c>
      <c r="B3332" s="2" t="s">
        <v>1296</v>
      </c>
      <c r="C3332" s="1" t="str">
        <f>CONCATENATE(veg__36[[#This Row],[Column1]],veg__36[[#This Row],[Column5]])</f>
        <v>Fruit:</v>
      </c>
      <c r="D3332" s="1" t="str">
        <f>CONCATENATE(,veg__36[[#This Row],[Column6]],I3332,veg__36[[#This Row],[Column6]],veg__36[[#This Row],[Column7]])</f>
        <v>"Smooth pink juicy fruit with excellent shape and mild flavor.",</v>
      </c>
      <c r="E3332" s="1" t="s">
        <v>3</v>
      </c>
      <c r="F3332" s="1" t="s">
        <v>2</v>
      </c>
      <c r="G3332" s="1" t="s">
        <v>22</v>
      </c>
      <c r="I3332" t="str">
        <f>TRIM(veg__36[[#This Row],[Column2]])</f>
        <v>Smooth pink juicy fruit with excellent shape and mild flavor.</v>
      </c>
    </row>
    <row r="3333" spans="1:9" x14ac:dyDescent="0.35">
      <c r="A3333" s="1" t="s">
        <v>1366</v>
      </c>
      <c r="B3333" s="2" t="s">
        <v>1297</v>
      </c>
      <c r="C3333" s="1" t="str">
        <f>CONCATENATE(veg__36[[#This Row],[Column1]],veg__36[[#This Row],[Column5]])</f>
        <v>Maturity:</v>
      </c>
      <c r="D3333" s="1" t="str">
        <f>CONCATENATE(,veg__36[[#This Row],[Column6]],I3333,veg__36[[#This Row],[Column6]],veg__36[[#This Row],[Column7]])</f>
        <v>"80 days",</v>
      </c>
      <c r="E3333" s="1" t="s">
        <v>3</v>
      </c>
      <c r="F3333" s="1" t="s">
        <v>2</v>
      </c>
      <c r="G3333" s="1" t="s">
        <v>22</v>
      </c>
      <c r="I3333" t="str">
        <f>TRIM(veg__36[[#This Row],[Column2]])</f>
        <v>80 days</v>
      </c>
    </row>
    <row r="3334" spans="1:9" x14ac:dyDescent="0.35">
      <c r="A3334" s="1" t="s">
        <v>20</v>
      </c>
      <c r="B3334" s="2" t="s">
        <v>56</v>
      </c>
      <c r="C3334" s="1" t="str">
        <f>CONCATENATE(veg__36[[#This Row],[Column1]],veg__36[[#This Row],[Column5]])</f>
        <v>Zone:</v>
      </c>
      <c r="D3334" s="1" t="str">
        <f>CONCATENATE(,veg__36[[#This Row],[Column6]],I3334,veg__36[[#This Row],[Column6]],veg__36[[#This Row],[Column7]])</f>
        <v>"3 - 9 annual.",</v>
      </c>
      <c r="E3334" s="1" t="s">
        <v>3</v>
      </c>
      <c r="F3334" s="1" t="s">
        <v>2</v>
      </c>
      <c r="G3334" s="1" t="s">
        <v>22</v>
      </c>
      <c r="I3334" t="str">
        <f>TRIM(veg__36[[#This Row],[Column2]])</f>
        <v>3 - 9 annual.</v>
      </c>
    </row>
    <row r="3335" spans="1:9" x14ac:dyDescent="0.35">
      <c r="A3335" s="1" t="s">
        <v>26</v>
      </c>
      <c r="B3335" s="2" t="s">
        <v>408</v>
      </c>
      <c r="C3335" s="1" t="str">
        <f>CONCATENATE(veg__36[[#This Row],[Column1]],veg__36[[#This Row],[Column5]])</f>
        <v>Germination:</v>
      </c>
      <c r="D3335" s="1" t="str">
        <f>CONCATENATE(,veg__36[[#This Row],[Column6]],I3335,veg__36[[#This Row],[Column6]],veg__36[[#This Row],[Column7]])</f>
        <v>"5 - 8 days.",</v>
      </c>
      <c r="E3335" s="1" t="s">
        <v>3</v>
      </c>
      <c r="F3335" s="1" t="s">
        <v>2</v>
      </c>
      <c r="G3335" s="1" t="s">
        <v>22</v>
      </c>
      <c r="I3335" t="str">
        <f>TRIM(veg__36[[#This Row],[Column2]])</f>
        <v>5 - 8 days.</v>
      </c>
    </row>
    <row r="3336" spans="1:9" x14ac:dyDescent="0.35">
      <c r="A3336" s="1" t="s">
        <v>28</v>
      </c>
      <c r="B3336" s="2" t="s">
        <v>161</v>
      </c>
      <c r="C3336" s="1" t="str">
        <f>CONCATENATE(veg__36[[#This Row],[Column1]],veg__36[[#This Row],[Column5]])</f>
        <v>Form:</v>
      </c>
      <c r="D3336" s="1" t="str">
        <f>CONCATENATE(,veg__36[[#This Row],[Column6]],I3336,veg__36[[#This Row],[Column6]],veg__36[[#This Row],[Column7]])</f>
        <v>"Annual.",</v>
      </c>
      <c r="E3336" s="1" t="s">
        <v>3</v>
      </c>
      <c r="F3336" s="1" t="s">
        <v>2</v>
      </c>
      <c r="G3336" s="1" t="s">
        <v>22</v>
      </c>
      <c r="I3336" t="str">
        <f>TRIM(veg__36[[#This Row],[Column2]])</f>
        <v>Annual.</v>
      </c>
    </row>
    <row r="3337" spans="1:9" x14ac:dyDescent="0.35">
      <c r="A3337" s="1" t="s">
        <v>1370</v>
      </c>
      <c r="B3337" s="2" t="s">
        <v>453</v>
      </c>
      <c r="C3337" s="1" t="str">
        <f>CONCATENATE(veg__36[[#This Row],[Column1]],veg__36[[#This Row],[Column5]])</f>
        <v>Flowers:</v>
      </c>
      <c r="D3337" s="1" t="str">
        <f>CONCATENATE(,veg__36[[#This Row],[Column6]],I3337,veg__36[[#This Row],[Column6]],veg__36[[#This Row],[Column7]])</f>
        <v>"Yellow flowers.",</v>
      </c>
      <c r="E3337" s="1" t="s">
        <v>3</v>
      </c>
      <c r="F3337" s="1" t="s">
        <v>2</v>
      </c>
      <c r="G3337" s="1" t="s">
        <v>22</v>
      </c>
      <c r="I3337" t="str">
        <f>TRIM(veg__36[[#This Row],[Column2]])</f>
        <v>Yellow flowers.</v>
      </c>
    </row>
    <row r="3338" spans="1:9" x14ac:dyDescent="0.35">
      <c r="A3338" s="1" t="s">
        <v>0</v>
      </c>
      <c r="B3338" s="2" t="s">
        <v>1298</v>
      </c>
      <c r="C3338" s="1" t="str">
        <f>CONCATENATE(veg__36[[#This Row],[Column1]],veg__36[[#This Row],[Column5]])</f>
        <v>Soil:</v>
      </c>
      <c r="D3338" s="1" t="str">
        <f>CONCATENATE(,veg__36[[#This Row],[Column6]],I3338,veg__36[[#This Row],[Column6]],veg__36[[#This Row],[Column7]])</f>
        <v>"Well-drained, Deep, rich loam soil.",</v>
      </c>
      <c r="E3338" s="1" t="s">
        <v>3</v>
      </c>
      <c r="F3338" s="1" t="s">
        <v>2</v>
      </c>
      <c r="G3338" s="1" t="s">
        <v>22</v>
      </c>
      <c r="I3338" t="str">
        <f>TRIM(veg__36[[#This Row],[Column2]])</f>
        <v>Well-drained, Deep, rich loam soil.</v>
      </c>
    </row>
    <row r="3339" spans="1:9" x14ac:dyDescent="0.35">
      <c r="A3339" s="1" t="s">
        <v>1371</v>
      </c>
      <c r="B3339" s="2" t="s">
        <v>1375</v>
      </c>
      <c r="C3339" s="1" t="str">
        <f>CONCATENATE(veg__36[[#This Row],[Column1]],veg__36[[#This Row],[Column5]])</f>
        <v>Growth:</v>
      </c>
      <c r="D3339" s="1" t="str">
        <f>CONCATENATE(,veg__36[[#This Row],[Column6]],I3339,veg__36[[#This Row],[Column6]],veg__36[[#This Row],[Column7]])</f>
        <v>"Moderate Growth.",</v>
      </c>
      <c r="E3339" s="1" t="s">
        <v>3</v>
      </c>
      <c r="F3339" s="1" t="s">
        <v>2</v>
      </c>
      <c r="G3339" s="1" t="s">
        <v>22</v>
      </c>
      <c r="I3339" t="str">
        <f>TRIM(veg__36[[#This Row],[Column2]])</f>
        <v>Moderate Growth.</v>
      </c>
    </row>
    <row r="3340" spans="1:9" x14ac:dyDescent="0.35">
      <c r="A3340" s="1" t="s">
        <v>1364</v>
      </c>
      <c r="B3340" s="2" t="s">
        <v>1299</v>
      </c>
      <c r="C3340" s="1" t="str">
        <f>CONCATENATE(veg__36[[#This Row],[Column1]],veg__36[[#This Row],[Column5]])</f>
        <v>Seeds:</v>
      </c>
      <c r="D3340" s="1" t="str">
        <f>CONCATENATE(,veg__36[[#This Row],[Column6]],I3340,veg__36[[#This Row],[Column6]],veg__36[[#This Row],[Column7]])</f>
        <v>"About 25 seeds per packet.",</v>
      </c>
      <c r="E3340" s="1" t="s">
        <v>3</v>
      </c>
      <c r="F3340" s="1" t="s">
        <v>2</v>
      </c>
      <c r="G3340" s="1" t="s">
        <v>22</v>
      </c>
      <c r="I3340" t="str">
        <f>TRIM(veg__36[[#This Row],[Column2]])</f>
        <v>About 25 seeds per packet.</v>
      </c>
    </row>
    <row r="3341" spans="1:9" x14ac:dyDescent="0.35">
      <c r="A3341" s="1" t="s">
        <v>61</v>
      </c>
      <c r="B3341" s="2" t="s">
        <v>1300</v>
      </c>
      <c r="C3341" s="1" t="str">
        <f>CONCATENATE(veg__36[[#This Row],[Column1]],veg__36[[#This Row],[Column5]])</f>
        <v>Size:</v>
      </c>
      <c r="D3341" s="1" t="str">
        <f>CONCATENATE(,veg__36[[#This Row],[Column6]],I3341,veg__36[[#This Row],[Column6]],veg__36[[#This Row],[Column7]])</f>
        <v>"6 - 8 oz.",</v>
      </c>
      <c r="E3341" s="1" t="s">
        <v>3</v>
      </c>
      <c r="F3341" s="1" t="s">
        <v>2</v>
      </c>
      <c r="G3341" s="1" t="s">
        <v>22</v>
      </c>
      <c r="I3341" t="str">
        <f>TRIM(veg__36[[#This Row],[Column2]])</f>
        <v>6 - 8 oz.</v>
      </c>
    </row>
    <row r="3342" spans="1:9" ht="101.5" x14ac:dyDescent="0.35">
      <c r="A3342" s="1" t="s">
        <v>34</v>
      </c>
      <c r="B3342" s="2" t="s">
        <v>1301</v>
      </c>
      <c r="C3342" s="1" t="str">
        <f>CONCATENATE(veg__36[[#This Row],[Column1]],veg__36[[#This Row],[Column5]])</f>
        <v>Comments:</v>
      </c>
      <c r="D3342" s="1" t="str">
        <f>CONCATENATE(,veg__36[[#This Row],[Column6]],I3342,veg__36[[#This Row],[Column6]],veg__36[[#This Row],[Column7]])</f>
        <v>"Incredibly delicious, these flavorful, rose-pink heirloom tomatoes produce 5-7 oz. fruits. Tolerant of high heat and humidity; resistant to cracking. Indeterminate. Indeterminate. Tolerant of heat and humidity. Crack and disease resistant. Heirloom variety. cannot ship plants to AE, AK, GU, PR.",</v>
      </c>
      <c r="E3342" s="1" t="s">
        <v>3</v>
      </c>
      <c r="F3342" s="1" t="s">
        <v>2</v>
      </c>
      <c r="G3342" s="1" t="s">
        <v>22</v>
      </c>
      <c r="I3342" t="str">
        <f>TRIM(veg__36[[#This Row],[Column2]])</f>
        <v>Incredibly delicious, these flavorful, rose-pink heirloom tomatoes produce 5-7 oz. fruits. Tolerant of high heat and humidity; resistant to cracking. Indeterminate. Indeterminate. Tolerant of heat and humidity. Crack and disease resistant. Heirloom variety. cannot ship plants to AE, AK, GU, PR.</v>
      </c>
    </row>
    <row r="3343" spans="1:9" x14ac:dyDescent="0.35">
      <c r="A3343" s="1" t="s">
        <v>42</v>
      </c>
      <c r="B3343" s="2" t="s">
        <v>24</v>
      </c>
      <c r="C3343" s="1" t="str">
        <f>CONCATENATE(veg__36[[#This Row],[Column1]],veg__36[[#This Row],[Column5]])</f>
        <v>},</v>
      </c>
      <c r="D3343" s="1" t="str">
        <f>CONCATENATE(,veg__36[[#This Row],[Column6]],I3343,veg__36[[#This Row],[Column6]],veg__36[[#This Row],[Column7]])</f>
        <v/>
      </c>
      <c r="E3343" s="1"/>
      <c r="F3343" s="1"/>
      <c r="G3343" s="1"/>
      <c r="I3343" t="str">
        <f>TRIM(veg__36[[#This Row],[Column2]])</f>
        <v/>
      </c>
    </row>
    <row r="3344" spans="1:9" x14ac:dyDescent="0.35">
      <c r="A3344" s="1" t="s">
        <v>39</v>
      </c>
      <c r="B3344" s="2" t="s">
        <v>24</v>
      </c>
      <c r="C3344" s="1" t="str">
        <f>CONCATENATE(veg__36[[#This Row],[Column1]],veg__36[[#This Row],[Column5]])</f>
        <v>{</v>
      </c>
      <c r="D3344" s="1" t="str">
        <f>CONCATENATE(,veg__36[[#This Row],[Column6]],I3344,veg__36[[#This Row],[Column6]],veg__36[[#This Row],[Column7]])</f>
        <v/>
      </c>
      <c r="E3344" s="1"/>
      <c r="F3344" s="1"/>
      <c r="G3344" s="1"/>
      <c r="I3344" t="str">
        <f>TRIM(veg__36[[#This Row],[Column2]])</f>
        <v/>
      </c>
    </row>
    <row r="3345" spans="1:9" x14ac:dyDescent="0.35">
      <c r="A3345" s="1" t="s">
        <v>37</v>
      </c>
      <c r="B3345" s="2" t="s">
        <v>1739</v>
      </c>
      <c r="C3345" s="1" t="str">
        <f>CONCATENATE(veg__36[[#This Row],[Column1]],veg__36[[#This Row],[Column5]])</f>
        <v>Type:</v>
      </c>
      <c r="D3345" s="1" t="str">
        <f>CONCATENATE(,veg__36[[#This Row],[Column6]],I3345,veg__36[[#This Row],[Column6]],veg__36[[#This Row],[Column7]])</f>
        <v>"Fruits",</v>
      </c>
      <c r="E3345" s="1" t="s">
        <v>3</v>
      </c>
      <c r="F3345" s="1" t="s">
        <v>2</v>
      </c>
      <c r="G3345" s="1" t="s">
        <v>22</v>
      </c>
      <c r="I3345" t="str">
        <f>TRIM(veg__36[[#This Row],[Column2]])</f>
        <v>Fruits</v>
      </c>
    </row>
    <row r="3346" spans="1:9" x14ac:dyDescent="0.35">
      <c r="A3346" s="1" t="s">
        <v>38</v>
      </c>
      <c r="B3346" s="2" t="s">
        <v>1738</v>
      </c>
      <c r="C3346" s="1" t="str">
        <f>CONCATENATE(veg__36[[#This Row],[Column1]],veg__36[[#This Row],[Column5]])</f>
        <v>Name:</v>
      </c>
      <c r="D3346" s="1" t="str">
        <f>CONCATENATE(,veg__36[[#This Row],[Column6]],I3346,veg__36[[#This Row],[Column6]],veg__36[[#This Row],[Column7]])</f>
        <v>"Prime-Ark® Freedom Thornless Blackberry",</v>
      </c>
      <c r="E3346" s="1" t="s">
        <v>3</v>
      </c>
      <c r="F3346" s="1" t="s">
        <v>2</v>
      </c>
      <c r="G3346" s="1" t="s">
        <v>22</v>
      </c>
      <c r="I3346" t="str">
        <f>TRIM(veg__36[[#This Row],[Column2]])</f>
        <v>Prime-Ark® Freedom Thornless Blackberry</v>
      </c>
    </row>
    <row r="3347" spans="1:9" ht="43.5" x14ac:dyDescent="0.35">
      <c r="A3347" s="1" t="s">
        <v>36</v>
      </c>
      <c r="B3347" s="2" t="s">
        <v>1740</v>
      </c>
      <c r="C3347" s="1" t="str">
        <f>CONCATENATE(veg__36[[#This Row],[Column1]],veg__36[[#This Row],[Column5]])</f>
        <v>Image:</v>
      </c>
      <c r="D3347" s="1" t="str">
        <f>CONCATENATE(,veg__36[[#This Row],[Column6]],I3347,veg__36[[#This Row],[Column6]],veg__36[[#This Row],[Column7]])</f>
        <v>"https://s3.amazonaws.com/cdn.gurneys.com/images/475/09469A.jpg",</v>
      </c>
      <c r="E3347" s="1" t="s">
        <v>3</v>
      </c>
      <c r="F3347" s="1" t="s">
        <v>2</v>
      </c>
      <c r="G3347" s="1" t="s">
        <v>22</v>
      </c>
      <c r="I3347" t="str">
        <f>TRIM(veg__36[[#This Row],[Column2]])</f>
        <v>https://s3.amazonaws.com/cdn.gurneys.com/images/475/09469A.jpg</v>
      </c>
    </row>
    <row r="3348" spans="1:9" x14ac:dyDescent="0.35">
      <c r="A3348" s="1" t="s">
        <v>1360</v>
      </c>
      <c r="B3348" s="2" t="s">
        <v>1302</v>
      </c>
      <c r="C3348" s="1" t="str">
        <f>CONCATENATE(veg__36[[#This Row],[Column1]],veg__36[[#This Row],[Column5]])</f>
        <v>BotanicalName:</v>
      </c>
      <c r="D3348" s="1" t="str">
        <f>CONCATENATE(,veg__36[[#This Row],[Column6]],I3348,veg__36[[#This Row],[Column6]],veg__36[[#This Row],[Column7]])</f>
        <v>"Rubus fruticosus 'APF-153T' PPAF",</v>
      </c>
      <c r="E3348" s="1" t="s">
        <v>3</v>
      </c>
      <c r="F3348" s="1" t="s">
        <v>2</v>
      </c>
      <c r="G3348" s="1" t="s">
        <v>22</v>
      </c>
      <c r="I3348" t="str">
        <f>TRIM(veg__36[[#This Row],[Column2]])</f>
        <v>Rubus fruticosus 'APF-153T' PPAF</v>
      </c>
    </row>
    <row r="3349" spans="1:9" x14ac:dyDescent="0.35">
      <c r="A3349" s="1" t="s">
        <v>5</v>
      </c>
      <c r="B3349" s="2" t="s">
        <v>1303</v>
      </c>
      <c r="C3349" s="1" t="str">
        <f>CONCATENATE(veg__36[[#This Row],[Column1]],veg__36[[#This Row],[Column5]])</f>
        <v>Height:</v>
      </c>
      <c r="D3349" s="1" t="str">
        <f>CONCATENATE(,veg__36[[#This Row],[Column6]],I3349,veg__36[[#This Row],[Column6]],veg__36[[#This Row],[Column7]])</f>
        <v>"5 - 6 feet",</v>
      </c>
      <c r="E3349" s="1" t="s">
        <v>3</v>
      </c>
      <c r="F3349" s="1" t="s">
        <v>2</v>
      </c>
      <c r="G3349" s="1" t="s">
        <v>22</v>
      </c>
      <c r="I3349" t="str">
        <f>TRIM(veg__36[[#This Row],[Column2]])</f>
        <v>5 - 6 feet</v>
      </c>
    </row>
    <row r="3350" spans="1:9" x14ac:dyDescent="0.35">
      <c r="A3350" s="1" t="s">
        <v>1</v>
      </c>
      <c r="B3350" s="2" t="s">
        <v>1304</v>
      </c>
      <c r="C3350" s="1" t="str">
        <f>CONCATENATE(veg__36[[#This Row],[Column1]],veg__36[[#This Row],[Column5]])</f>
        <v>Spacing:</v>
      </c>
      <c r="D3350" s="1" t="str">
        <f>CONCATENATE(,veg__36[[#This Row],[Column6]],I3350,veg__36[[#This Row],[Column6]],veg__36[[#This Row],[Column7]])</f>
        <v>"4 feet apart in rows 10 feet apart.",</v>
      </c>
      <c r="E3350" s="1" t="s">
        <v>3</v>
      </c>
      <c r="F3350" s="1" t="s">
        <v>2</v>
      </c>
      <c r="G3350" s="1" t="s">
        <v>22</v>
      </c>
      <c r="I3350" t="str">
        <f>TRIM(veg__36[[#This Row],[Column2]])</f>
        <v>4 feet apart in rows 10 feet apart.</v>
      </c>
    </row>
    <row r="3351" spans="1:9" x14ac:dyDescent="0.35">
      <c r="A3351" s="1" t="s">
        <v>1362</v>
      </c>
      <c r="B3351" s="2">
        <v>48</v>
      </c>
      <c r="C3351" s="1" t="str">
        <f>CONCATENATE(veg__36[[#This Row],[Column1]],veg__36[[#This Row],[Column5]])</f>
        <v>PS:</v>
      </c>
      <c r="D3351" s="1" t="str">
        <f>CONCATENATE(,veg__36[[#This Row],[Column6]],I3351,veg__36[[#This Row],[Column6]],veg__36[[#This Row],[Column7]])</f>
        <v>48,</v>
      </c>
      <c r="E3351" s="1" t="s">
        <v>3</v>
      </c>
      <c r="F3351" s="1"/>
      <c r="G3351" s="1" t="s">
        <v>22</v>
      </c>
      <c r="I3351" t="str">
        <f>TRIM(veg__36[[#This Row],[Column2]])</f>
        <v>48</v>
      </c>
    </row>
    <row r="3352" spans="1:9" x14ac:dyDescent="0.35">
      <c r="A3352" s="1" t="s">
        <v>1363</v>
      </c>
      <c r="B3352" s="2">
        <v>120</v>
      </c>
      <c r="C3352" s="1" t="str">
        <f>CONCATENATE(veg__36[[#This Row],[Column1]],veg__36[[#This Row],[Column5]])</f>
        <v>RS:</v>
      </c>
      <c r="D3352" s="1" t="str">
        <f>CONCATENATE(,veg__36[[#This Row],[Column6]],I3352,veg__36[[#This Row],[Column6]],veg__36[[#This Row],[Column7]])</f>
        <v>120,</v>
      </c>
      <c r="E3352" s="1" t="s">
        <v>3</v>
      </c>
      <c r="F3352" s="1"/>
      <c r="G3352" s="1" t="s">
        <v>22</v>
      </c>
      <c r="I3352" t="str">
        <f>TRIM(veg__36[[#This Row],[Column2]])</f>
        <v>120</v>
      </c>
    </row>
    <row r="3353" spans="1:9" ht="29" x14ac:dyDescent="0.35">
      <c r="A3353" s="1" t="s">
        <v>8</v>
      </c>
      <c r="B3353" s="2" t="s">
        <v>1305</v>
      </c>
      <c r="C3353" s="1" t="str">
        <f>CONCATENATE(veg__36[[#This Row],[Column1]],veg__36[[#This Row],[Column5]])</f>
        <v>Depth:</v>
      </c>
      <c r="D3353" s="1" t="str">
        <f>CONCATENATE(,veg__36[[#This Row],[Column6]],I3353,veg__36[[#This Row],[Column6]],veg__36[[#This Row],[Column7]])</f>
        <v>"Same depth as they were in the nursery. Plant so the roots are below soil level.",</v>
      </c>
      <c r="E3353" s="1" t="s">
        <v>3</v>
      </c>
      <c r="F3353" s="1" t="s">
        <v>2</v>
      </c>
      <c r="G3353" s="1" t="s">
        <v>22</v>
      </c>
      <c r="I3353" t="str">
        <f>TRIM(veg__36[[#This Row],[Column2]])</f>
        <v>Same depth as they were in the nursery. Plant so the roots are below soil level.</v>
      </c>
    </row>
    <row r="3354" spans="1:9" x14ac:dyDescent="0.35">
      <c r="A3354" s="1" t="s">
        <v>10</v>
      </c>
      <c r="B3354" s="2" t="s">
        <v>1303</v>
      </c>
      <c r="C3354" s="1" t="str">
        <f>CONCATENATE(veg__36[[#This Row],[Column1]],veg__36[[#This Row],[Column5]])</f>
        <v>Spread:</v>
      </c>
      <c r="D3354" s="1" t="str">
        <f>CONCATENATE(,veg__36[[#This Row],[Column6]],I3354,veg__36[[#This Row],[Column6]],veg__36[[#This Row],[Column7]])</f>
        <v>"5 - 6 feet",</v>
      </c>
      <c r="E3354" s="1" t="s">
        <v>3</v>
      </c>
      <c r="F3354" s="1" t="s">
        <v>2</v>
      </c>
      <c r="G3354" s="1" t="s">
        <v>22</v>
      </c>
      <c r="I3354" t="str">
        <f>TRIM(veg__36[[#This Row],[Column2]])</f>
        <v>5 - 6 feet</v>
      </c>
    </row>
    <row r="3355" spans="1:9" x14ac:dyDescent="0.35">
      <c r="A3355" s="1" t="s">
        <v>1365</v>
      </c>
      <c r="B3355" s="2" t="s">
        <v>179</v>
      </c>
      <c r="C3355" s="1" t="str">
        <f>CONCATENATE(veg__36[[#This Row],[Column1]],veg__36[[#This Row],[Column5]])</f>
        <v>Light:</v>
      </c>
      <c r="D3355" s="1" t="str">
        <f>CONCATENATE(,veg__36[[#This Row],[Column6]],I3355,veg__36[[#This Row],[Column6]],veg__36[[#This Row],[Column7]])</f>
        <v>"Full sun",</v>
      </c>
      <c r="E3355" s="1" t="s">
        <v>3</v>
      </c>
      <c r="F3355" s="1" t="s">
        <v>2</v>
      </c>
      <c r="G3355" s="1" t="s">
        <v>22</v>
      </c>
      <c r="I3355" t="str">
        <f>TRIM(veg__36[[#This Row],[Column2]])</f>
        <v>Full sun</v>
      </c>
    </row>
    <row r="3356" spans="1:9" x14ac:dyDescent="0.35">
      <c r="A3356" s="1" t="s">
        <v>15</v>
      </c>
      <c r="B3356" s="2" t="s">
        <v>53</v>
      </c>
      <c r="C3356" s="1" t="str">
        <f>CONCATENATE(veg__36[[#This Row],[Column1]],veg__36[[#This Row],[Column5]])</f>
        <v>Foliage:</v>
      </c>
      <c r="D3356" s="1" t="str">
        <f>CONCATENATE(,veg__36[[#This Row],[Column6]],I3356,veg__36[[#This Row],[Column6]],veg__36[[#This Row],[Column7]])</f>
        <v>"Green foliage.",</v>
      </c>
      <c r="E3356" s="1" t="s">
        <v>3</v>
      </c>
      <c r="F3356" s="1" t="s">
        <v>2</v>
      </c>
      <c r="G3356" s="1" t="s">
        <v>22</v>
      </c>
      <c r="I3356" t="str">
        <f>TRIM(veg__36[[#This Row],[Column2]])</f>
        <v>Green foliage.</v>
      </c>
    </row>
    <row r="3357" spans="1:9" x14ac:dyDescent="0.35">
      <c r="A3357" s="1" t="s">
        <v>266</v>
      </c>
      <c r="B3357" s="2" t="s">
        <v>1306</v>
      </c>
      <c r="C3357" s="1" t="str">
        <f>CONCATENATE(veg__36[[#This Row],[Column1]],veg__36[[#This Row],[Column5]])</f>
        <v>Blooms:</v>
      </c>
      <c r="D3357" s="1" t="str">
        <f>CONCATENATE(,veg__36[[#This Row],[Column6]],I3357,veg__36[[#This Row],[Column6]],veg__36[[#This Row],[Column7]])</f>
        <v>"May and June",</v>
      </c>
      <c r="E3357" s="1" t="s">
        <v>3</v>
      </c>
      <c r="F3357" s="1" t="s">
        <v>2</v>
      </c>
      <c r="G3357" s="1" t="s">
        <v>22</v>
      </c>
      <c r="I3357" t="str">
        <f>TRIM(veg__36[[#This Row],[Column2]])</f>
        <v>May and June</v>
      </c>
    </row>
    <row r="3358" spans="1:9" x14ac:dyDescent="0.35">
      <c r="A3358" s="1" t="s">
        <v>17</v>
      </c>
      <c r="B3358" s="2" t="s">
        <v>1307</v>
      </c>
      <c r="C3358" s="1" t="str">
        <f>CONCATENATE(veg__36[[#This Row],[Column1]],veg__36[[#This Row],[Column5]])</f>
        <v>Fruit:</v>
      </c>
      <c r="D3358" s="1" t="str">
        <f>CONCATENATE(,veg__36[[#This Row],[Column6]],I3358,veg__36[[#This Row],[Column6]],veg__36[[#This Row],[Column7]])</f>
        <v>"Exceptional fruit size, good flavor.",</v>
      </c>
      <c r="E3358" s="1" t="s">
        <v>3</v>
      </c>
      <c r="F3358" s="1" t="s">
        <v>2</v>
      </c>
      <c r="G3358" s="1" t="s">
        <v>22</v>
      </c>
      <c r="I3358" t="str">
        <f>TRIM(veg__36[[#This Row],[Column2]])</f>
        <v>Exceptional fruit size, good flavor.</v>
      </c>
    </row>
    <row r="3359" spans="1:9" x14ac:dyDescent="0.35">
      <c r="A3359" s="1" t="s">
        <v>20</v>
      </c>
      <c r="B3359" s="2" t="s">
        <v>1308</v>
      </c>
      <c r="C3359" s="1" t="str">
        <f>CONCATENATE(veg__36[[#This Row],[Column1]],veg__36[[#This Row],[Column5]])</f>
        <v>Zone:</v>
      </c>
      <c r="D3359" s="1" t="str">
        <f>CONCATENATE(,veg__36[[#This Row],[Column6]],I3359,veg__36[[#This Row],[Column6]],veg__36[[#This Row],[Column7]])</f>
        <v>"5 - 8",</v>
      </c>
      <c r="E3359" s="1" t="s">
        <v>3</v>
      </c>
      <c r="F3359" s="1" t="s">
        <v>2</v>
      </c>
      <c r="G3359" s="1" t="s">
        <v>22</v>
      </c>
      <c r="I3359" t="str">
        <f>TRIM(veg__36[[#This Row],[Column2]])</f>
        <v>5 - 8</v>
      </c>
    </row>
    <row r="3360" spans="1:9" x14ac:dyDescent="0.35">
      <c r="A3360" s="1" t="s">
        <v>28</v>
      </c>
      <c r="B3360" s="2" t="s">
        <v>318</v>
      </c>
      <c r="C3360" s="1" t="str">
        <f>CONCATENATE(veg__36[[#This Row],[Column1]],veg__36[[#This Row],[Column5]])</f>
        <v>Form:</v>
      </c>
      <c r="D3360" s="1" t="str">
        <f>CONCATENATE(,veg__36[[#This Row],[Column6]],I3360,veg__36[[#This Row],[Column6]],veg__36[[#This Row],[Column7]])</f>
        <v>"Upright",</v>
      </c>
      <c r="E3360" s="1" t="s">
        <v>3</v>
      </c>
      <c r="F3360" s="1" t="s">
        <v>2</v>
      </c>
      <c r="G3360" s="1" t="s">
        <v>22</v>
      </c>
      <c r="I3360" t="str">
        <f>TRIM(veg__36[[#This Row],[Column2]])</f>
        <v>Upright</v>
      </c>
    </row>
    <row r="3361" spans="1:9" x14ac:dyDescent="0.35">
      <c r="A3361" s="1" t="s">
        <v>1370</v>
      </c>
      <c r="B3361" s="2" t="s">
        <v>1309</v>
      </c>
      <c r="C3361" s="1" t="str">
        <f>CONCATENATE(veg__36[[#This Row],[Column1]],veg__36[[#This Row],[Column5]])</f>
        <v>Flowers:</v>
      </c>
      <c r="D3361" s="1" t="str">
        <f>CONCATENATE(,veg__36[[#This Row],[Column6]],I3361,veg__36[[#This Row],[Column6]],veg__36[[#This Row],[Column7]])</f>
        <v>"White blossoms.",</v>
      </c>
      <c r="E3361" s="1" t="s">
        <v>3</v>
      </c>
      <c r="F3361" s="1" t="s">
        <v>2</v>
      </c>
      <c r="G3361" s="1" t="s">
        <v>22</v>
      </c>
      <c r="I3361" t="str">
        <f>TRIM(veg__36[[#This Row],[Column2]])</f>
        <v>White blossoms.</v>
      </c>
    </row>
    <row r="3362" spans="1:9" ht="29" x14ac:dyDescent="0.35">
      <c r="A3362" s="1" t="s">
        <v>0</v>
      </c>
      <c r="B3362" s="2" t="s">
        <v>1310</v>
      </c>
      <c r="C3362" s="1" t="str">
        <f>CONCATENATE(veg__36[[#This Row],[Column1]],veg__36[[#This Row],[Column5]])</f>
        <v>Soil:</v>
      </c>
      <c r="D3362" s="1" t="str">
        <f>CONCATENATE(,veg__36[[#This Row],[Column6]],I3362,veg__36[[#This Row],[Column6]],veg__36[[#This Row],[Column7]])</f>
        <v>"Well-drained, rich, slightly acidic moist soil, 5.5- 6.8 pH.",</v>
      </c>
      <c r="E3362" s="1" t="s">
        <v>3</v>
      </c>
      <c r="F3362" s="1" t="s">
        <v>2</v>
      </c>
      <c r="G3362" s="1" t="s">
        <v>22</v>
      </c>
      <c r="I3362" t="str">
        <f>TRIM(veg__36[[#This Row],[Column2]])</f>
        <v>Well-drained, rich, slightly acidic moist soil, 5.5- 6.8 pH.</v>
      </c>
    </row>
    <row r="3363" spans="1:9" x14ac:dyDescent="0.35">
      <c r="A3363" s="1" t="s">
        <v>1371</v>
      </c>
      <c r="B3363" s="2" t="s">
        <v>1375</v>
      </c>
      <c r="C3363" s="1" t="str">
        <f>CONCATENATE(veg__36[[#This Row],[Column1]],veg__36[[#This Row],[Column5]])</f>
        <v>Growth:</v>
      </c>
      <c r="D3363" s="1" t="str">
        <f>CONCATENATE(,veg__36[[#This Row],[Column6]],I3363,veg__36[[#This Row],[Column6]],veg__36[[#This Row],[Column7]])</f>
        <v>"Moderate Growth.",</v>
      </c>
      <c r="E3363" s="1" t="s">
        <v>3</v>
      </c>
      <c r="F3363" s="1" t="s">
        <v>2</v>
      </c>
      <c r="G3363" s="1" t="s">
        <v>22</v>
      </c>
      <c r="I3363" t="str">
        <f>TRIM(veg__36[[#This Row],[Column2]])</f>
        <v>Moderate Growth.</v>
      </c>
    </row>
    <row r="3364" spans="1:9" ht="159.5" x14ac:dyDescent="0.35">
      <c r="A3364" s="1" t="s">
        <v>32</v>
      </c>
      <c r="B3364" s="2" t="s">
        <v>1311</v>
      </c>
      <c r="C3364" s="1" t="str">
        <f>CONCATENATE(veg__36[[#This Row],[Column1]],veg__36[[#This Row],[Column5]])</f>
        <v>Pruning:</v>
      </c>
      <c r="D3364" s="1" t="str">
        <f>CONCATENATE(,veg__36[[#This Row],[Column6]],I3364,veg__36[[#This Row],[Column6]],veg__36[[#This Row],[Column7]])</f>
        <v>"When the new shoots of erect blackberries reach thirty to thirty-six inches in height, cut off the tips. This will force branching lower on the canes and will cause the canes to thicken, making them better able to support a heavy fruit crop. During the winter, prune the laterals to twelve to fourteen inches for convenient harvesting and larger berries. In late winter, remove any remaining dead or weak wood. Leave healthy, vigorous canes spaced at six canes per linear foot.",</v>
      </c>
      <c r="E3364" s="1" t="s">
        <v>3</v>
      </c>
      <c r="F3364" s="1" t="s">
        <v>2</v>
      </c>
      <c r="G3364" s="1" t="s">
        <v>22</v>
      </c>
      <c r="I3364" t="str">
        <f>TRIM(veg__36[[#This Row],[Column2]])</f>
        <v>When the new shoots of erect blackberries reach thirty to thirty-six inches in height, cut off the tips. This will force branching lower on the canes and will cause the canes to thicken, making them better able to support a heavy fruit crop. During the winter, prune the laterals to twelve to fourteen inches for convenient harvesting and larger berries. In late winter, remove any remaining dead or weak wood. Leave healthy, vigorous canes spaced at six canes per linear foot.</v>
      </c>
    </row>
    <row r="3365" spans="1:9" x14ac:dyDescent="0.35">
      <c r="A3365" s="1" t="s">
        <v>61</v>
      </c>
      <c r="B3365" s="2" t="s">
        <v>1312</v>
      </c>
      <c r="C3365" s="1" t="str">
        <f>CONCATENATE(veg__36[[#This Row],[Column1]],veg__36[[#This Row],[Column5]])</f>
        <v>Size:</v>
      </c>
      <c r="D3365" s="1" t="str">
        <f>CONCATENATE(,veg__36[[#This Row],[Column6]],I3365,veg__36[[#This Row],[Column6]],veg__36[[#This Row],[Column7]])</f>
        <v>"1/4 inch blossoms.",</v>
      </c>
      <c r="E3365" s="1" t="s">
        <v>3</v>
      </c>
      <c r="F3365" s="1" t="s">
        <v>2</v>
      </c>
      <c r="G3365" s="1" t="s">
        <v>22</v>
      </c>
      <c r="I3365" t="str">
        <f>TRIM(veg__36[[#This Row],[Column2]])</f>
        <v>1/4 inch blossoms.</v>
      </c>
    </row>
    <row r="3366" spans="1:9" ht="72.5" x14ac:dyDescent="0.35">
      <c r="A3366" s="1" t="s">
        <v>34</v>
      </c>
      <c r="B3366" s="2" t="s">
        <v>1313</v>
      </c>
      <c r="C3366" s="1" t="str">
        <f>CONCATENATE(veg__36[[#This Row],[Column1]],veg__36[[#This Row],[Column5]])</f>
        <v>Comments:</v>
      </c>
      <c r="D3366" s="1" t="str">
        <f>CONCATENATE(,veg__36[[#This Row],[Column6]],I3366,veg__36[[#This Row],[Column6]],veg__36[[#This Row],[Column7]])</f>
        <v>"Blackberry Prime-Ark Freedom is the first thornless, primocane-fruiting blackberry. Exceptional fruit size, good flavor, excellent disease resistance, great heat and humidity tolerance.",</v>
      </c>
      <c r="E3366" s="1" t="s">
        <v>3</v>
      </c>
      <c r="F3366" s="1" t="s">
        <v>2</v>
      </c>
      <c r="G3366" s="1" t="s">
        <v>22</v>
      </c>
      <c r="I3366" t="str">
        <f>TRIM(veg__36[[#This Row],[Column2]])</f>
        <v>Blackberry Prime-Ark Freedom is the first thornless, primocane-fruiting blackberry. Exceptional fruit size, good flavor, excellent disease resistance, great heat and humidity tolerance.</v>
      </c>
    </row>
    <row r="3367" spans="1:9" x14ac:dyDescent="0.35">
      <c r="A3367" s="1" t="s">
        <v>42</v>
      </c>
      <c r="B3367" s="2" t="s">
        <v>24</v>
      </c>
      <c r="C3367" s="1" t="str">
        <f>CONCATENATE(veg__36[[#This Row],[Column1]],veg__36[[#This Row],[Column5]])</f>
        <v>},</v>
      </c>
      <c r="D3367" s="1" t="str">
        <f>CONCATENATE(,veg__36[[#This Row],[Column6]],I3367,veg__36[[#This Row],[Column6]],veg__36[[#This Row],[Column7]])</f>
        <v/>
      </c>
      <c r="E3367" s="1"/>
      <c r="F3367" s="1"/>
      <c r="G3367" s="1"/>
      <c r="I3367" t="str">
        <f>TRIM(veg__36[[#This Row],[Column2]])</f>
        <v/>
      </c>
    </row>
    <row r="3368" spans="1:9" x14ac:dyDescent="0.35">
      <c r="A3368" s="1" t="s">
        <v>39</v>
      </c>
      <c r="B3368" s="2" t="s">
        <v>24</v>
      </c>
      <c r="C3368" s="1" t="str">
        <f>CONCATENATE(veg__36[[#This Row],[Column1]],veg__36[[#This Row],[Column5]])</f>
        <v>{</v>
      </c>
      <c r="D3368" s="1" t="str">
        <f>CONCATENATE(,veg__36[[#This Row],[Column6]],I3368,veg__36[[#This Row],[Column6]],veg__36[[#This Row],[Column7]])</f>
        <v/>
      </c>
      <c r="E3368" s="1"/>
      <c r="F3368" s="1"/>
      <c r="G3368" s="1"/>
      <c r="I3368" t="str">
        <f>TRIM(veg__36[[#This Row],[Column2]])</f>
        <v/>
      </c>
    </row>
    <row r="3369" spans="1:9" x14ac:dyDescent="0.35">
      <c r="A3369" s="1" t="s">
        <v>37</v>
      </c>
      <c r="B3369" s="2" t="s">
        <v>1739</v>
      </c>
      <c r="C3369" s="1" t="str">
        <f>CONCATENATE(veg__36[[#This Row],[Column1]],veg__36[[#This Row],[Column5]])</f>
        <v>Type:</v>
      </c>
      <c r="D3369" s="1" t="str">
        <f>CONCATENATE(,veg__36[[#This Row],[Column6]],I3369,veg__36[[#This Row],[Column6]],veg__36[[#This Row],[Column7]])</f>
        <v>"Fruits",</v>
      </c>
      <c r="E3369" s="1" t="s">
        <v>3</v>
      </c>
      <c r="F3369" s="1" t="s">
        <v>2</v>
      </c>
      <c r="G3369" s="1" t="s">
        <v>22</v>
      </c>
      <c r="I3369" t="str">
        <f>TRIM(veg__36[[#This Row],[Column2]])</f>
        <v>Fruits</v>
      </c>
    </row>
    <row r="3370" spans="1:9" x14ac:dyDescent="0.35">
      <c r="A3370" s="1" t="s">
        <v>38</v>
      </c>
      <c r="B3370" s="2" t="s">
        <v>1741</v>
      </c>
      <c r="C3370" s="1" t="str">
        <f>CONCATENATE(veg__36[[#This Row],[Column1]],veg__36[[#This Row],[Column5]])</f>
        <v>Name:</v>
      </c>
      <c r="D3370" s="1" t="str">
        <f>CONCATENATE(,veg__36[[#This Row],[Column6]],I3370,veg__36[[#This Row],[Column6]],veg__36[[#This Row],[Column7]])</f>
        <v>"Northland Semi-Dwarf Blueberry",</v>
      </c>
      <c r="E3370" s="1" t="s">
        <v>3</v>
      </c>
      <c r="F3370" s="1" t="s">
        <v>2</v>
      </c>
      <c r="G3370" s="1" t="s">
        <v>22</v>
      </c>
      <c r="I3370" t="str">
        <f>TRIM(veg__36[[#This Row],[Column2]])</f>
        <v>Northland Semi-Dwarf Blueberry</v>
      </c>
    </row>
    <row r="3371" spans="1:9" ht="43.5" x14ac:dyDescent="0.35">
      <c r="A3371" s="1" t="s">
        <v>36</v>
      </c>
      <c r="B3371" s="2" t="s">
        <v>1742</v>
      </c>
      <c r="C3371" s="1" t="str">
        <f>CONCATENATE(veg__36[[#This Row],[Column1]],veg__36[[#This Row],[Column5]])</f>
        <v>Image:</v>
      </c>
      <c r="D3371" s="1" t="str">
        <f>CONCATENATE(,veg__36[[#This Row],[Column6]],I3371,veg__36[[#This Row],[Column6]],veg__36[[#This Row],[Column7]])</f>
        <v>"https://s3.amazonaws.com/cdn.gurneys.com/images/475/65900A.jpg",</v>
      </c>
      <c r="E3371" s="1" t="s">
        <v>3</v>
      </c>
      <c r="F3371" s="1" t="s">
        <v>2</v>
      </c>
      <c r="G3371" s="1" t="s">
        <v>22</v>
      </c>
      <c r="I3371" t="str">
        <f>TRIM(veg__36[[#This Row],[Column2]])</f>
        <v>https://s3.amazonaws.com/cdn.gurneys.com/images/475/65900A.jpg</v>
      </c>
    </row>
    <row r="3372" spans="1:9" ht="29" x14ac:dyDescent="0.35">
      <c r="A3372" s="1" t="s">
        <v>1360</v>
      </c>
      <c r="B3372" s="2" t="s">
        <v>1743</v>
      </c>
      <c r="C3372" s="1" t="str">
        <f>CONCATENATE(veg__36[[#This Row],[Column1]],veg__36[[#This Row],[Column5]])</f>
        <v>BotanicalName:</v>
      </c>
      <c r="D3372" s="1" t="str">
        <f>CONCATENATE(,veg__36[[#This Row],[Column6]],I3372,veg__36[[#This Row],[Column6]],veg__36[[#This Row],[Column7]])</f>
        <v>"Vaccinium v. corymbosum x v angustifolium 'Northland'; Family; Ericaceae",</v>
      </c>
      <c r="E3372" s="1" t="s">
        <v>3</v>
      </c>
      <c r="F3372" s="1" t="s">
        <v>2</v>
      </c>
      <c r="G3372" s="1" t="s">
        <v>22</v>
      </c>
      <c r="I3372" t="str">
        <f>TRIM(veg__36[[#This Row],[Column2]])</f>
        <v>Vaccinium v. corymbosum x v angustifolium 'Northland'; Family; Ericaceae</v>
      </c>
    </row>
    <row r="3373" spans="1:9" x14ac:dyDescent="0.35">
      <c r="A3373" s="1" t="s">
        <v>5</v>
      </c>
      <c r="B3373" s="2" t="s">
        <v>1314</v>
      </c>
      <c r="C3373" s="1" t="str">
        <f>CONCATENATE(veg__36[[#This Row],[Column1]],veg__36[[#This Row],[Column5]])</f>
        <v>Height:</v>
      </c>
      <c r="D3373" s="1" t="str">
        <f>CONCATENATE(,veg__36[[#This Row],[Column6]],I3373,veg__36[[#This Row],[Column6]],veg__36[[#This Row],[Column7]])</f>
        <v>"3 - 4 feet",</v>
      </c>
      <c r="E3373" s="1" t="s">
        <v>3</v>
      </c>
      <c r="F3373" s="1" t="s">
        <v>2</v>
      </c>
      <c r="G3373" s="1" t="s">
        <v>22</v>
      </c>
      <c r="I3373" t="str">
        <f>TRIM(veg__36[[#This Row],[Column2]])</f>
        <v>3 - 4 feet</v>
      </c>
    </row>
    <row r="3374" spans="1:9" x14ac:dyDescent="0.35">
      <c r="A3374" s="1" t="s">
        <v>1</v>
      </c>
      <c r="B3374" s="2" t="s">
        <v>1315</v>
      </c>
      <c r="C3374" s="1" t="str">
        <f>CONCATENATE(veg__36[[#This Row],[Column1]],veg__36[[#This Row],[Column5]])</f>
        <v>Spacing:</v>
      </c>
      <c r="D3374" s="1" t="str">
        <f>CONCATENATE(,veg__36[[#This Row],[Column6]],I3374,veg__36[[#This Row],[Column6]],veg__36[[#This Row],[Column7]])</f>
        <v>"3 1/2 - 4 feet apart in rows 12 feet apart.",</v>
      </c>
      <c r="E3374" s="1" t="s">
        <v>3</v>
      </c>
      <c r="F3374" s="1" t="s">
        <v>2</v>
      </c>
      <c r="G3374" s="1" t="s">
        <v>22</v>
      </c>
      <c r="I3374" t="str">
        <f>TRIM(veg__36[[#This Row],[Column2]])</f>
        <v>3 1/2 - 4 feet apart in rows 12 feet apart.</v>
      </c>
    </row>
    <row r="3375" spans="1:9" x14ac:dyDescent="0.35">
      <c r="A3375" s="1" t="s">
        <v>1362</v>
      </c>
      <c r="B3375" s="2">
        <v>36</v>
      </c>
      <c r="C3375" s="1" t="str">
        <f>CONCATENATE(veg__36[[#This Row],[Column1]],veg__36[[#This Row],[Column5]])</f>
        <v>PS:</v>
      </c>
      <c r="D3375" s="1" t="str">
        <f>CONCATENATE(,veg__36[[#This Row],[Column6]],I3375,veg__36[[#This Row],[Column6]],veg__36[[#This Row],[Column7]])</f>
        <v>36,</v>
      </c>
      <c r="E3375" s="1" t="s">
        <v>3</v>
      </c>
      <c r="F3375" s="1"/>
      <c r="G3375" s="1" t="s">
        <v>22</v>
      </c>
      <c r="I3375" t="str">
        <f>TRIM(veg__36[[#This Row],[Column2]])</f>
        <v>36</v>
      </c>
    </row>
    <row r="3376" spans="1:9" x14ac:dyDescent="0.35">
      <c r="A3376" s="1" t="s">
        <v>1363</v>
      </c>
      <c r="B3376" s="2">
        <v>144</v>
      </c>
      <c r="C3376" s="1" t="str">
        <f>CONCATENATE(veg__36[[#This Row],[Column1]],veg__36[[#This Row],[Column5]])</f>
        <v>RS:</v>
      </c>
      <c r="D3376" s="1" t="str">
        <f>CONCATENATE(,veg__36[[#This Row],[Column6]],I3376,veg__36[[#This Row],[Column6]],veg__36[[#This Row],[Column7]])</f>
        <v>144,</v>
      </c>
      <c r="E3376" s="1" t="s">
        <v>3</v>
      </c>
      <c r="F3376" s="1"/>
      <c r="G3376" s="1" t="s">
        <v>22</v>
      </c>
      <c r="I3376" t="str">
        <f>TRIM(veg__36[[#This Row],[Column2]])</f>
        <v>144</v>
      </c>
    </row>
    <row r="3377" spans="1:9" x14ac:dyDescent="0.35">
      <c r="A3377" s="1" t="s">
        <v>8</v>
      </c>
      <c r="B3377" s="2" t="s">
        <v>1316</v>
      </c>
      <c r="C3377" s="1" t="str">
        <f>CONCATENATE(veg__36[[#This Row],[Column1]],veg__36[[#This Row],[Column5]])</f>
        <v>Depth:</v>
      </c>
      <c r="D3377" s="1" t="str">
        <f>CONCATENATE(,veg__36[[#This Row],[Column6]],I3377,veg__36[[#This Row],[Column6]],veg__36[[#This Row],[Column7]])</f>
        <v>"Plant at the same depth as in the nursery.",</v>
      </c>
      <c r="E3377" s="1" t="s">
        <v>3</v>
      </c>
      <c r="F3377" s="1" t="s">
        <v>2</v>
      </c>
      <c r="G3377" s="1" t="s">
        <v>22</v>
      </c>
      <c r="I3377" t="str">
        <f>TRIM(veg__36[[#This Row],[Column2]])</f>
        <v>Plant at the same depth as in the nursery.</v>
      </c>
    </row>
    <row r="3378" spans="1:9" x14ac:dyDescent="0.35">
      <c r="A3378" s="1" t="s">
        <v>10</v>
      </c>
      <c r="B3378" s="2" t="s">
        <v>1314</v>
      </c>
      <c r="C3378" s="1" t="str">
        <f>CONCATENATE(veg__36[[#This Row],[Column1]],veg__36[[#This Row],[Column5]])</f>
        <v>Spread:</v>
      </c>
      <c r="D3378" s="1" t="str">
        <f>CONCATENATE(,veg__36[[#This Row],[Column6]],I3378,veg__36[[#This Row],[Column6]],veg__36[[#This Row],[Column7]])</f>
        <v>"3 - 4 feet",</v>
      </c>
      <c r="E3378" s="1" t="s">
        <v>3</v>
      </c>
      <c r="F3378" s="1" t="s">
        <v>2</v>
      </c>
      <c r="G3378" s="1" t="s">
        <v>22</v>
      </c>
      <c r="I3378" t="str">
        <f>TRIM(veg__36[[#This Row],[Column2]])</f>
        <v>3 - 4 feet</v>
      </c>
    </row>
    <row r="3379" spans="1:9" x14ac:dyDescent="0.35">
      <c r="A3379" s="1" t="s">
        <v>1365</v>
      </c>
      <c r="B3379" s="2" t="s">
        <v>179</v>
      </c>
      <c r="C3379" s="1" t="str">
        <f>CONCATENATE(veg__36[[#This Row],[Column1]],veg__36[[#This Row],[Column5]])</f>
        <v>Light:</v>
      </c>
      <c r="D3379" s="1" t="str">
        <f>CONCATENATE(,veg__36[[#This Row],[Column6]],I3379,veg__36[[#This Row],[Column6]],veg__36[[#This Row],[Column7]])</f>
        <v>"Full sun",</v>
      </c>
      <c r="E3379" s="1" t="s">
        <v>3</v>
      </c>
      <c r="F3379" s="1" t="s">
        <v>2</v>
      </c>
      <c r="G3379" s="1" t="s">
        <v>22</v>
      </c>
      <c r="I3379" t="str">
        <f>TRIM(veg__36[[#This Row],[Column2]])</f>
        <v>Full sun</v>
      </c>
    </row>
    <row r="3380" spans="1:9" x14ac:dyDescent="0.35">
      <c r="A3380" s="1" t="s">
        <v>50</v>
      </c>
      <c r="B3380" s="2" t="s">
        <v>312</v>
      </c>
      <c r="C3380" s="1" t="str">
        <f>CONCATENATE(veg__36[[#This Row],[Column1]],veg__36[[#This Row],[Column5]])</f>
        <v>Pollinator:</v>
      </c>
      <c r="D3380" s="1" t="str">
        <f>CONCATENATE(,veg__36[[#This Row],[Column6]],I3380,veg__36[[#This Row],[Column6]],veg__36[[#This Row],[Column7]])</f>
        <v>"Self-pollinating.",</v>
      </c>
      <c r="E3380" s="1" t="s">
        <v>3</v>
      </c>
      <c r="F3380" s="1" t="s">
        <v>2</v>
      </c>
      <c r="G3380" s="1" t="s">
        <v>22</v>
      </c>
      <c r="I3380" t="str">
        <f>TRIM(veg__36[[#This Row],[Column2]])</f>
        <v>Self-pollinating.</v>
      </c>
    </row>
    <row r="3381" spans="1:9" ht="29" x14ac:dyDescent="0.35">
      <c r="A3381" s="1" t="s">
        <v>13</v>
      </c>
      <c r="B3381" s="2" t="s">
        <v>1317</v>
      </c>
      <c r="C3381" s="1" t="str">
        <f>CONCATENATE(veg__36[[#This Row],[Column1]],veg__36[[#This Row],[Column5]])</f>
        <v>Yield:</v>
      </c>
      <c r="D3381" s="1" t="str">
        <f>CONCATENATE(,veg__36[[#This Row],[Column6]],I3381,veg__36[[#This Row],[Column6]],veg__36[[#This Row],[Column7]])</f>
        <v>"Approximately 15 - 20 pounds per plant at maturity.",</v>
      </c>
      <c r="E3381" s="1" t="s">
        <v>3</v>
      </c>
      <c r="F3381" s="1" t="s">
        <v>2</v>
      </c>
      <c r="G3381" s="1" t="s">
        <v>22</v>
      </c>
      <c r="I3381" t="str">
        <f>TRIM(veg__36[[#This Row],[Column2]])</f>
        <v>Approximately 15 - 20 pounds per plant at maturity.</v>
      </c>
    </row>
    <row r="3382" spans="1:9" ht="29" x14ac:dyDescent="0.35">
      <c r="A3382" s="1" t="s">
        <v>15</v>
      </c>
      <c r="B3382" s="2" t="s">
        <v>1318</v>
      </c>
      <c r="C3382" s="1" t="str">
        <f>CONCATENATE(veg__36[[#This Row],[Column1]],veg__36[[#This Row],[Column5]])</f>
        <v>Foliage:</v>
      </c>
      <c r="D3382" s="1" t="str">
        <f>CONCATENATE(,veg__36[[#This Row],[Column6]],I3382,veg__36[[#This Row],[Column6]],veg__36[[#This Row],[Column7]])</f>
        <v>"Large, waxy, deep green foliage. Turns red-orange in the Fall.",</v>
      </c>
      <c r="E3382" s="1" t="s">
        <v>3</v>
      </c>
      <c r="F3382" s="1" t="s">
        <v>2</v>
      </c>
      <c r="G3382" s="1" t="s">
        <v>22</v>
      </c>
      <c r="I3382" t="str">
        <f>TRIM(veg__36[[#This Row],[Column2]])</f>
        <v>Large, waxy, deep green foliage. Turns red-orange in the Fall.</v>
      </c>
    </row>
    <row r="3383" spans="1:9" x14ac:dyDescent="0.35">
      <c r="A3383" s="1" t="s">
        <v>266</v>
      </c>
      <c r="B3383" s="2" t="s">
        <v>1319</v>
      </c>
      <c r="C3383" s="1" t="str">
        <f>CONCATENATE(veg__36[[#This Row],[Column1]],veg__36[[#This Row],[Column5]])</f>
        <v>Blooms:</v>
      </c>
      <c r="D3383" s="1" t="str">
        <f>CONCATENATE(,veg__36[[#This Row],[Column6]],I3383,veg__36[[#This Row],[Column6]],veg__36[[#This Row],[Column7]])</f>
        <v>"May",</v>
      </c>
      <c r="E3383" s="1" t="s">
        <v>3</v>
      </c>
      <c r="F3383" s="1" t="s">
        <v>2</v>
      </c>
      <c r="G3383" s="1" t="s">
        <v>22</v>
      </c>
      <c r="I3383" t="str">
        <f>TRIM(veg__36[[#This Row],[Column2]])</f>
        <v>May</v>
      </c>
    </row>
    <row r="3384" spans="1:9" x14ac:dyDescent="0.35">
      <c r="A3384" s="1" t="s">
        <v>17</v>
      </c>
      <c r="B3384" s="2" t="s">
        <v>1320</v>
      </c>
      <c r="C3384" s="1" t="str">
        <f>CONCATENATE(veg__36[[#This Row],[Column1]],veg__36[[#This Row],[Column5]])</f>
        <v>Fruit:</v>
      </c>
      <c r="D3384" s="1" t="str">
        <f>CONCATENATE(,veg__36[[#This Row],[Column6]],I3384,veg__36[[#This Row],[Column6]],veg__36[[#This Row],[Column7]])</f>
        <v>"Medium-size, juicy, sweet, light blue berries.",</v>
      </c>
      <c r="E3384" s="1" t="s">
        <v>3</v>
      </c>
      <c r="F3384" s="1" t="s">
        <v>2</v>
      </c>
      <c r="G3384" s="1" t="s">
        <v>22</v>
      </c>
      <c r="I3384" t="str">
        <f>TRIM(veg__36[[#This Row],[Column2]])</f>
        <v>Medium-size, juicy, sweet, light blue berries.</v>
      </c>
    </row>
    <row r="3385" spans="1:9" x14ac:dyDescent="0.35">
      <c r="A3385" s="1" t="s">
        <v>20</v>
      </c>
      <c r="B3385" s="2" t="s">
        <v>1321</v>
      </c>
      <c r="C3385" s="1" t="str">
        <f>CONCATENATE(veg__36[[#This Row],[Column1]],veg__36[[#This Row],[Column5]])</f>
        <v>Zone:</v>
      </c>
      <c r="D3385" s="1" t="str">
        <f>CONCATENATE(,veg__36[[#This Row],[Column6]],I3385,veg__36[[#This Row],[Column6]],veg__36[[#This Row],[Column7]])</f>
        <v>"3 - 7",</v>
      </c>
      <c r="E3385" s="1" t="s">
        <v>3</v>
      </c>
      <c r="F3385" s="1" t="s">
        <v>2</v>
      </c>
      <c r="G3385" s="1" t="s">
        <v>22</v>
      </c>
      <c r="I3385" t="str">
        <f>TRIM(veg__36[[#This Row],[Column2]])</f>
        <v>3 - 7</v>
      </c>
    </row>
    <row r="3386" spans="1:9" x14ac:dyDescent="0.35">
      <c r="A3386" s="1" t="s">
        <v>28</v>
      </c>
      <c r="B3386" s="2" t="s">
        <v>1322</v>
      </c>
      <c r="C3386" s="1" t="str">
        <f>CONCATENATE(veg__36[[#This Row],[Column1]],veg__36[[#This Row],[Column5]])</f>
        <v>Form:</v>
      </c>
      <c r="D3386" s="1" t="str">
        <f>CONCATENATE(,veg__36[[#This Row],[Column6]],I3386,veg__36[[#This Row],[Column6]],veg__36[[#This Row],[Column7]])</f>
        <v>"Upright bush.",</v>
      </c>
      <c r="E3386" s="1" t="s">
        <v>3</v>
      </c>
      <c r="F3386" s="1" t="s">
        <v>2</v>
      </c>
      <c r="G3386" s="1" t="s">
        <v>22</v>
      </c>
      <c r="I3386" t="str">
        <f>TRIM(veg__36[[#This Row],[Column2]])</f>
        <v>Upright bush.</v>
      </c>
    </row>
    <row r="3387" spans="1:9" x14ac:dyDescent="0.35">
      <c r="A3387" s="1" t="s">
        <v>1370</v>
      </c>
      <c r="B3387" s="2" t="s">
        <v>1309</v>
      </c>
      <c r="C3387" s="1" t="str">
        <f>CONCATENATE(veg__36[[#This Row],[Column1]],veg__36[[#This Row],[Column5]])</f>
        <v>Flowers:</v>
      </c>
      <c r="D3387" s="1" t="str">
        <f>CONCATENATE(,veg__36[[#This Row],[Column6]],I3387,veg__36[[#This Row],[Column6]],veg__36[[#This Row],[Column7]])</f>
        <v>"White blossoms.",</v>
      </c>
      <c r="E3387" s="1" t="s">
        <v>3</v>
      </c>
      <c r="F3387" s="1" t="s">
        <v>2</v>
      </c>
      <c r="G3387" s="1" t="s">
        <v>22</v>
      </c>
      <c r="I3387" t="str">
        <f>TRIM(veg__36[[#This Row],[Column2]])</f>
        <v>White blossoms.</v>
      </c>
    </row>
    <row r="3388" spans="1:9" ht="29" x14ac:dyDescent="0.35">
      <c r="A3388" s="1" t="s">
        <v>0</v>
      </c>
      <c r="B3388" s="2" t="s">
        <v>1323</v>
      </c>
      <c r="C3388" s="1" t="str">
        <f>CONCATENATE(veg__36[[#This Row],[Column1]],veg__36[[#This Row],[Column5]])</f>
        <v>Soil:</v>
      </c>
      <c r="D3388" s="1" t="str">
        <f>CONCATENATE(,veg__36[[#This Row],[Column6]],I3388,veg__36[[#This Row],[Column6]],veg__36[[#This Row],[Column7]])</f>
        <v>"Acidic, moist, organic, well-drained soil. pH should be 4.5 to 5.5.",</v>
      </c>
      <c r="E3388" s="1" t="s">
        <v>3</v>
      </c>
      <c r="F3388" s="1" t="s">
        <v>2</v>
      </c>
      <c r="G3388" s="1" t="s">
        <v>22</v>
      </c>
      <c r="I3388" t="str">
        <f>TRIM(veg__36[[#This Row],[Column2]])</f>
        <v>Acidic, moist, organic, well-drained soil. pH should be 4.5 to 5.5.</v>
      </c>
    </row>
    <row r="3389" spans="1:9" x14ac:dyDescent="0.35">
      <c r="A3389" s="1" t="s">
        <v>1371</v>
      </c>
      <c r="B3389" s="2" t="s">
        <v>1372</v>
      </c>
      <c r="C3389" s="1" t="str">
        <f>CONCATENATE(veg__36[[#This Row],[Column1]],veg__36[[#This Row],[Column5]])</f>
        <v>Growth:</v>
      </c>
      <c r="D3389" s="1" t="str">
        <f>CONCATENATE(,veg__36[[#This Row],[Column6]],I3389,veg__36[[#This Row],[Column6]],veg__36[[#This Row],[Column7]])</f>
        <v>"Medium Growth.",</v>
      </c>
      <c r="E3389" s="1" t="s">
        <v>3</v>
      </c>
      <c r="F3389" s="1" t="s">
        <v>2</v>
      </c>
      <c r="G3389" s="1" t="s">
        <v>22</v>
      </c>
      <c r="I3389" t="str">
        <f>TRIM(veg__36[[#This Row],[Column2]])</f>
        <v>Medium Growth.</v>
      </c>
    </row>
    <row r="3390" spans="1:9" ht="29" x14ac:dyDescent="0.35">
      <c r="A3390" s="1" t="s">
        <v>32</v>
      </c>
      <c r="B3390" s="2" t="s">
        <v>1324</v>
      </c>
      <c r="C3390" s="1" t="str">
        <f>CONCATENATE(veg__36[[#This Row],[Column1]],veg__36[[#This Row],[Column5]])</f>
        <v>Pruning:</v>
      </c>
      <c r="D3390" s="1" t="str">
        <f>CONCATENATE(,veg__36[[#This Row],[Column6]],I3390,veg__36[[#This Row],[Column6]],veg__36[[#This Row],[Column7]])</f>
        <v>"Blueberries should be pruned during the Winter while the bushes are dormant.",</v>
      </c>
      <c r="E3390" s="1" t="s">
        <v>3</v>
      </c>
      <c r="F3390" s="1" t="s">
        <v>2</v>
      </c>
      <c r="G3390" s="1" t="s">
        <v>22</v>
      </c>
      <c r="I3390" t="str">
        <f>TRIM(veg__36[[#This Row],[Column2]])</f>
        <v>Blueberries should be pruned during the Winter while the bushes are dormant.</v>
      </c>
    </row>
    <row r="3391" spans="1:9" x14ac:dyDescent="0.35">
      <c r="A3391" s="1" t="s">
        <v>61</v>
      </c>
      <c r="B3391" s="2" t="s">
        <v>1312</v>
      </c>
      <c r="C3391" s="1" t="str">
        <f>CONCATENATE(veg__36[[#This Row],[Column1]],veg__36[[#This Row],[Column5]])</f>
        <v>Size:</v>
      </c>
      <c r="D3391" s="1" t="str">
        <f>CONCATENATE(,veg__36[[#This Row],[Column6]],I3391,veg__36[[#This Row],[Column6]],veg__36[[#This Row],[Column7]])</f>
        <v>"1/4 inch blossoms.",</v>
      </c>
      <c r="E3391" s="1" t="s">
        <v>3</v>
      </c>
      <c r="F3391" s="1" t="s">
        <v>2</v>
      </c>
      <c r="G3391" s="1" t="s">
        <v>22</v>
      </c>
      <c r="I3391" t="str">
        <f>TRIM(veg__36[[#This Row],[Column2]])</f>
        <v>1/4 inch blossoms.</v>
      </c>
    </row>
    <row r="3392" spans="1:9" ht="43.5" x14ac:dyDescent="0.35">
      <c r="A3392" s="1" t="s">
        <v>34</v>
      </c>
      <c r="B3392" s="2" t="s">
        <v>1325</v>
      </c>
      <c r="C3392" s="1" t="str">
        <f>CONCATENATE(veg__36[[#This Row],[Column1]],veg__36[[#This Row],[Column5]])</f>
        <v>Comments:</v>
      </c>
      <c r="D3392" s="1" t="str">
        <f>CONCATENATE(,veg__36[[#This Row],[Column6]],I3392,veg__36[[#This Row],[Column6]],veg__36[[#This Row],[Column7]])</f>
        <v>"One of the highest in healthful antioxidants. Medium fruit with intensely rich flavor. Ripens in early July.",</v>
      </c>
      <c r="E3392" s="1" t="s">
        <v>3</v>
      </c>
      <c r="F3392" s="1" t="s">
        <v>2</v>
      </c>
      <c r="G3392" s="1" t="s">
        <v>22</v>
      </c>
      <c r="I3392" t="str">
        <f>TRIM(veg__36[[#This Row],[Column2]])</f>
        <v>One of the highest in healthful antioxidants. Medium fruit with intensely rich flavor. Ripens in early July.</v>
      </c>
    </row>
    <row r="3393" spans="1:9" x14ac:dyDescent="0.35">
      <c r="A3393" s="1" t="s">
        <v>42</v>
      </c>
      <c r="B3393" s="2" t="s">
        <v>24</v>
      </c>
      <c r="C3393" s="1" t="str">
        <f>CONCATENATE(veg__36[[#This Row],[Column1]],veg__36[[#This Row],[Column5]])</f>
        <v>},</v>
      </c>
      <c r="D3393" s="1" t="str">
        <f>CONCATENATE(,veg__36[[#This Row],[Column6]],I3393,veg__36[[#This Row],[Column6]],veg__36[[#This Row],[Column7]])</f>
        <v/>
      </c>
      <c r="E3393" s="1"/>
      <c r="F3393" s="1"/>
      <c r="G3393" s="1"/>
      <c r="I3393" t="str">
        <f>TRIM(veg__36[[#This Row],[Column2]])</f>
        <v/>
      </c>
    </row>
    <row r="3394" spans="1:9" x14ac:dyDescent="0.35">
      <c r="A3394" s="1" t="s">
        <v>39</v>
      </c>
      <c r="B3394" s="2" t="s">
        <v>24</v>
      </c>
      <c r="C3394" s="1" t="str">
        <f>CONCATENATE(veg__36[[#This Row],[Column1]],veg__36[[#This Row],[Column5]])</f>
        <v>{</v>
      </c>
      <c r="D3394" s="1" t="str">
        <f>CONCATENATE(,veg__36[[#This Row],[Column6]],I3394,veg__36[[#This Row],[Column6]],veg__36[[#This Row],[Column7]])</f>
        <v/>
      </c>
      <c r="E3394" s="1"/>
      <c r="F3394" s="1"/>
      <c r="G3394" s="1"/>
      <c r="I3394" t="str">
        <f>TRIM(veg__36[[#This Row],[Column2]])</f>
        <v/>
      </c>
    </row>
    <row r="3395" spans="1:9" x14ac:dyDescent="0.35">
      <c r="A3395" s="1" t="s">
        <v>37</v>
      </c>
      <c r="B3395" s="2" t="s">
        <v>1739</v>
      </c>
      <c r="C3395" s="1" t="str">
        <f>CONCATENATE(veg__36[[#This Row],[Column1]],veg__36[[#This Row],[Column5]])</f>
        <v>Type:</v>
      </c>
      <c r="D3395" s="1" t="str">
        <f>CONCATENATE(,veg__36[[#This Row],[Column6]],I3395,veg__36[[#This Row],[Column6]],veg__36[[#This Row],[Column7]])</f>
        <v>"Fruits",</v>
      </c>
      <c r="E3395" s="1" t="s">
        <v>3</v>
      </c>
      <c r="F3395" s="1" t="s">
        <v>2</v>
      </c>
      <c r="G3395" s="1" t="s">
        <v>22</v>
      </c>
      <c r="I3395" t="str">
        <f>TRIM(veg__36[[#This Row],[Column2]])</f>
        <v>Fruits</v>
      </c>
    </row>
    <row r="3396" spans="1:9" x14ac:dyDescent="0.35">
      <c r="A3396" s="1" t="s">
        <v>38</v>
      </c>
      <c r="B3396" s="2" t="s">
        <v>1744</v>
      </c>
      <c r="C3396" s="1" t="str">
        <f>CONCATENATE(veg__36[[#This Row],[Column1]],veg__36[[#This Row],[Column5]])</f>
        <v>Name:</v>
      </c>
      <c r="D3396" s="1" t="str">
        <f>CONCATENATE(,veg__36[[#This Row],[Column6]],I3396,veg__36[[#This Row],[Column6]],veg__36[[#This Row],[Column7]])</f>
        <v>"Crimson Night Raspberry",</v>
      </c>
      <c r="E3396" s="1" t="s">
        <v>3</v>
      </c>
      <c r="F3396" s="1" t="s">
        <v>2</v>
      </c>
      <c r="G3396" s="1" t="s">
        <v>22</v>
      </c>
      <c r="I3396" t="str">
        <f>TRIM(veg__36[[#This Row],[Column2]])</f>
        <v>Crimson Night Raspberry</v>
      </c>
    </row>
    <row r="3397" spans="1:9" ht="43.5" x14ac:dyDescent="0.35">
      <c r="A3397" s="1" t="s">
        <v>36</v>
      </c>
      <c r="B3397" s="2" t="s">
        <v>1745</v>
      </c>
      <c r="C3397" s="1" t="str">
        <f>CONCATENATE(veg__36[[#This Row],[Column1]],veg__36[[#This Row],[Column5]])</f>
        <v>Image:</v>
      </c>
      <c r="D3397" s="1" t="str">
        <f>CONCATENATE(,veg__36[[#This Row],[Column6]],I3397,veg__36[[#This Row],[Column6]],veg__36[[#This Row],[Column7]])</f>
        <v>"https://s3.amazonaws.com/cdn.gurneys.com/images/475/79433A.jpg",</v>
      </c>
      <c r="E3397" s="1" t="s">
        <v>3</v>
      </c>
      <c r="F3397" s="1" t="s">
        <v>2</v>
      </c>
      <c r="G3397" s="1" t="s">
        <v>22</v>
      </c>
      <c r="I3397" t="str">
        <f>TRIM(veg__36[[#This Row],[Column2]])</f>
        <v>https://s3.amazonaws.com/cdn.gurneys.com/images/475/79433A.jpg</v>
      </c>
    </row>
    <row r="3398" spans="1:9" x14ac:dyDescent="0.35">
      <c r="A3398" s="1" t="s">
        <v>1360</v>
      </c>
      <c r="B3398" s="2" t="s">
        <v>1326</v>
      </c>
      <c r="C3398" s="1" t="str">
        <f>CONCATENATE(veg__36[[#This Row],[Column1]],veg__36[[#This Row],[Column5]])</f>
        <v>BotanicalName:</v>
      </c>
      <c r="D3398" s="1" t="str">
        <f>CONCATENATE(,veg__36[[#This Row],[Column6]],I3398,veg__36[[#This Row],[Column6]],veg__36[[#This Row],[Column7]])</f>
        <v>"Rubus occidentalis 'Crimson Night'",</v>
      </c>
      <c r="E3398" s="1" t="s">
        <v>3</v>
      </c>
      <c r="F3398" s="1" t="s">
        <v>2</v>
      </c>
      <c r="G3398" s="1" t="s">
        <v>22</v>
      </c>
      <c r="I3398" t="str">
        <f>TRIM(veg__36[[#This Row],[Column2]])</f>
        <v>Rubus occidentalis 'Crimson Night'</v>
      </c>
    </row>
    <row r="3399" spans="1:9" x14ac:dyDescent="0.35">
      <c r="A3399" s="1" t="s">
        <v>5</v>
      </c>
      <c r="B3399" s="2" t="s">
        <v>1327</v>
      </c>
      <c r="C3399" s="1" t="str">
        <f>CONCATENATE(veg__36[[#This Row],[Column1]],veg__36[[#This Row],[Column5]])</f>
        <v>Height:</v>
      </c>
      <c r="D3399" s="1" t="str">
        <f>CONCATENATE(,veg__36[[#This Row],[Column6]],I3399,veg__36[[#This Row],[Column6]],veg__36[[#This Row],[Column7]])</f>
        <v>"5-8 feet",</v>
      </c>
      <c r="E3399" s="1" t="s">
        <v>3</v>
      </c>
      <c r="F3399" s="1" t="s">
        <v>2</v>
      </c>
      <c r="G3399" s="1" t="s">
        <v>22</v>
      </c>
      <c r="I3399" t="str">
        <f>TRIM(veg__36[[#This Row],[Column2]])</f>
        <v>5-8 feet</v>
      </c>
    </row>
    <row r="3400" spans="1:9" x14ac:dyDescent="0.35">
      <c r="A3400" s="1" t="s">
        <v>1</v>
      </c>
      <c r="B3400" s="2" t="s">
        <v>1328</v>
      </c>
      <c r="C3400" s="1" t="str">
        <f>CONCATENATE(veg__36[[#This Row],[Column1]],veg__36[[#This Row],[Column5]])</f>
        <v>Spacing:</v>
      </c>
      <c r="D3400" s="1" t="str">
        <f>CONCATENATE(,veg__36[[#This Row],[Column6]],I3400,veg__36[[#This Row],[Column6]],veg__36[[#This Row],[Column7]])</f>
        <v>"4-5 feet",</v>
      </c>
      <c r="E3400" s="1" t="s">
        <v>3</v>
      </c>
      <c r="F3400" s="1" t="s">
        <v>2</v>
      </c>
      <c r="G3400" s="1" t="s">
        <v>22</v>
      </c>
      <c r="I3400" t="str">
        <f>TRIM(veg__36[[#This Row],[Column2]])</f>
        <v>4-5 feet</v>
      </c>
    </row>
    <row r="3401" spans="1:9" x14ac:dyDescent="0.35">
      <c r="A3401" s="1" t="s">
        <v>1362</v>
      </c>
      <c r="B3401" s="2">
        <v>48</v>
      </c>
      <c r="C3401" s="1" t="str">
        <f>CONCATENATE(veg__36[[#This Row],[Column1]],veg__36[[#This Row],[Column5]])</f>
        <v>PS:</v>
      </c>
      <c r="D3401" s="1" t="str">
        <f>CONCATENATE(,veg__36[[#This Row],[Column6]],I3401,veg__36[[#This Row],[Column6]],veg__36[[#This Row],[Column7]])</f>
        <v>48,</v>
      </c>
      <c r="E3401" s="1" t="s">
        <v>3</v>
      </c>
      <c r="F3401" s="1"/>
      <c r="G3401" s="1" t="s">
        <v>22</v>
      </c>
      <c r="I3401" t="str">
        <f>TRIM(veg__36[[#This Row],[Column2]])</f>
        <v>48</v>
      </c>
    </row>
    <row r="3402" spans="1:9" x14ac:dyDescent="0.35">
      <c r="A3402" s="1" t="s">
        <v>1363</v>
      </c>
      <c r="B3402" s="2">
        <v>48</v>
      </c>
      <c r="C3402" s="1" t="str">
        <f>CONCATENATE(veg__36[[#This Row],[Column1]],veg__36[[#This Row],[Column5]])</f>
        <v>RS:</v>
      </c>
      <c r="D3402" s="1" t="str">
        <f>CONCATENATE(,veg__36[[#This Row],[Column6]],I3402,veg__36[[#This Row],[Column6]],veg__36[[#This Row],[Column7]])</f>
        <v>48,</v>
      </c>
      <c r="E3402" s="1" t="s">
        <v>3</v>
      </c>
      <c r="F3402" s="1"/>
      <c r="G3402" s="1" t="s">
        <v>22</v>
      </c>
      <c r="I3402" t="str">
        <f>TRIM(veg__36[[#This Row],[Column2]])</f>
        <v>48</v>
      </c>
    </row>
    <row r="3403" spans="1:9" ht="43.5" x14ac:dyDescent="0.35">
      <c r="A3403" s="1" t="s">
        <v>8</v>
      </c>
      <c r="B3403" s="2" t="s">
        <v>1329</v>
      </c>
      <c r="C3403" s="1" t="str">
        <f>CONCATENATE(veg__36[[#This Row],[Column1]],veg__36[[#This Row],[Column5]])</f>
        <v>Depth:</v>
      </c>
      <c r="D3403" s="1" t="str">
        <f>CONCATENATE(,veg__36[[#This Row],[Column6]],I3403,veg__36[[#This Row],[Column6]],veg__36[[#This Row],[Column7]])</f>
        <v>"Dig a hole twice the size of the pot the plant is in. Plant at the same depth as it was in the pot.",</v>
      </c>
      <c r="E3403" s="1" t="s">
        <v>3</v>
      </c>
      <c r="F3403" s="1" t="s">
        <v>2</v>
      </c>
      <c r="G3403" s="1" t="s">
        <v>22</v>
      </c>
      <c r="I3403" t="str">
        <f>TRIM(veg__36[[#This Row],[Column2]])</f>
        <v>Dig a hole twice the size of the pot the plant is in. Plant at the same depth as it was in the pot.</v>
      </c>
    </row>
    <row r="3404" spans="1:9" x14ac:dyDescent="0.35">
      <c r="A3404" s="1" t="s">
        <v>10</v>
      </c>
      <c r="B3404" s="2" t="s">
        <v>1328</v>
      </c>
      <c r="C3404" s="1" t="str">
        <f>CONCATENATE(veg__36[[#This Row],[Column1]],veg__36[[#This Row],[Column5]])</f>
        <v>Spread:</v>
      </c>
      <c r="D3404" s="1" t="str">
        <f>CONCATENATE(,veg__36[[#This Row],[Column6]],I3404,veg__36[[#This Row],[Column6]],veg__36[[#This Row],[Column7]])</f>
        <v>"4-5 feet",</v>
      </c>
      <c r="E3404" s="1" t="s">
        <v>3</v>
      </c>
      <c r="F3404" s="1" t="s">
        <v>2</v>
      </c>
      <c r="G3404" s="1" t="s">
        <v>22</v>
      </c>
      <c r="I3404" t="str">
        <f>TRIM(veg__36[[#This Row],[Column2]])</f>
        <v>4-5 feet</v>
      </c>
    </row>
    <row r="3405" spans="1:9" x14ac:dyDescent="0.35">
      <c r="A3405" s="1" t="s">
        <v>1365</v>
      </c>
      <c r="B3405" s="2" t="s">
        <v>642</v>
      </c>
      <c r="C3405" s="1" t="str">
        <f>CONCATENATE(veg__36[[#This Row],[Column1]],veg__36[[#This Row],[Column5]])</f>
        <v>Light:</v>
      </c>
      <c r="D3405" s="1" t="str">
        <f>CONCATENATE(,veg__36[[#This Row],[Column6]],I3405,veg__36[[#This Row],[Column6]],veg__36[[#This Row],[Column7]])</f>
        <v>"Full sun to partial shade.",</v>
      </c>
      <c r="E3405" s="1" t="s">
        <v>3</v>
      </c>
      <c r="F3405" s="1" t="s">
        <v>2</v>
      </c>
      <c r="G3405" s="1" t="s">
        <v>22</v>
      </c>
      <c r="I3405" t="str">
        <f>TRIM(veg__36[[#This Row],[Column2]])</f>
        <v>Full sun to partial shade.</v>
      </c>
    </row>
    <row r="3406" spans="1:9" x14ac:dyDescent="0.35">
      <c r="A3406" s="1" t="s">
        <v>50</v>
      </c>
      <c r="B3406" s="2" t="s">
        <v>51</v>
      </c>
      <c r="C3406" s="1" t="str">
        <f>CONCATENATE(veg__36[[#This Row],[Column1]],veg__36[[#This Row],[Column5]])</f>
        <v>Pollinator:</v>
      </c>
      <c r="D3406" s="1" t="str">
        <f>CONCATENATE(,veg__36[[#This Row],[Column6]],I3406,veg__36[[#This Row],[Column6]],veg__36[[#This Row],[Column7]])</f>
        <v>"Self pollinating.",</v>
      </c>
      <c r="E3406" s="1" t="s">
        <v>3</v>
      </c>
      <c r="F3406" s="1" t="s">
        <v>2</v>
      </c>
      <c r="G3406" s="1" t="s">
        <v>22</v>
      </c>
      <c r="I3406" t="str">
        <f>TRIM(veg__36[[#This Row],[Column2]])</f>
        <v>Self pollinating.</v>
      </c>
    </row>
    <row r="3407" spans="1:9" x14ac:dyDescent="0.35">
      <c r="A3407" s="1" t="s">
        <v>15</v>
      </c>
      <c r="B3407" s="2" t="s">
        <v>331</v>
      </c>
      <c r="C3407" s="1" t="str">
        <f>CONCATENATE(veg__36[[#This Row],[Column1]],veg__36[[#This Row],[Column5]])</f>
        <v>Foliage:</v>
      </c>
      <c r="D3407" s="1" t="str">
        <f>CONCATENATE(,veg__36[[#This Row],[Column6]],I3407,veg__36[[#This Row],[Column6]],veg__36[[#This Row],[Column7]])</f>
        <v>"Medium green foliage.",</v>
      </c>
      <c r="E3407" s="1" t="s">
        <v>3</v>
      </c>
      <c r="F3407" s="1" t="s">
        <v>2</v>
      </c>
      <c r="G3407" s="1" t="s">
        <v>22</v>
      </c>
      <c r="I3407" t="str">
        <f>TRIM(veg__36[[#This Row],[Column2]])</f>
        <v>Medium green foliage.</v>
      </c>
    </row>
    <row r="3408" spans="1:9" ht="29" x14ac:dyDescent="0.35">
      <c r="A3408" s="1" t="s">
        <v>17</v>
      </c>
      <c r="B3408" s="2" t="s">
        <v>1330</v>
      </c>
      <c r="C3408" s="1" t="str">
        <f>CONCATENATE(veg__36[[#This Row],[Column1]],veg__36[[#This Row],[Column5]])</f>
        <v>Fruit:</v>
      </c>
      <c r="D3408" s="1" t="str">
        <f>CONCATENATE(,veg__36[[#This Row],[Column6]],I3408,veg__36[[#This Row],[Column6]],veg__36[[#This Row],[Column7]])</f>
        <v>"Excellent flavor, firm, juicy, medium-large, conical. Beautiful, shiny, dark red-purple fruit.",</v>
      </c>
      <c r="E3408" s="1" t="s">
        <v>3</v>
      </c>
      <c r="F3408" s="1" t="s">
        <v>2</v>
      </c>
      <c r="G3408" s="1" t="s">
        <v>22</v>
      </c>
      <c r="I3408" t="str">
        <f>TRIM(veg__36[[#This Row],[Column2]])</f>
        <v>Excellent flavor, firm, juicy, medium-large, conical. Beautiful, shiny, dark red-purple fruit.</v>
      </c>
    </row>
    <row r="3409" spans="1:9" x14ac:dyDescent="0.35">
      <c r="A3409" s="1" t="s">
        <v>20</v>
      </c>
      <c r="B3409" s="2" t="s">
        <v>1331</v>
      </c>
      <c r="C3409" s="1" t="str">
        <f>CONCATENATE(veg__36[[#This Row],[Column1]],veg__36[[#This Row],[Column5]])</f>
        <v>Zone:</v>
      </c>
      <c r="D3409" s="1" t="str">
        <f>CONCATENATE(,veg__36[[#This Row],[Column6]],I3409,veg__36[[#This Row],[Column6]],veg__36[[#This Row],[Column7]])</f>
        <v>"4 - 8",</v>
      </c>
      <c r="E3409" s="1" t="s">
        <v>3</v>
      </c>
      <c r="F3409" s="1" t="s">
        <v>2</v>
      </c>
      <c r="G3409" s="1" t="s">
        <v>22</v>
      </c>
      <c r="I3409" t="str">
        <f>TRIM(veg__36[[#This Row],[Column2]])</f>
        <v>4 - 8</v>
      </c>
    </row>
    <row r="3410" spans="1:9" x14ac:dyDescent="0.35">
      <c r="A3410" s="1" t="s">
        <v>1370</v>
      </c>
      <c r="B3410" s="2" t="s">
        <v>776</v>
      </c>
      <c r="C3410" s="1" t="str">
        <f>CONCATENATE(veg__36[[#This Row],[Column1]],veg__36[[#This Row],[Column5]])</f>
        <v>Flowers:</v>
      </c>
      <c r="D3410" s="1" t="str">
        <f>CONCATENATE(,veg__36[[#This Row],[Column6]],I3410,veg__36[[#This Row],[Column6]],veg__36[[#This Row],[Column7]])</f>
        <v>"White flowers.",</v>
      </c>
      <c r="E3410" s="1" t="s">
        <v>3</v>
      </c>
      <c r="F3410" s="1" t="s">
        <v>2</v>
      </c>
      <c r="G3410" s="1" t="s">
        <v>22</v>
      </c>
      <c r="I3410" t="str">
        <f>TRIM(veg__36[[#This Row],[Column2]])</f>
        <v>White flowers.</v>
      </c>
    </row>
    <row r="3411" spans="1:9" ht="29" x14ac:dyDescent="0.35">
      <c r="A3411" s="1" t="s">
        <v>0</v>
      </c>
      <c r="B3411" s="2" t="s">
        <v>1332</v>
      </c>
      <c r="C3411" s="1" t="str">
        <f>CONCATENATE(veg__36[[#This Row],[Column1]],veg__36[[#This Row],[Column5]])</f>
        <v>Soil:</v>
      </c>
      <c r="D3411" s="1" t="str">
        <f>CONCATENATE(,veg__36[[#This Row],[Column6]],I3411,veg__36[[#This Row],[Column6]],veg__36[[#This Row],[Column7]])</f>
        <v>"Organic, well-drained, slightly acidic, sandy, loamy soil.",</v>
      </c>
      <c r="E3411" s="1" t="s">
        <v>3</v>
      </c>
      <c r="F3411" s="1" t="s">
        <v>2</v>
      </c>
      <c r="G3411" s="1" t="s">
        <v>22</v>
      </c>
      <c r="I3411" t="str">
        <f>TRIM(veg__36[[#This Row],[Column2]])</f>
        <v>Organic, well-drained, slightly acidic, sandy, loamy soil.</v>
      </c>
    </row>
    <row r="3412" spans="1:9" ht="101.5" x14ac:dyDescent="0.35">
      <c r="A3412" s="1" t="s">
        <v>32</v>
      </c>
      <c r="B3412" s="2" t="s">
        <v>1333</v>
      </c>
      <c r="C3412" s="1" t="str">
        <f>CONCATENATE(veg__36[[#This Row],[Column1]],veg__36[[#This Row],[Column5]])</f>
        <v>Pruning:</v>
      </c>
      <c r="D3412" s="1" t="str">
        <f>CONCATENATE(,veg__36[[#This Row],[Column6]],I3412,veg__36[[#This Row],[Column6]],veg__36[[#This Row],[Column7]])</f>
        <v>"It is only necessary to prune dead, thin, crossing, and diseased branches. For easiest maintenance, the plant can be mowed down to ground level in early spring. However, this will result in losing the first crop of berries in early June, The second crop of berries will still develop in late summer to frost.",</v>
      </c>
      <c r="E3412" s="1" t="s">
        <v>3</v>
      </c>
      <c r="F3412" s="1" t="s">
        <v>2</v>
      </c>
      <c r="G3412" s="1" t="s">
        <v>22</v>
      </c>
      <c r="I3412" t="str">
        <f>TRIM(veg__36[[#This Row],[Column2]])</f>
        <v>It is only necessary to prune dead, thin, crossing, and diseased branches. For easiest maintenance, the plant can be mowed down to ground level in early spring. However, this will result in losing the first crop of berries in early June, The second crop of berries will still develop in late summer to frost.</v>
      </c>
    </row>
    <row r="3413" spans="1:9" ht="203" x14ac:dyDescent="0.35">
      <c r="A3413" s="1" t="s">
        <v>34</v>
      </c>
      <c r="B3413" s="2" t="s">
        <v>1334</v>
      </c>
      <c r="C3413" s="1" t="str">
        <f>CONCATENATE(veg__36[[#This Row],[Column1]],veg__36[[#This Row],[Column5]])</f>
        <v>Comments:</v>
      </c>
      <c r="D3413" s="1" t="str">
        <f>CONCATENATE(,veg__36[[#This Row],[Column6]],I3413,veg__36[[#This Row],[Column6]],veg__36[[#This Row],[Column7]])</f>
        <v>"This raspberry has it all-flavor, productivity, disease resistance, and beauty! Enjoy the intense flavor of the gorgeous, shiny, dark red-purple fruit twice a year-first in early summer, then again from late summer to frost. The dark red-purple color of its thick, sturdy canes adds to its ornamental effect in the landscape. This vigorous variety tends to have more of a compact growth habit in colder, northern climates, which makes it an excellent choice for container gardening. Particularly good for farm stand growers who want to offer a more unique variety, with excellent flavor and rich color.",</v>
      </c>
      <c r="E3413" s="1" t="s">
        <v>3</v>
      </c>
      <c r="F3413" s="1" t="s">
        <v>2</v>
      </c>
      <c r="G3413" s="1" t="s">
        <v>22</v>
      </c>
      <c r="I3413" t="str">
        <f>TRIM(veg__36[[#This Row],[Column2]])</f>
        <v>This raspberry has it all-flavor, productivity, disease resistance, and beauty! Enjoy the intense flavor of the gorgeous, shiny, dark red-purple fruit twice a year-first in early summer, then again from late summer to frost. The dark red-purple color of its thick, sturdy canes adds to its ornamental effect in the landscape. This vigorous variety tends to have more of a compact growth habit in colder, northern climates, which makes it an excellent choice for container gardening. Particularly good for farm stand growers who want to offer a more unique variety, with excellent flavor and rich color.</v>
      </c>
    </row>
    <row r="3414" spans="1:9" x14ac:dyDescent="0.35">
      <c r="A3414" s="1" t="s">
        <v>42</v>
      </c>
      <c r="B3414" s="2" t="s">
        <v>24</v>
      </c>
      <c r="C3414" s="1" t="str">
        <f>CONCATENATE(veg__36[[#This Row],[Column1]],veg__36[[#This Row],[Column5]])</f>
        <v>},</v>
      </c>
      <c r="D3414" s="1" t="str">
        <f>CONCATENATE(,veg__36[[#This Row],[Column6]],I3414,veg__36[[#This Row],[Column6]],veg__36[[#This Row],[Column7]])</f>
        <v/>
      </c>
      <c r="E3414" s="1"/>
      <c r="F3414" s="1"/>
      <c r="G3414" s="1"/>
      <c r="I3414" t="str">
        <f>TRIM(veg__36[[#This Row],[Column2]])</f>
        <v/>
      </c>
    </row>
    <row r="3415" spans="1:9" x14ac:dyDescent="0.35">
      <c r="A3415" s="1" t="s">
        <v>39</v>
      </c>
      <c r="B3415" s="2" t="s">
        <v>24</v>
      </c>
      <c r="C3415" s="1" t="str">
        <f>CONCATENATE(veg__36[[#This Row],[Column1]],veg__36[[#This Row],[Column5]])</f>
        <v>{</v>
      </c>
      <c r="D3415" s="1" t="str">
        <f>CONCATENATE(,veg__36[[#This Row],[Column6]],I3415,veg__36[[#This Row],[Column6]],veg__36[[#This Row],[Column7]])</f>
        <v/>
      </c>
      <c r="E3415" s="1"/>
      <c r="F3415" s="1"/>
      <c r="G3415" s="1"/>
      <c r="I3415" t="str">
        <f>TRIM(veg__36[[#This Row],[Column2]])</f>
        <v/>
      </c>
    </row>
    <row r="3416" spans="1:9" x14ac:dyDescent="0.35">
      <c r="A3416" s="1" t="s">
        <v>37</v>
      </c>
      <c r="B3416" s="2" t="s">
        <v>1739</v>
      </c>
      <c r="C3416" s="1" t="str">
        <f>CONCATENATE(veg__36[[#This Row],[Column1]],veg__36[[#This Row],[Column5]])</f>
        <v>Type:</v>
      </c>
      <c r="D3416" s="1" t="str">
        <f>CONCATENATE(,veg__36[[#This Row],[Column6]],I3416,veg__36[[#This Row],[Column6]],veg__36[[#This Row],[Column7]])</f>
        <v>"Fruits",</v>
      </c>
      <c r="E3416" s="1" t="s">
        <v>3</v>
      </c>
      <c r="F3416" s="1" t="s">
        <v>2</v>
      </c>
      <c r="G3416" s="1" t="s">
        <v>22</v>
      </c>
      <c r="I3416" t="str">
        <f>TRIM(veg__36[[#This Row],[Column2]])</f>
        <v>Fruits</v>
      </c>
    </row>
    <row r="3417" spans="1:9" x14ac:dyDescent="0.35">
      <c r="A3417" s="1" t="s">
        <v>38</v>
      </c>
      <c r="B3417" s="2" t="s">
        <v>1746</v>
      </c>
      <c r="C3417" s="1" t="str">
        <f>CONCATENATE(veg__36[[#This Row],[Column1]],veg__36[[#This Row],[Column5]])</f>
        <v>Name:</v>
      </c>
      <c r="D3417" s="1" t="str">
        <f>CONCATENATE(,veg__36[[#This Row],[Column6]],I3417,veg__36[[#This Row],[Column6]],veg__36[[#This Row],[Column7]])</f>
        <v>"Flavorfest Strawberry",</v>
      </c>
      <c r="E3417" s="1" t="s">
        <v>3</v>
      </c>
      <c r="F3417" s="1" t="s">
        <v>2</v>
      </c>
      <c r="G3417" s="1" t="s">
        <v>22</v>
      </c>
      <c r="I3417" t="str">
        <f>TRIM(veg__36[[#This Row],[Column2]])</f>
        <v>Flavorfest Strawberry</v>
      </c>
    </row>
    <row r="3418" spans="1:9" ht="43.5" x14ac:dyDescent="0.35">
      <c r="A3418" s="1" t="s">
        <v>36</v>
      </c>
      <c r="B3418" s="2" t="s">
        <v>1747</v>
      </c>
      <c r="C3418" s="1" t="str">
        <f>CONCATENATE(veg__36[[#This Row],[Column1]],veg__36[[#This Row],[Column5]])</f>
        <v>Image:</v>
      </c>
      <c r="D3418" s="1" t="str">
        <f>CONCATENATE(,veg__36[[#This Row],[Column6]],I3418,veg__36[[#This Row],[Column6]],veg__36[[#This Row],[Column7]])</f>
        <v>"https://s3.amazonaws.com/cdn.gurneys.com/images/475/69569.jpg",</v>
      </c>
      <c r="E3418" s="1" t="s">
        <v>3</v>
      </c>
      <c r="F3418" s="1" t="s">
        <v>2</v>
      </c>
      <c r="G3418" s="1" t="s">
        <v>22</v>
      </c>
      <c r="I3418" t="str">
        <f>TRIM(veg__36[[#This Row],[Column2]])</f>
        <v>https://s3.amazonaws.com/cdn.gurneys.com/images/475/69569.jpg</v>
      </c>
    </row>
    <row r="3419" spans="1:9" x14ac:dyDescent="0.35">
      <c r="A3419" s="1" t="s">
        <v>1360</v>
      </c>
      <c r="B3419" s="2" t="s">
        <v>1335</v>
      </c>
      <c r="C3419" s="1" t="str">
        <f>CONCATENATE(veg__36[[#This Row],[Column1]],veg__36[[#This Row],[Column5]])</f>
        <v>BotanicalName:</v>
      </c>
      <c r="D3419" s="1" t="str">
        <f>CONCATENATE(,veg__36[[#This Row],[Column6]],I3419,veg__36[[#This Row],[Column6]],veg__36[[#This Row],[Column7]])</f>
        <v>"Fragaria ananassa 'Flavorfest'",</v>
      </c>
      <c r="E3419" s="1" t="s">
        <v>3</v>
      </c>
      <c r="F3419" s="1" t="s">
        <v>2</v>
      </c>
      <c r="G3419" s="1" t="s">
        <v>22</v>
      </c>
      <c r="I3419" t="str">
        <f>TRIM(veg__36[[#This Row],[Column2]])</f>
        <v>Fragaria ananassa 'Flavorfest'</v>
      </c>
    </row>
    <row r="3420" spans="1:9" x14ac:dyDescent="0.35">
      <c r="A3420" s="1" t="s">
        <v>5</v>
      </c>
      <c r="B3420" s="2" t="s">
        <v>1336</v>
      </c>
      <c r="C3420" s="1" t="str">
        <f>CONCATENATE(veg__36[[#This Row],[Column1]],veg__36[[#This Row],[Column5]])</f>
        <v>Height:</v>
      </c>
      <c r="D3420" s="1" t="str">
        <f>CONCATENATE(,veg__36[[#This Row],[Column6]],I3420,veg__36[[#This Row],[Column6]],veg__36[[#This Row],[Column7]])</f>
        <v>"12-16 inches",</v>
      </c>
      <c r="E3420" s="1" t="s">
        <v>3</v>
      </c>
      <c r="F3420" s="1" t="s">
        <v>2</v>
      </c>
      <c r="G3420" s="1" t="s">
        <v>22</v>
      </c>
      <c r="I3420" t="str">
        <f>TRIM(veg__36[[#This Row],[Column2]])</f>
        <v>12-16 inches</v>
      </c>
    </row>
    <row r="3421" spans="1:9" x14ac:dyDescent="0.35">
      <c r="A3421" s="1" t="s">
        <v>1</v>
      </c>
      <c r="B3421" s="2" t="s">
        <v>1337</v>
      </c>
      <c r="C3421" s="1" t="str">
        <f>CONCATENATE(veg__36[[#This Row],[Column1]],veg__36[[#This Row],[Column5]])</f>
        <v>Spacing:</v>
      </c>
      <c r="D3421" s="1" t="str">
        <f>CONCATENATE(,veg__36[[#This Row],[Column6]],I3421,veg__36[[#This Row],[Column6]],veg__36[[#This Row],[Column7]])</f>
        <v>"12-24 inches",</v>
      </c>
      <c r="E3421" s="1" t="s">
        <v>3</v>
      </c>
      <c r="F3421" s="1" t="s">
        <v>2</v>
      </c>
      <c r="G3421" s="1" t="s">
        <v>22</v>
      </c>
      <c r="I3421" t="str">
        <f>TRIM(veg__36[[#This Row],[Column2]])</f>
        <v>12-24 inches</v>
      </c>
    </row>
    <row r="3422" spans="1:9" x14ac:dyDescent="0.35">
      <c r="A3422" s="1" t="s">
        <v>1362</v>
      </c>
      <c r="B3422" s="2">
        <v>12</v>
      </c>
      <c r="C3422" s="1" t="str">
        <f>CONCATENATE(veg__36[[#This Row],[Column1]],veg__36[[#This Row],[Column5]])</f>
        <v>PS:</v>
      </c>
      <c r="D3422" s="1" t="str">
        <f>CONCATENATE(,veg__36[[#This Row],[Column6]],I3422,veg__36[[#This Row],[Column6]],veg__36[[#This Row],[Column7]])</f>
        <v>12,</v>
      </c>
      <c r="E3422" s="1" t="s">
        <v>3</v>
      </c>
      <c r="F3422" s="1"/>
      <c r="G3422" s="1" t="s">
        <v>22</v>
      </c>
      <c r="I3422" t="str">
        <f>TRIM(veg__36[[#This Row],[Column2]])</f>
        <v>12</v>
      </c>
    </row>
    <row r="3423" spans="1:9" x14ac:dyDescent="0.35">
      <c r="A3423" s="1" t="s">
        <v>1363</v>
      </c>
      <c r="B3423" s="2">
        <v>12</v>
      </c>
      <c r="C3423" s="1" t="str">
        <f>CONCATENATE(veg__36[[#This Row],[Column1]],veg__36[[#This Row],[Column5]])</f>
        <v>RS:</v>
      </c>
      <c r="D3423" s="1" t="str">
        <f>CONCATENATE(,veg__36[[#This Row],[Column6]],I3423,veg__36[[#This Row],[Column6]],veg__36[[#This Row],[Column7]])</f>
        <v>12,</v>
      </c>
      <c r="E3423" s="1" t="s">
        <v>3</v>
      </c>
      <c r="F3423" s="1"/>
      <c r="G3423" s="1" t="s">
        <v>22</v>
      </c>
      <c r="I3423" t="str">
        <f>TRIM(veg__36[[#This Row],[Column2]])</f>
        <v>12</v>
      </c>
    </row>
    <row r="3424" spans="1:9" ht="29" x14ac:dyDescent="0.35">
      <c r="A3424" s="1" t="s">
        <v>8</v>
      </c>
      <c r="B3424" s="2" t="s">
        <v>1338</v>
      </c>
      <c r="C3424" s="1" t="str">
        <f>CONCATENATE(veg__36[[#This Row],[Column1]],veg__36[[#This Row],[Column5]])</f>
        <v>Depth:</v>
      </c>
      <c r="D3424" s="1" t="str">
        <f>CONCATENATE(,veg__36[[#This Row],[Column6]],I3424,veg__36[[#This Row],[Column6]],veg__36[[#This Row],[Column7]])</f>
        <v>"Set the crowns just below the soil level, (where the leaves meet the roots).",</v>
      </c>
      <c r="E3424" s="1" t="s">
        <v>3</v>
      </c>
      <c r="F3424" s="1" t="s">
        <v>2</v>
      </c>
      <c r="G3424" s="1" t="s">
        <v>22</v>
      </c>
      <c r="I3424" t="str">
        <f>TRIM(veg__36[[#This Row],[Column2]])</f>
        <v>Set the crowns just below the soil level, (where the leaves meet the roots).</v>
      </c>
    </row>
    <row r="3425" spans="1:9" x14ac:dyDescent="0.35">
      <c r="A3425" s="1" t="s">
        <v>10</v>
      </c>
      <c r="B3425" s="2" t="s">
        <v>1336</v>
      </c>
      <c r="C3425" s="1" t="str">
        <f>CONCATENATE(veg__36[[#This Row],[Column1]],veg__36[[#This Row],[Column5]])</f>
        <v>Spread:</v>
      </c>
      <c r="D3425" s="1" t="str">
        <f>CONCATENATE(,veg__36[[#This Row],[Column6]],I3425,veg__36[[#This Row],[Column6]],veg__36[[#This Row],[Column7]])</f>
        <v>"12-16 inches",</v>
      </c>
      <c r="E3425" s="1" t="s">
        <v>3</v>
      </c>
      <c r="F3425" s="1" t="s">
        <v>2</v>
      </c>
      <c r="G3425" s="1" t="s">
        <v>22</v>
      </c>
      <c r="I3425" t="str">
        <f>TRIM(veg__36[[#This Row],[Column2]])</f>
        <v>12-16 inches</v>
      </c>
    </row>
    <row r="3426" spans="1:9" x14ac:dyDescent="0.35">
      <c r="A3426" s="1" t="s">
        <v>1365</v>
      </c>
      <c r="B3426" s="2" t="s">
        <v>179</v>
      </c>
      <c r="C3426" s="1" t="str">
        <f>CONCATENATE(veg__36[[#This Row],[Column1]],veg__36[[#This Row],[Column5]])</f>
        <v>Light:</v>
      </c>
      <c r="D3426" s="1" t="str">
        <f>CONCATENATE(,veg__36[[#This Row],[Column6]],I3426,veg__36[[#This Row],[Column6]],veg__36[[#This Row],[Column7]])</f>
        <v>"Full sun",</v>
      </c>
      <c r="E3426" s="1" t="s">
        <v>3</v>
      </c>
      <c r="F3426" s="1" t="s">
        <v>2</v>
      </c>
      <c r="G3426" s="1" t="s">
        <v>22</v>
      </c>
      <c r="I3426" t="str">
        <f>TRIM(veg__36[[#This Row],[Column2]])</f>
        <v>Full sun</v>
      </c>
    </row>
    <row r="3427" spans="1:9" x14ac:dyDescent="0.35">
      <c r="A3427" s="1" t="s">
        <v>50</v>
      </c>
      <c r="B3427" s="2" t="s">
        <v>1339</v>
      </c>
      <c r="C3427" s="1" t="str">
        <f>CONCATENATE(veg__36[[#This Row],[Column1]],veg__36[[#This Row],[Column5]])</f>
        <v>Pollinator:</v>
      </c>
      <c r="D3427" s="1" t="str">
        <f>CONCATENATE(,veg__36[[#This Row],[Column6]],I3427,veg__36[[#This Row],[Column6]],veg__36[[#This Row],[Column7]])</f>
        <v>"Needs bees for pollination- self pollinating.",</v>
      </c>
      <c r="E3427" s="1" t="s">
        <v>3</v>
      </c>
      <c r="F3427" s="1" t="s">
        <v>2</v>
      </c>
      <c r="G3427" s="1" t="s">
        <v>22</v>
      </c>
      <c r="I3427" t="str">
        <f>TRIM(veg__36[[#This Row],[Column2]])</f>
        <v>Needs bees for pollination- self pollinating.</v>
      </c>
    </row>
    <row r="3428" spans="1:9" x14ac:dyDescent="0.35">
      <c r="A3428" s="1" t="s">
        <v>13</v>
      </c>
      <c r="B3428" s="2" t="s">
        <v>1340</v>
      </c>
      <c r="C3428" s="1" t="str">
        <f>CONCATENATE(veg__36[[#This Row],[Column1]],veg__36[[#This Row],[Column5]])</f>
        <v>Yield:</v>
      </c>
      <c r="D3428" s="1" t="str">
        <f>CONCATENATE(,veg__36[[#This Row],[Column6]],I3428,veg__36[[#This Row],[Column6]],veg__36[[#This Row],[Column7]])</f>
        <v>"Heavy yields",</v>
      </c>
      <c r="E3428" s="1" t="s">
        <v>3</v>
      </c>
      <c r="F3428" s="1" t="s">
        <v>2</v>
      </c>
      <c r="G3428" s="1" t="s">
        <v>22</v>
      </c>
      <c r="I3428" t="str">
        <f>TRIM(veg__36[[#This Row],[Column2]])</f>
        <v>Heavy yields</v>
      </c>
    </row>
    <row r="3429" spans="1:9" x14ac:dyDescent="0.35">
      <c r="A3429" s="1" t="s">
        <v>15</v>
      </c>
      <c r="B3429" s="2" t="s">
        <v>1341</v>
      </c>
      <c r="C3429" s="1" t="str">
        <f>CONCATENATE(veg__36[[#This Row],[Column1]],veg__36[[#This Row],[Column5]])</f>
        <v>Foliage:</v>
      </c>
      <c r="D3429" s="1" t="str">
        <f>CONCATENATE(,veg__36[[#This Row],[Column6]],I3429,veg__36[[#This Row],[Column6]],veg__36[[#This Row],[Column7]])</f>
        <v>"Thick, green foliage.",</v>
      </c>
      <c r="E3429" s="1" t="s">
        <v>3</v>
      </c>
      <c r="F3429" s="1" t="s">
        <v>2</v>
      </c>
      <c r="G3429" s="1" t="s">
        <v>22</v>
      </c>
      <c r="I3429" t="str">
        <f>TRIM(veg__36[[#This Row],[Column2]])</f>
        <v>Thick, green foliage.</v>
      </c>
    </row>
    <row r="3430" spans="1:9" ht="29" x14ac:dyDescent="0.35">
      <c r="A3430" s="1" t="s">
        <v>17</v>
      </c>
      <c r="B3430" s="2" t="s">
        <v>1342</v>
      </c>
      <c r="C3430" s="1" t="str">
        <f>CONCATENATE(veg__36[[#This Row],[Column1]],veg__36[[#This Row],[Column5]])</f>
        <v>Fruit:</v>
      </c>
      <c r="D3430" s="1" t="str">
        <f>CONCATENATE(,veg__36[[#This Row],[Column6]],I3430,veg__36[[#This Row],[Column6]],veg__36[[#This Row],[Column7]])</f>
        <v>"Large, plump deep red berries with an excellent flavor profile.",</v>
      </c>
      <c r="E3430" s="1" t="s">
        <v>3</v>
      </c>
      <c r="F3430" s="1" t="s">
        <v>2</v>
      </c>
      <c r="G3430" s="1" t="s">
        <v>22</v>
      </c>
      <c r="I3430" t="str">
        <f>TRIM(veg__36[[#This Row],[Column2]])</f>
        <v>Large, plump deep red berries with an excellent flavor profile.</v>
      </c>
    </row>
    <row r="3431" spans="1:9" x14ac:dyDescent="0.35">
      <c r="A3431" s="1" t="s">
        <v>20</v>
      </c>
      <c r="B3431" s="2" t="s">
        <v>1343</v>
      </c>
      <c r="C3431" s="1" t="str">
        <f>CONCATENATE(veg__36[[#This Row],[Column1]],veg__36[[#This Row],[Column5]])</f>
        <v>Zone:</v>
      </c>
      <c r="D3431" s="1" t="str">
        <f>CONCATENATE(,veg__36[[#This Row],[Column6]],I3431,veg__36[[#This Row],[Column6]],veg__36[[#This Row],[Column7]])</f>
        <v>"4-6",</v>
      </c>
      <c r="E3431" s="1" t="s">
        <v>3</v>
      </c>
      <c r="F3431" s="1" t="s">
        <v>2</v>
      </c>
      <c r="G3431" s="1" t="s">
        <v>22</v>
      </c>
      <c r="I3431" t="str">
        <f>TRIM(veg__36[[#This Row],[Column2]])</f>
        <v>4-6</v>
      </c>
    </row>
    <row r="3432" spans="1:9" x14ac:dyDescent="0.35">
      <c r="A3432" s="1" t="s">
        <v>28</v>
      </c>
      <c r="B3432" s="2" t="s">
        <v>1344</v>
      </c>
      <c r="C3432" s="1" t="str">
        <f>CONCATENATE(veg__36[[#This Row],[Column1]],veg__36[[#This Row],[Column5]])</f>
        <v>Form:</v>
      </c>
      <c r="D3432" s="1" t="str">
        <f>CONCATENATE(,veg__36[[#This Row],[Column6]],I3432,veg__36[[#This Row],[Column6]],veg__36[[#This Row],[Column7]])</f>
        <v>"Mounding/Spreading",</v>
      </c>
      <c r="E3432" s="1" t="s">
        <v>3</v>
      </c>
      <c r="F3432" s="1" t="s">
        <v>2</v>
      </c>
      <c r="G3432" s="1" t="s">
        <v>22</v>
      </c>
      <c r="I3432" t="str">
        <f>TRIM(veg__36[[#This Row],[Column2]])</f>
        <v>Mounding/Spreading</v>
      </c>
    </row>
    <row r="3433" spans="1:9" x14ac:dyDescent="0.35">
      <c r="A3433" s="1" t="s">
        <v>1370</v>
      </c>
      <c r="B3433" s="2" t="s">
        <v>1309</v>
      </c>
      <c r="C3433" s="1" t="str">
        <f>CONCATENATE(veg__36[[#This Row],[Column1]],veg__36[[#This Row],[Column5]])</f>
        <v>Flowers:</v>
      </c>
      <c r="D3433" s="1" t="str">
        <f>CONCATENATE(,veg__36[[#This Row],[Column6]],I3433,veg__36[[#This Row],[Column6]],veg__36[[#This Row],[Column7]])</f>
        <v>"White blossoms.",</v>
      </c>
      <c r="E3433" s="1" t="s">
        <v>3</v>
      </c>
      <c r="F3433" s="1" t="s">
        <v>2</v>
      </c>
      <c r="G3433" s="1" t="s">
        <v>22</v>
      </c>
      <c r="I3433" t="str">
        <f>TRIM(veg__36[[#This Row],[Column2]])</f>
        <v>White blossoms.</v>
      </c>
    </row>
    <row r="3434" spans="1:9" ht="29" x14ac:dyDescent="0.35">
      <c r="A3434" s="1" t="s">
        <v>0</v>
      </c>
      <c r="B3434" s="2" t="s">
        <v>1345</v>
      </c>
      <c r="C3434" s="1" t="str">
        <f>CONCATENATE(veg__36[[#This Row],[Column1]],veg__36[[#This Row],[Column5]])</f>
        <v>Soil:</v>
      </c>
      <c r="D3434" s="1" t="str">
        <f>CONCATENATE(,veg__36[[#This Row],[Column6]],I3434,veg__36[[#This Row],[Column6]],veg__36[[#This Row],[Column7]])</f>
        <v>"Moist, well-drained, slightly acid, sandy loam soil.",</v>
      </c>
      <c r="E3434" s="1" t="s">
        <v>3</v>
      </c>
      <c r="F3434" s="1" t="s">
        <v>2</v>
      </c>
      <c r="G3434" s="1" t="s">
        <v>22</v>
      </c>
      <c r="I3434" t="str">
        <f>TRIM(veg__36[[#This Row],[Column2]])</f>
        <v>Moist, well-drained, slightly acid, sandy loam soil.</v>
      </c>
    </row>
    <row r="3435" spans="1:9" x14ac:dyDescent="0.35">
      <c r="A3435" s="1" t="s">
        <v>1371</v>
      </c>
      <c r="B3435" s="2" t="s">
        <v>1375</v>
      </c>
      <c r="C3435" s="1" t="str">
        <f>CONCATENATE(veg__36[[#This Row],[Column1]],veg__36[[#This Row],[Column5]])</f>
        <v>Growth:</v>
      </c>
      <c r="D3435" s="1" t="str">
        <f>CONCATENATE(,veg__36[[#This Row],[Column6]],I3435,veg__36[[#This Row],[Column6]],veg__36[[#This Row],[Column7]])</f>
        <v>"Moderate Growth.",</v>
      </c>
      <c r="E3435" s="1" t="s">
        <v>3</v>
      </c>
      <c r="F3435" s="1" t="s">
        <v>2</v>
      </c>
      <c r="G3435" s="1" t="s">
        <v>22</v>
      </c>
      <c r="I3435" t="str">
        <f>TRIM(veg__36[[#This Row],[Column2]])</f>
        <v>Moderate Growth.</v>
      </c>
    </row>
    <row r="3436" spans="1:9" x14ac:dyDescent="0.35">
      <c r="A3436" s="1" t="s">
        <v>32</v>
      </c>
      <c r="B3436" s="2" t="s">
        <v>136</v>
      </c>
      <c r="C3436" s="1" t="str">
        <f>CONCATENATE(veg__36[[#This Row],[Column1]],veg__36[[#This Row],[Column5]])</f>
        <v>Pruning:</v>
      </c>
      <c r="D3436" s="1" t="str">
        <f>CONCATENATE(,veg__36[[#This Row],[Column6]],I3436,veg__36[[#This Row],[Column6]],veg__36[[#This Row],[Column7]])</f>
        <v>"N/A",</v>
      </c>
      <c r="E3436" s="1" t="s">
        <v>3</v>
      </c>
      <c r="F3436" s="1" t="s">
        <v>2</v>
      </c>
      <c r="G3436" s="1" t="s">
        <v>22</v>
      </c>
      <c r="I3436" t="str">
        <f>TRIM(veg__36[[#This Row],[Column2]])</f>
        <v>N/A</v>
      </c>
    </row>
    <row r="3437" spans="1:9" ht="130.5" x14ac:dyDescent="0.35">
      <c r="A3437" s="1" t="s">
        <v>34</v>
      </c>
      <c r="B3437" s="2" t="s">
        <v>1748</v>
      </c>
      <c r="C3437" s="1" t="str">
        <f>CONCATENATE(veg__36[[#This Row],[Column1]],veg__36[[#This Row],[Column5]])</f>
        <v>Comments:</v>
      </c>
      <c r="D3437" s="1" t="str">
        <f>CONCATENATE(,veg__36[[#This Row],[Column6]],I3437,veg__36[[#This Row],[Column6]],veg__36[[#This Row],[Column7]])</f>
        <v>"A truly amazing strawberry that is celebrated for its excellent flavor profile, high-yields and great disease resistance-This June-bearing variety produces beautiful deep-red, delicious berries that are large, plump and juicy! Holding its size through the season, Flavorfest was a top-performer as well as flavor-favorite in our staff strawberry trials. Zones 4-6. Unable to ship to AE AK GU HI PR",</v>
      </c>
      <c r="E3437" s="1" t="s">
        <v>3</v>
      </c>
      <c r="F3437" s="1" t="s">
        <v>2</v>
      </c>
      <c r="G3437" s="1" t="s">
        <v>22</v>
      </c>
      <c r="I3437" t="str">
        <f>TRIM(veg__36[[#This Row],[Column2]])</f>
        <v>A truly amazing strawberry that is celebrated for its excellent flavor profile, high-yields and great disease resistance-This June-bearing variety produces beautiful deep-red, delicious berries that are large, plump and juicy! Holding its size through the season, Flavorfest was a top-performer as well as flavor-favorite in our staff strawberry trials. Zones 4-6. Unable to ship to AE AK GU HI PR</v>
      </c>
    </row>
    <row r="3438" spans="1:9" x14ac:dyDescent="0.35">
      <c r="A3438" s="1" t="s">
        <v>42</v>
      </c>
      <c r="B3438" s="2" t="s">
        <v>24</v>
      </c>
      <c r="C3438" s="1" t="str">
        <f>CONCATENATE(veg__36[[#This Row],[Column1]],veg__36[[#This Row],[Column5]])</f>
        <v>},</v>
      </c>
      <c r="D3438" s="1" t="str">
        <f>CONCATENATE(,veg__36[[#This Row],[Column6]],I3438,veg__36[[#This Row],[Column6]],veg__36[[#This Row],[Column7]])</f>
        <v/>
      </c>
      <c r="E3438" s="1"/>
      <c r="F3438" s="1"/>
      <c r="G3438" s="1"/>
      <c r="I3438" t="str">
        <f>TRIM(veg__36[[#This Row],[Column2]])</f>
        <v/>
      </c>
    </row>
    <row r="3439" spans="1:9" x14ac:dyDescent="0.35">
      <c r="A3439" s="1" t="s">
        <v>39</v>
      </c>
      <c r="B3439" s="2" t="s">
        <v>24</v>
      </c>
      <c r="C3439" s="1" t="str">
        <f>CONCATENATE(veg__36[[#This Row],[Column1]],veg__36[[#This Row],[Column5]])</f>
        <v>{</v>
      </c>
      <c r="D3439" s="1" t="str">
        <f>CONCATENATE(,veg__36[[#This Row],[Column6]],I3439,veg__36[[#This Row],[Column6]],veg__36[[#This Row],[Column7]])</f>
        <v/>
      </c>
      <c r="E3439" s="1"/>
      <c r="F3439" s="1"/>
      <c r="G3439" s="1"/>
      <c r="I3439" t="str">
        <f>TRIM(veg__36[[#This Row],[Column2]])</f>
        <v/>
      </c>
    </row>
    <row r="3440" spans="1:9" x14ac:dyDescent="0.35">
      <c r="A3440" s="1" t="s">
        <v>37</v>
      </c>
      <c r="B3440" s="2" t="s">
        <v>1739</v>
      </c>
      <c r="C3440" s="1" t="str">
        <f>CONCATENATE(veg__36[[#This Row],[Column1]],veg__36[[#This Row],[Column5]])</f>
        <v>Type:</v>
      </c>
      <c r="D3440" s="1" t="str">
        <f>CONCATENATE(,veg__36[[#This Row],[Column6]],I3440,veg__36[[#This Row],[Column6]],veg__36[[#This Row],[Column7]])</f>
        <v>"Fruits",</v>
      </c>
      <c r="E3440" s="1" t="s">
        <v>3</v>
      </c>
      <c r="F3440" s="1" t="s">
        <v>2</v>
      </c>
      <c r="G3440" s="1" t="s">
        <v>22</v>
      </c>
      <c r="I3440" t="str">
        <f>TRIM(veg__36[[#This Row],[Column2]])</f>
        <v>Fruits</v>
      </c>
    </row>
    <row r="3441" spans="1:9" x14ac:dyDescent="0.35">
      <c r="A3441" s="1" t="s">
        <v>38</v>
      </c>
      <c r="B3441" s="2" t="s">
        <v>1749</v>
      </c>
      <c r="C3441" s="1" t="str">
        <f>CONCATENATE(veg__36[[#This Row],[Column1]],veg__36[[#This Row],[Column5]])</f>
        <v>Name:</v>
      </c>
      <c r="D3441" s="1" t="str">
        <f>CONCATENATE(,veg__36[[#This Row],[Column6]],I3441,veg__36[[#This Row],[Column6]],veg__36[[#This Row],[Column7]])</f>
        <v>"Ozark Beauty Strawberry",</v>
      </c>
      <c r="E3441" s="1" t="s">
        <v>3</v>
      </c>
      <c r="F3441" s="1" t="s">
        <v>2</v>
      </c>
      <c r="G3441" s="1" t="s">
        <v>22</v>
      </c>
      <c r="I3441" t="str">
        <f>TRIM(veg__36[[#This Row],[Column2]])</f>
        <v>Ozark Beauty Strawberry</v>
      </c>
    </row>
    <row r="3442" spans="1:9" ht="43.5" x14ac:dyDescent="0.35">
      <c r="A3442" s="1" t="s">
        <v>36</v>
      </c>
      <c r="B3442" s="2" t="s">
        <v>1750</v>
      </c>
      <c r="C3442" s="1" t="str">
        <f>CONCATENATE(veg__36[[#This Row],[Column1]],veg__36[[#This Row],[Column5]])</f>
        <v>Image:</v>
      </c>
      <c r="D3442" s="1" t="str">
        <f>CONCATENATE(,veg__36[[#This Row],[Column6]],I3442,veg__36[[#This Row],[Column6]],veg__36[[#This Row],[Column7]])</f>
        <v>"https://s3.amazonaws.com/cdn.gurneys.com/images/475/13853A.jpg",</v>
      </c>
      <c r="E3442" s="1" t="s">
        <v>3</v>
      </c>
      <c r="F3442" s="1" t="s">
        <v>2</v>
      </c>
      <c r="G3442" s="1" t="s">
        <v>22</v>
      </c>
      <c r="I3442" t="str">
        <f>TRIM(veg__36[[#This Row],[Column2]])</f>
        <v>https://s3.amazonaws.com/cdn.gurneys.com/images/475/13853A.jpg</v>
      </c>
    </row>
    <row r="3443" spans="1:9" x14ac:dyDescent="0.35">
      <c r="A3443" s="1" t="s">
        <v>1360</v>
      </c>
      <c r="B3443" s="2" t="s">
        <v>1346</v>
      </c>
      <c r="C3443" s="1" t="str">
        <f>CONCATENATE(veg__36[[#This Row],[Column1]],veg__36[[#This Row],[Column5]])</f>
        <v>BotanicalName:</v>
      </c>
      <c r="D3443" s="1" t="str">
        <f>CONCATENATE(,veg__36[[#This Row],[Column6]],I3443,veg__36[[#This Row],[Column6]],veg__36[[#This Row],[Column7]])</f>
        <v>"Fragaria ananassa 'Ozark Beauty'",</v>
      </c>
      <c r="E3443" s="1" t="s">
        <v>3</v>
      </c>
      <c r="F3443" s="1" t="s">
        <v>2</v>
      </c>
      <c r="G3443" s="1" t="s">
        <v>22</v>
      </c>
      <c r="I3443" t="str">
        <f>TRIM(veg__36[[#This Row],[Column2]])</f>
        <v>Fragaria ananassa 'Ozark Beauty'</v>
      </c>
    </row>
    <row r="3444" spans="1:9" x14ac:dyDescent="0.35">
      <c r="A3444" s="1" t="s">
        <v>5</v>
      </c>
      <c r="B3444" s="2" t="s">
        <v>1347</v>
      </c>
      <c r="C3444" s="1" t="str">
        <f>CONCATENATE(veg__36[[#This Row],[Column1]],veg__36[[#This Row],[Column5]])</f>
        <v>Height:</v>
      </c>
      <c r="D3444" s="1" t="str">
        <f>CONCATENATE(,veg__36[[#This Row],[Column6]],I3444,veg__36[[#This Row],[Column6]],veg__36[[#This Row],[Column7]])</f>
        <v>"8 - 10 inches",</v>
      </c>
      <c r="E3444" s="1" t="s">
        <v>3</v>
      </c>
      <c r="F3444" s="1" t="s">
        <v>2</v>
      </c>
      <c r="G3444" s="1" t="s">
        <v>22</v>
      </c>
      <c r="I3444" t="str">
        <f>TRIM(veg__36[[#This Row],[Column2]])</f>
        <v>8 - 10 inches</v>
      </c>
    </row>
    <row r="3445" spans="1:9" x14ac:dyDescent="0.35">
      <c r="A3445" s="1" t="s">
        <v>1</v>
      </c>
      <c r="B3445" s="2" t="s">
        <v>65</v>
      </c>
      <c r="C3445" s="1" t="str">
        <f>CONCATENATE(veg__36[[#This Row],[Column1]],veg__36[[#This Row],[Column5]])</f>
        <v>Spacing:</v>
      </c>
      <c r="D3445" s="1" t="str">
        <f>CONCATENATE(,veg__36[[#This Row],[Column6]],I3445,veg__36[[#This Row],[Column6]],veg__36[[#This Row],[Column7]])</f>
        <v>"12 - 24 inches.",</v>
      </c>
      <c r="E3445" s="1" t="s">
        <v>3</v>
      </c>
      <c r="F3445" s="1" t="s">
        <v>2</v>
      </c>
      <c r="G3445" s="1" t="s">
        <v>22</v>
      </c>
      <c r="I3445" t="str">
        <f>TRIM(veg__36[[#This Row],[Column2]])</f>
        <v>12 - 24 inches.</v>
      </c>
    </row>
    <row r="3446" spans="1:9" x14ac:dyDescent="0.35">
      <c r="A3446" s="1" t="s">
        <v>1362</v>
      </c>
      <c r="B3446" s="2">
        <v>12</v>
      </c>
      <c r="C3446" s="1" t="str">
        <f>CONCATENATE(veg__36[[#This Row],[Column1]],veg__36[[#This Row],[Column5]])</f>
        <v>PS:</v>
      </c>
      <c r="D3446" s="1" t="str">
        <f>CONCATENATE(,veg__36[[#This Row],[Column6]],I3446,veg__36[[#This Row],[Column6]],veg__36[[#This Row],[Column7]])</f>
        <v>12,</v>
      </c>
      <c r="E3446" s="1" t="s">
        <v>3</v>
      </c>
      <c r="F3446" s="1"/>
      <c r="G3446" s="1" t="s">
        <v>22</v>
      </c>
      <c r="I3446" t="str">
        <f>TRIM(veg__36[[#This Row],[Column2]])</f>
        <v>12</v>
      </c>
    </row>
    <row r="3447" spans="1:9" x14ac:dyDescent="0.35">
      <c r="A3447" s="1" t="s">
        <v>1363</v>
      </c>
      <c r="B3447" s="2">
        <v>12</v>
      </c>
      <c r="C3447" s="1" t="str">
        <f>CONCATENATE(veg__36[[#This Row],[Column1]],veg__36[[#This Row],[Column5]])</f>
        <v>RS:</v>
      </c>
      <c r="D3447" s="1" t="str">
        <f>CONCATENATE(,veg__36[[#This Row],[Column6]],I3447,veg__36[[#This Row],[Column6]],veg__36[[#This Row],[Column7]])</f>
        <v>12,</v>
      </c>
      <c r="E3447" s="1" t="s">
        <v>3</v>
      </c>
      <c r="F3447" s="1"/>
      <c r="G3447" s="1" t="s">
        <v>22</v>
      </c>
      <c r="I3447" t="str">
        <f>TRIM(veg__36[[#This Row],[Column2]])</f>
        <v>12</v>
      </c>
    </row>
    <row r="3448" spans="1:9" ht="29" x14ac:dyDescent="0.35">
      <c r="A3448" s="1" t="s">
        <v>8</v>
      </c>
      <c r="B3448" s="2" t="s">
        <v>1348</v>
      </c>
      <c r="C3448" s="1" t="str">
        <f>CONCATENATE(veg__36[[#This Row],[Column1]],veg__36[[#This Row],[Column5]])</f>
        <v>Depth:</v>
      </c>
      <c r="D3448" s="1" t="str">
        <f>CONCATENATE(,veg__36[[#This Row],[Column6]],I3448,veg__36[[#This Row],[Column6]],veg__36[[#This Row],[Column7]])</f>
        <v>"Set with crowns just below soil level (where the stems meet the roots).",</v>
      </c>
      <c r="E3448" s="1" t="s">
        <v>3</v>
      </c>
      <c r="F3448" s="1" t="s">
        <v>2</v>
      </c>
      <c r="G3448" s="1" t="s">
        <v>22</v>
      </c>
      <c r="I3448" t="str">
        <f>TRIM(veg__36[[#This Row],[Column2]])</f>
        <v>Set with crowns just below soil level (where the stems meet the roots).</v>
      </c>
    </row>
    <row r="3449" spans="1:9" x14ac:dyDescent="0.35">
      <c r="A3449" s="1" t="s">
        <v>10</v>
      </c>
      <c r="B3449" s="2" t="s">
        <v>1349</v>
      </c>
      <c r="C3449" s="1" t="str">
        <f>CONCATENATE(veg__36[[#This Row],[Column1]],veg__36[[#This Row],[Column5]])</f>
        <v>Spread:</v>
      </c>
      <c r="D3449" s="1" t="str">
        <f>CONCATENATE(,veg__36[[#This Row],[Column6]],I3449,veg__36[[#This Row],[Column6]],veg__36[[#This Row],[Column7]])</f>
        <v>"8 - 12 inches",</v>
      </c>
      <c r="E3449" s="1" t="s">
        <v>3</v>
      </c>
      <c r="F3449" s="1" t="s">
        <v>2</v>
      </c>
      <c r="G3449" s="1" t="s">
        <v>22</v>
      </c>
      <c r="I3449" t="str">
        <f>TRIM(veg__36[[#This Row],[Column2]])</f>
        <v>8 - 12 inches</v>
      </c>
    </row>
    <row r="3450" spans="1:9" x14ac:dyDescent="0.35">
      <c r="A3450" s="1" t="s">
        <v>1365</v>
      </c>
      <c r="B3450" s="2" t="s">
        <v>179</v>
      </c>
      <c r="C3450" s="1" t="str">
        <f>CONCATENATE(veg__36[[#This Row],[Column1]],veg__36[[#This Row],[Column5]])</f>
        <v>Light:</v>
      </c>
      <c r="D3450" s="1" t="str">
        <f>CONCATENATE(,veg__36[[#This Row],[Column6]],I3450,veg__36[[#This Row],[Column6]],veg__36[[#This Row],[Column7]])</f>
        <v>"Full sun",</v>
      </c>
      <c r="E3450" s="1" t="s">
        <v>3</v>
      </c>
      <c r="F3450" s="1" t="s">
        <v>2</v>
      </c>
      <c r="G3450" s="1" t="s">
        <v>22</v>
      </c>
      <c r="I3450" t="str">
        <f>TRIM(veg__36[[#This Row],[Column2]])</f>
        <v>Full sun</v>
      </c>
    </row>
    <row r="3451" spans="1:9" x14ac:dyDescent="0.35">
      <c r="A3451" s="1" t="s">
        <v>50</v>
      </c>
      <c r="B3451" s="2" t="s">
        <v>51</v>
      </c>
      <c r="C3451" s="1" t="str">
        <f>CONCATENATE(veg__36[[#This Row],[Column1]],veg__36[[#This Row],[Column5]])</f>
        <v>Pollinator:</v>
      </c>
      <c r="D3451" s="1" t="str">
        <f>CONCATENATE(,veg__36[[#This Row],[Column6]],I3451,veg__36[[#This Row],[Column6]],veg__36[[#This Row],[Column7]])</f>
        <v>"Self pollinating.",</v>
      </c>
      <c r="E3451" s="1" t="s">
        <v>3</v>
      </c>
      <c r="F3451" s="1" t="s">
        <v>2</v>
      </c>
      <c r="G3451" s="1" t="s">
        <v>22</v>
      </c>
      <c r="I3451" t="str">
        <f>TRIM(veg__36[[#This Row],[Column2]])</f>
        <v>Self pollinating.</v>
      </c>
    </row>
    <row r="3452" spans="1:9" x14ac:dyDescent="0.35">
      <c r="A3452" s="1" t="s">
        <v>13</v>
      </c>
      <c r="B3452" s="2" t="s">
        <v>1350</v>
      </c>
      <c r="C3452" s="1" t="str">
        <f>CONCATENATE(veg__36[[#This Row],[Column1]],veg__36[[#This Row],[Column5]])</f>
        <v>Yield:</v>
      </c>
      <c r="D3452" s="1" t="str">
        <f>CONCATENATE(,veg__36[[#This Row],[Column6]],I3452,veg__36[[#This Row],[Column6]],veg__36[[#This Row],[Column7]])</f>
        <v>"Approximately 1 - 2 pints.",</v>
      </c>
      <c r="E3452" s="1" t="s">
        <v>3</v>
      </c>
      <c r="F3452" s="1" t="s">
        <v>2</v>
      </c>
      <c r="G3452" s="1" t="s">
        <v>22</v>
      </c>
      <c r="I3452" t="str">
        <f>TRIM(veg__36[[#This Row],[Column2]])</f>
        <v>Approximately 1 - 2 pints.</v>
      </c>
    </row>
    <row r="3453" spans="1:9" x14ac:dyDescent="0.35">
      <c r="A3453" s="1" t="s">
        <v>15</v>
      </c>
      <c r="B3453" s="2" t="s">
        <v>1351</v>
      </c>
      <c r="C3453" s="1" t="str">
        <f>CONCATENATE(veg__36[[#This Row],[Column1]],veg__36[[#This Row],[Column5]])</f>
        <v>Foliage:</v>
      </c>
      <c r="D3453" s="1" t="str">
        <f>CONCATENATE(,veg__36[[#This Row],[Column6]],I3453,veg__36[[#This Row],[Column6]],veg__36[[#This Row],[Column7]])</f>
        <v>"Rich, thick green foliage.",</v>
      </c>
      <c r="E3453" s="1" t="s">
        <v>3</v>
      </c>
      <c r="F3453" s="1" t="s">
        <v>2</v>
      </c>
      <c r="G3453" s="1" t="s">
        <v>22</v>
      </c>
      <c r="I3453" t="str">
        <f>TRIM(veg__36[[#This Row],[Column2]])</f>
        <v>Rich, thick green foliage.</v>
      </c>
    </row>
    <row r="3454" spans="1:9" x14ac:dyDescent="0.35">
      <c r="A3454" s="1" t="s">
        <v>266</v>
      </c>
      <c r="B3454" s="2" t="s">
        <v>1352</v>
      </c>
      <c r="C3454" s="1" t="str">
        <f>CONCATENATE(veg__36[[#This Row],[Column1]],veg__36[[#This Row],[Column5]])</f>
        <v>Blooms:</v>
      </c>
      <c r="D3454" s="1" t="str">
        <f>CONCATENATE(,veg__36[[#This Row],[Column6]],I3454,veg__36[[#This Row],[Column6]],veg__36[[#This Row],[Column7]])</f>
        <v>"May - August",</v>
      </c>
      <c r="E3454" s="1" t="s">
        <v>3</v>
      </c>
      <c r="F3454" s="1" t="s">
        <v>2</v>
      </c>
      <c r="G3454" s="1" t="s">
        <v>22</v>
      </c>
      <c r="I3454" t="str">
        <f>TRIM(veg__36[[#This Row],[Column2]])</f>
        <v>May - August</v>
      </c>
    </row>
    <row r="3455" spans="1:9" ht="43.5" x14ac:dyDescent="0.35">
      <c r="A3455" s="1" t="s">
        <v>17</v>
      </c>
      <c r="B3455" s="2" t="s">
        <v>1353</v>
      </c>
      <c r="C3455" s="1" t="str">
        <f>CONCATENATE(veg__36[[#This Row],[Column1]],veg__36[[#This Row],[Column5]])</f>
        <v>Fruit:</v>
      </c>
      <c r="D3455" s="1" t="str">
        <f>CONCATENATE(,veg__36[[#This Row],[Column6]],I3455,veg__36[[#This Row],[Column6]],veg__36[[#This Row],[Column7]])</f>
        <v>"Large, firm, wedge-shaped, long-necked berries up to 4 inches; bright red fruit inside and out.",</v>
      </c>
      <c r="E3455" s="1" t="s">
        <v>3</v>
      </c>
      <c r="F3455" s="1" t="s">
        <v>2</v>
      </c>
      <c r="G3455" s="1" t="s">
        <v>22</v>
      </c>
      <c r="I3455" t="str">
        <f>TRIM(veg__36[[#This Row],[Column2]])</f>
        <v>Large, firm, wedge-shaped, long-necked berries up to 4 inches; bright red fruit inside and out.</v>
      </c>
    </row>
    <row r="3456" spans="1:9" x14ac:dyDescent="0.35">
      <c r="A3456" s="1" t="s">
        <v>20</v>
      </c>
      <c r="B3456" s="2" t="s">
        <v>1354</v>
      </c>
      <c r="C3456" s="1" t="str">
        <f>CONCATENATE(veg__36[[#This Row],[Column1]],veg__36[[#This Row],[Column5]])</f>
        <v>Zone:</v>
      </c>
      <c r="D3456" s="1" t="str">
        <f>CONCATENATE(,veg__36[[#This Row],[Column6]],I3456,veg__36[[#This Row],[Column6]],veg__36[[#This Row],[Column7]])</f>
        <v>"4 - 8 (-20° F.)",</v>
      </c>
      <c r="E3456" s="1" t="s">
        <v>3</v>
      </c>
      <c r="F3456" s="1" t="s">
        <v>2</v>
      </c>
      <c r="G3456" s="1" t="s">
        <v>22</v>
      </c>
      <c r="I3456" t="str">
        <f>TRIM(veg__36[[#This Row],[Column2]])</f>
        <v>4 - 8 (-20° F.)</v>
      </c>
    </row>
    <row r="3457" spans="1:9" x14ac:dyDescent="0.35">
      <c r="A3457" s="1" t="s">
        <v>28</v>
      </c>
      <c r="B3457" s="2" t="s">
        <v>1344</v>
      </c>
      <c r="C3457" s="1" t="str">
        <f>CONCATENATE(veg__36[[#This Row],[Column1]],veg__36[[#This Row],[Column5]])</f>
        <v>Form:</v>
      </c>
      <c r="D3457" s="1" t="str">
        <f>CONCATENATE(,veg__36[[#This Row],[Column6]],I3457,veg__36[[#This Row],[Column6]],veg__36[[#This Row],[Column7]])</f>
        <v>"Mounding/Spreading",</v>
      </c>
      <c r="E3457" s="1" t="s">
        <v>3</v>
      </c>
      <c r="F3457" s="1" t="s">
        <v>2</v>
      </c>
      <c r="G3457" s="1" t="s">
        <v>22</v>
      </c>
      <c r="I3457" t="str">
        <f>TRIM(veg__36[[#This Row],[Column2]])</f>
        <v>Mounding/Spreading</v>
      </c>
    </row>
    <row r="3458" spans="1:9" x14ac:dyDescent="0.35">
      <c r="A3458" s="1" t="s">
        <v>1370</v>
      </c>
      <c r="B3458" s="2" t="s">
        <v>1309</v>
      </c>
      <c r="C3458" s="1" t="str">
        <f>CONCATENATE(veg__36[[#This Row],[Column1]],veg__36[[#This Row],[Column5]])</f>
        <v>Flowers:</v>
      </c>
      <c r="D3458" s="1" t="str">
        <f>CONCATENATE(,veg__36[[#This Row],[Column6]],I3458,veg__36[[#This Row],[Column6]],veg__36[[#This Row],[Column7]])</f>
        <v>"White blossoms.",</v>
      </c>
      <c r="E3458" s="1" t="s">
        <v>3</v>
      </c>
      <c r="F3458" s="1" t="s">
        <v>2</v>
      </c>
      <c r="G3458" s="1" t="s">
        <v>22</v>
      </c>
      <c r="I3458" t="str">
        <f>TRIM(veg__36[[#This Row],[Column2]])</f>
        <v>White blossoms.</v>
      </c>
    </row>
    <row r="3459" spans="1:9" ht="29" x14ac:dyDescent="0.35">
      <c r="A3459" s="1" t="s">
        <v>0</v>
      </c>
      <c r="B3459" s="2" t="s">
        <v>1355</v>
      </c>
      <c r="C3459" s="1" t="str">
        <f>CONCATENATE(veg__36[[#This Row],[Column1]],veg__36[[#This Row],[Column5]])</f>
        <v>Soil:</v>
      </c>
      <c r="D3459" s="1" t="str">
        <f>CONCATENATE(,veg__36[[#This Row],[Column6]],I3459,veg__36[[#This Row],[Column6]],veg__36[[#This Row],[Column7]])</f>
        <v>"Moist, well-drained, slightly acidic, sandy loam soil.",</v>
      </c>
      <c r="E3459" s="1" t="s">
        <v>3</v>
      </c>
      <c r="F3459" s="1" t="s">
        <v>2</v>
      </c>
      <c r="G3459" s="1" t="s">
        <v>22</v>
      </c>
      <c r="I3459" t="str">
        <f>TRIM(veg__36[[#This Row],[Column2]])</f>
        <v>Moist, well-drained, slightly acidic, sandy loam soil.</v>
      </c>
    </row>
    <row r="3460" spans="1:9" x14ac:dyDescent="0.35">
      <c r="A3460" s="1" t="s">
        <v>1371</v>
      </c>
      <c r="B3460" s="2" t="s">
        <v>1375</v>
      </c>
      <c r="C3460" s="1" t="str">
        <f>CONCATENATE(veg__36[[#This Row],[Column1]],veg__36[[#This Row],[Column5]])</f>
        <v>Growth:</v>
      </c>
      <c r="D3460" s="1" t="str">
        <f>CONCATENATE(,veg__36[[#This Row],[Column6]],I3460,veg__36[[#This Row],[Column6]],veg__36[[#This Row],[Column7]])</f>
        <v>"Moderate Growth.",</v>
      </c>
      <c r="E3460" s="1" t="s">
        <v>3</v>
      </c>
      <c r="F3460" s="1" t="s">
        <v>2</v>
      </c>
      <c r="G3460" s="1" t="s">
        <v>22</v>
      </c>
      <c r="I3460" t="str">
        <f>TRIM(veg__36[[#This Row],[Column2]])</f>
        <v>Moderate Growth.</v>
      </c>
    </row>
    <row r="3461" spans="1:9" ht="145" x14ac:dyDescent="0.35">
      <c r="A3461" s="1" t="s">
        <v>32</v>
      </c>
      <c r="B3461" s="2" t="s">
        <v>1356</v>
      </c>
      <c r="C3461" s="1" t="str">
        <f>CONCATENATE(veg__36[[#This Row],[Column1]],veg__36[[#This Row],[Column5]])</f>
        <v>Pruning:</v>
      </c>
      <c r="D3461" s="1" t="str">
        <f>CONCATENATE(,veg__36[[#This Row],[Column6]],I3461,veg__36[[#This Row],[Column6]],veg__36[[#This Row],[Column7]])</f>
        <v>"Root only 5 or 6 runners from each plant and remove the rest. Arrange the runners to the ground and plant and remove the rest. Arrange the runners so they're about 6 inches apart. Everbearers should not bear fruit with the first flush of flowers since they need their strength to establish the main plant and to sprout runners. Pinch or cut off the first flowers that form, allowing the flowers later in the season to produce fruit.",</v>
      </c>
      <c r="E3461" s="1" t="s">
        <v>3</v>
      </c>
      <c r="F3461" s="1" t="s">
        <v>2</v>
      </c>
      <c r="G3461" s="1" t="s">
        <v>22</v>
      </c>
      <c r="I3461" t="str">
        <f>TRIM(veg__36[[#This Row],[Column2]])</f>
        <v>Root only 5 or 6 runners from each plant and remove the rest. Arrange the runners to the ground and plant and remove the rest. Arrange the runners so they're about 6 inches apart. Everbearers should not bear fruit with the first flush of flowers since they need their strength to establish the main plant and to sprout runners. Pinch or cut off the first flowers that form, allowing the flowers later in the season to produce fruit.</v>
      </c>
    </row>
    <row r="3462" spans="1:9" x14ac:dyDescent="0.35">
      <c r="A3462" s="1" t="s">
        <v>61</v>
      </c>
      <c r="B3462" s="2" t="s">
        <v>1357</v>
      </c>
      <c r="C3462" s="1" t="str">
        <f>CONCATENATE(veg__36[[#This Row],[Column1]],veg__36[[#This Row],[Column5]])</f>
        <v>Size:</v>
      </c>
      <c r="D3462" s="1" t="str">
        <f>CONCATENATE(,veg__36[[#This Row],[Column6]],I3462,veg__36[[#This Row],[Column6]],veg__36[[#This Row],[Column7]])</f>
        <v>"",</v>
      </c>
      <c r="E3462" s="1" t="s">
        <v>3</v>
      </c>
      <c r="F3462" s="1" t="s">
        <v>2</v>
      </c>
      <c r="G3462" s="1" t="s">
        <v>22</v>
      </c>
    </row>
    <row r="3463" spans="1:9" ht="217.5" x14ac:dyDescent="0.35">
      <c r="A3463" s="1" t="s">
        <v>34</v>
      </c>
      <c r="B3463" s="2" t="s">
        <v>1358</v>
      </c>
      <c r="C3463" s="1" t="str">
        <f>CONCATENATE(veg__36[[#This Row],[Column1]],veg__36[[#This Row],[Column5]])</f>
        <v>Comments:</v>
      </c>
      <c r="D3463" s="1" t="str">
        <f>CONCATENATE(,veg__36[[#This Row],[Column6]],I3463,veg__36[[#This Row],[Column6]],veg__36[[#This Row],[Column7]])</f>
        <v>"",</v>
      </c>
      <c r="E3463" s="1" t="s">
        <v>3</v>
      </c>
      <c r="F3463" s="1" t="s">
        <v>2</v>
      </c>
      <c r="G3463" s="1" t="s">
        <v>22</v>
      </c>
    </row>
    <row r="3464" spans="1:9" x14ac:dyDescent="0.35">
      <c r="A3464" s="1" t="s">
        <v>42</v>
      </c>
      <c r="B3464" s="2" t="s">
        <v>24</v>
      </c>
      <c r="C3464" s="1" t="str">
        <f>CONCATENATE(veg__36[[#This Row],[Column1]],veg__36[[#This Row],[Column5]])</f>
        <v>},</v>
      </c>
      <c r="D3464" s="1"/>
      <c r="E3464" s="1"/>
      <c r="F3464" s="1"/>
      <c r="G3464" s="1"/>
    </row>
    <row r="3465" spans="1:9" x14ac:dyDescent="0.35">
      <c r="A3465" s="1" t="s">
        <v>24</v>
      </c>
      <c r="B3465" s="2" t="s">
        <v>24</v>
      </c>
      <c r="C3465" s="1"/>
      <c r="D3465" s="1"/>
      <c r="E3465" s="1"/>
      <c r="F3465" s="1"/>
      <c r="G3465" s="1"/>
    </row>
    <row r="3466" spans="1:9" x14ac:dyDescent="0.35">
      <c r="A3466" s="1" t="s">
        <v>24</v>
      </c>
      <c r="B3466" s="2" t="s">
        <v>24</v>
      </c>
      <c r="C3466" s="1"/>
      <c r="D3466" s="1"/>
      <c r="E3466" s="1"/>
      <c r="F3466" s="1"/>
      <c r="G3466" s="1"/>
    </row>
    <row r="3467" spans="1:9" x14ac:dyDescent="0.35">
      <c r="A3467" s="1" t="s">
        <v>24</v>
      </c>
      <c r="B3467" s="2" t="s">
        <v>24</v>
      </c>
      <c r="C3467" s="1"/>
      <c r="D3467" s="1"/>
      <c r="E3467" s="1"/>
      <c r="F3467" s="1"/>
      <c r="G3467" s="1"/>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3 J L L T j k A 4 C S o A A A A + A A A A B I A H A B D b 2 5 m a W c v U G F j a 2 F n Z S 5 4 b W w g o h g A K K A U A A A A A A A A A A A A A A A A A A A A A A A A A A A A h Y 9 B D o I w F E S v Q r q n L Q i o 5 F M W b i U x I R q 3 D V R o h G J o s d z N h U f y C p I o 6 s 7 l T N 4 k b x 6 3 O 6 R j 2 z h X 0 W v Z q Q R 5 m C J H q K I r p a o S N J i T u 0 I p g x 0 v z r w S z g Q r H Y 9 a J q g 2 5 h I T Y q 3 F d o G 7 v i I + p R 4 5 Z t u 8 q E X L X a m 0 4 a o Q 6 L M q / 6 8 Q g 8 N L h v k 4 W u M w i J Y 4 C D 0 g c w 2 Z V F / E n 4 w x B f J T w m Z o z N A L J p S 7 z 4 H M E c j 7 B X s C U E s D B B Q A A g A I A N y S y 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k s t O s Q i X w y Q B A A A W B w A A E w A c A E Z v c m 1 1 b G F z L 1 N l Y 3 R p b 2 4 x L m 0 g o h g A K K A U A A A A A A A A A A A A A A A A A A A A A A A A A A A A 7 Z B f S 8 M w F M X f C / 0 O I X t p o R T 6 x 5 d J n z J 9 s y D t n q y M 2 t 5 1 h T S R 5 H Z u j H 1 3 U 8 s c i i A o j g n L S 3 L P T X L O / W m o s J W C Z O M e X N u W b e l V q a A m a 2 i w f O K g S U I 4 o G 0 R s z L Z q w q M w v T a n 8 m q 7 0 C g c 9 t y 8 J k U a A r t U D Y t 5 h q U L t I S V 6 U o D v d 0 M b 9 b M F m 3 o i l S e F k s J a 9 B F e 9 G P m 6 Q u t 7 D D H j b t Q g q o V P q E S Z 5 3 w m d h B 6 5 E d X b 8 y Q I r 0 x 5 3 0 u E D L c c k u P R T 6 W A R 9 c b A 0 8 o M x E a M 0 + + f Q Z q k u e D l 5 + r U u i l V N 3 4 + 9 D U z j i d t 9 v R U Q 2 M O 5 o O Q d j g 3 i M H P f y g 7 1 3 b a s W X d p 9 4 n o D k N w y j M 2 V 4 1 K O f s J 3 Q g a 4 T u v S C + G 8 R R + e A O P 5 n i I 9 6 / A v 0 8 Q X 9 a d C / A l B L A Q I t A B Q A A g A I A N y S y 0 4 5 A O A k q A A A A P g A A A A S A A A A A A A A A A A A A A A A A A A A A A B D b 2 5 m a W c v U G F j a 2 F n Z S 5 4 b W x Q S w E C L Q A U A A I A C A D c k s t O D 8 r p q 6 Q A A A D p A A A A E w A A A A A A A A A A A A A A A A D 0 A A A A W 0 N v b n R l b n R f V H l w Z X N d L n h t b F B L A Q I t A B Q A A g A I A N y S y 0 6 x C J f D J A E A A B Y H A A A T A A A A A A A A A A A A A A A A A O U 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8 m A A A A A A A A H S 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Z l Z 3 R h Y m 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E 5 L T A 2 L T E x V D A 0 O j Q x O j I 2 L j M x N T I z N D F 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2 Z W d 0 Y W J s Z X M v Q 2 h h b m d l Z C B U e X B l L n t D b 2 x 1 b W 4 x L D B 9 J n F 1 b 3 Q 7 L C Z x d W 9 0 O 1 N l Y 3 R p b 2 4 x L 3 Z l Z 3 R h Y m x l c y 9 D a G F u Z 2 V k I F R 5 c G U u e 0 N v b H V t b j I s M X 0 m c X V v d D t d L C Z x d W 9 0 O 0 N v b H V t b k N v d W 5 0 J n F 1 b 3 Q 7 O j I s J n F 1 b 3 Q 7 S 2 V 5 Q 2 9 s d W 1 u T m F t Z X M m c X V v d D s 6 W 1 0 s J n F 1 b 3 Q 7 Q 2 9 s d W 1 u S W R l b n R p d G l l c y Z x d W 9 0 O z p b J n F 1 b 3 Q 7 U 2 V j d G l v b j E v d m V n d G F i b G V z L 0 N o Y W 5 n Z W Q g V H l w Z S 5 7 Q 2 9 s d W 1 u M S w w f S Z x d W 9 0 O y w m c X V v d D t T Z W N 0 a W 9 u M S 9 2 Z W d 0 Y W J s Z X M v Q 2 h h b m d l Z C B U e X B l L n t D b 2 x 1 b W 4 y L D F 9 J n F 1 b 3 Q 7 X S w m c X V v d D t S Z W x h d G l v b n N o a X B J b m Z v J n F 1 b 3 Q 7 O l t d f S I g L z 4 8 L 1 N 0 Y W J s Z U V u d H J p Z X M + P C 9 J d G V t P j x J d G V t P j x J d G V t T G 9 j Y X R p b 2 4 + P E l 0 Z W 1 U e X B l P k Z v c m 1 1 b G E 8 L 0 l 0 Z W 1 U e X B l P j x J d G V t U G F 0 a D 5 T Z W N 0 a W 9 u M S 9 2 Z W d 0 Y W J s Z X M v U 2 9 1 c m N l P C 9 J d G V t U G F 0 a D 4 8 L 0 l 0 Z W 1 M b 2 N h d G l v b j 4 8 U 3 R h Y m x l R W 5 0 c m l l c y A v P j w v S X R l b T 4 8 S X R l b T 4 8 S X R l b U x v Y 2 F 0 a W 9 u P j x J d G V t V H l w Z T 5 G b 3 J t d W x h P C 9 J d G V t V H l w Z T 4 8 S X R l b V B h d G g + U 2 V j d G l v b j E v d m V n d G F i b G V z L 0 N o Y W 5 n Z W Q l M j B U e X B l P C 9 J d G V t U G F 0 a D 4 8 L 0 l 0 Z W 1 M b 2 N h d G l v b j 4 8 U 3 R h Y m x l R W 5 0 c m l l c y A v P j w v S X R l b T 4 8 S X R l b T 4 8 S X R l b U x v Y 2 F 0 a W 9 u P j x J d G V t V H l w Z T 5 G b 3 J t d W x h P C 9 J d G V t V H l w Z T 4 8 S X R l b V B h d G g + U 2 V j d G l v b j E v d m V n 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k i I C 8 + P E V u d H J 5 I F R 5 c G U 9 I k Z p b G x F c n J v c k N v Z G U i I F Z h b H V l P S J z V W 5 r b m 9 3 b i I g L z 4 8 R W 5 0 c n k g V H l w Z T 0 i R m l s b E V y c m 9 y Q 2 9 1 b n Q i I F Z h b H V l P S J s M C I g L z 4 8 R W 5 0 c n k g V H l w Z T 0 i R m l s b E x h c 3 R V c G R h d G V k I i B W Y W x 1 Z T 0 i Z D I w M T k t M D Y t M T F U M D U 6 M D Y 6 N D k u N z E 2 N j E 5 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m V n L 0 N o Y W 5 n Z W Q g V H l w Z S 5 7 Q 2 9 s d W 1 u M S w w f S Z x d W 9 0 O y w m c X V v d D t T Z W N 0 a W 9 u M S 9 2 Z W c v Q 2 h h b m d l Z C B U e X B l L n t D b 2 x 1 b W 4 y L D F 9 J n F 1 b 3 Q 7 L C Z x d W 9 0 O 1 N l Y 3 R p b 2 4 x L 3 Z l Z y 9 D a G F u Z 2 V k I F R 5 c G U u e 0 N v b H V t b j M s M n 0 m c X V v d D t d L C Z x d W 9 0 O 0 N v b H V t b k N v d W 5 0 J n F 1 b 3 Q 7 O j M s J n F 1 b 3 Q 7 S 2 V 5 Q 2 9 s d W 1 u T m F t Z X M m c X V v d D s 6 W 1 0 s J n F 1 b 3 Q 7 Q 2 9 s d W 1 u S W R l b n R p d G l l c y Z x d W 9 0 O z p b J n F 1 b 3 Q 7 U 2 V j d G l v b j E v d m V n L 0 N o Y W 5 n Z W Q g V H l w Z S 5 7 Q 2 9 s d W 1 u M S w w f S Z x d W 9 0 O y w m c X V v d D t T Z W N 0 a W 9 u M S 9 2 Z W c v Q 2 h h b m d l Z C B U e X B l L n t D b 2 x 1 b W 4 y L D F 9 J n F 1 b 3 Q 7 L C Z x d W 9 0 O 1 N l Y 3 R p b 2 4 x L 3 Z l Z y 9 D a G F u Z 2 V k I F R 5 c G U u e 0 N v b H V t b j M s M n 0 m c X V v d D t d L C Z x d W 9 0 O 1 J l b G F 0 a W 9 u c 2 h p c E l u Z m 8 m c X V v d D s 6 W 1 1 9 I i A v P j w v U 3 R h Y m x l R W 5 0 c m l l c z 4 8 L 0 l 0 Z W 0 + P E l 0 Z W 0 + P E l 0 Z W 1 M b 2 N h d G l v b j 4 8 S X R l b V R 5 c G U + R m 9 y b X V s Y T w v S X R l b V R 5 c G U + P E l 0 Z W 1 Q Y X R o P l N l Y 3 R p b 2 4 x L 3 Z l Z y 9 T b 3 V y Y 2 U 8 L 0 l 0 Z W 1 Q Y X R o P j w v S X R l b U x v Y 2 F 0 a W 9 u P j x T d G F i b G V F b n R y a W V z I C 8 + P C 9 J d G V t P j x J d G V t P j x J d G V t T G 9 j Y X R p b 2 4 + P E l 0 Z W 1 U e X B l P k Z v c m 1 1 b G E 8 L 0 l 0 Z W 1 U e X B l P j x J d G V t U G F 0 a D 5 T Z W N 0 a W 9 u M S 9 2 Z W c v Q 2 h h b m d l Z C U y M F R 5 c G U 8 L 0 l 0 Z W 1 Q Y X R o P j w v S X R l b U x v Y 2 F 0 a W 9 u P j x T d G F i b G V F b n R y a W V z I C 8 + P C 9 J d G V t P j x J d G V t P j x J d G V t T G 9 j Y X R p b 2 4 + P E l 0 Z W 1 U e X B l P k Z v c m 1 1 b G E 8 L 0 l 0 Z W 1 U e X B l P j x J d G V t U G F 0 a D 5 T Z W N 0 a W 9 u M S 9 2 Z W c 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x O S 0 w N i 0 x M V Q w N T o z O D o y N C 4 1 N j k w M z g 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2 Z W c g K D I p L 0 N o Y W 5 n Z W Q g V H l w Z S 5 7 Q 2 9 s d W 1 u M S w w f S Z x d W 9 0 O y w m c X V v d D t T Z W N 0 a W 9 u M S 9 2 Z W c g K D I p L 0 N o Y W 5 n Z W Q g V H l w Z S 5 7 Q 2 9 s d W 1 u M i w x f S Z x d W 9 0 O y w m c X V v d D t T Z W N 0 a W 9 u M S 9 2 Z W c g K D I p L 0 N o Y W 5 n Z W Q g V H l w Z S 5 7 Q 2 9 s d W 1 u M y w y f S Z x d W 9 0 O 1 0 s J n F 1 b 3 Q 7 Q 2 9 s d W 1 u Q 2 9 1 b n Q m c X V v d D s 6 M y w m c X V v d D t L Z X l D b 2 x 1 b W 5 O Y W 1 l c y Z x d W 9 0 O z p b X S w m c X V v d D t D b 2 x 1 b W 5 J Z G V u d G l 0 a W V z J n F 1 b 3 Q 7 O l s m c X V v d D t T Z W N 0 a W 9 u M S 9 2 Z W c g K D I p L 0 N o Y W 5 n Z W Q g V H l w Z S 5 7 Q 2 9 s d W 1 u M S w w f S Z x d W 9 0 O y w m c X V v d D t T Z W N 0 a W 9 u M S 9 2 Z W c g K D I p L 0 N o Y W 5 n Z W Q g V H l w Z S 5 7 Q 2 9 s d W 1 u M i w x f S Z x d W 9 0 O y w m c X V v d D t T Z W N 0 a W 9 u M S 9 2 Z W c g K D I p L 0 N o Y W 5 n Z W Q g V H l w Z S 5 7 Q 2 9 s d W 1 u M y w y f S Z x d W 9 0 O 1 0 s J n F 1 b 3 Q 7 U m V s Y X R p b 2 5 z a G l w S W 5 m b y Z x d W 9 0 O z p b X X 0 i I C 8 + P C 9 T d G F i b G V F b n R y a W V z P j w v S X R l b T 4 8 S X R l b T 4 8 S X R l b U x v Y 2 F 0 a W 9 u P j x J d G V t V H l w Z T 5 G b 3 J t d W x h P C 9 J d G V t V H l w Z T 4 8 S X R l b V B h d G g + U 2 V j d G l v b j E v d m V n J T I w K D I p L 1 N v d X J j Z T w v S X R l b V B h d G g + P C 9 J d G V t T G 9 j Y X R p b 2 4 + P F N 0 Y W J s Z U V u d H J p Z X M g L z 4 8 L 0 l 0 Z W 0 + P E l 0 Z W 0 + P E l 0 Z W 1 M b 2 N h d G l v b j 4 8 S X R l b V R 5 c G U + R m 9 y b X V s Y T w v S X R l b V R 5 c G U + P E l 0 Z W 1 Q Y X R o P l N l Y 3 R p b 2 4 x L 3 Z l Z y U y M C g y K S 9 D a G F u Z 2 V k J T I w V H l w Z T w v S X R l b V B h d G g + P C 9 J d G V t T G 9 j Y X R p b 2 4 + P F N 0 Y W J s Z U V u d H J p Z X M g L z 4 8 L 0 l 0 Z W 0 + P E l 0 Z W 0 + P E l 0 Z W 1 M b 2 N h d G l v b j 4 8 S X R l b V R 5 c G U + R m 9 y b X V s Y T w v S X R l b V R 5 c G U + P E l 0 Z W 1 Q Y X R o P l N l Y 3 R p b 2 4 x L 3 Z l Z 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Z l Z 1 9 f M y I g L z 4 8 R W 5 0 c n k g V H l w Z T 0 i R m l s b G V k Q 2 9 t c G x l d G V S Z X N 1 b H R U b 1 d v c m t z a G V l d C I g V m F s d W U 9 I m w x I i A v P j x F b n R y e S B U e X B l P S J B Z G R l Z F R v R G F 0 Y U 1 v Z G V s I i B W Y W x 1 Z T 0 i b D A i I C 8 + P E V u d H J 5 I F R 5 c G U 9 I k Z p b G x D b 3 V u d C I g V m F s d W U 9 I m w z M T g x I i A v P j x F b n R y e S B U e X B l P S J G a W x s R X J y b 3 J D b 2 R l I i B W Y W x 1 Z T 0 i c 1 V u a 2 5 v d 2 4 i I C 8 + P E V u d H J 5 I F R 5 c G U 9 I k Z p b G x F c n J v c k N v d W 5 0 I i B W Y W x 1 Z T 0 i b D A i I C 8 + P E V u d H J 5 I F R 5 c G U 9 I k Z p b G x M Y X N 0 V X B k Y X R l Z C I g V m F s d W U 9 I m Q y M D E 5 L T A 2 L T E x V D E 2 O j U z O j U 0 L j E 3 N j E 4 M z B 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Z l Z y A o M y k v Q 2 h h b m d l Z C B U e X B l L n t D b 2 x 1 b W 4 x L D B 9 J n F 1 b 3 Q 7 L C Z x d W 9 0 O 1 N l Y 3 R p b 2 4 x L 3 Z l Z y A o M y k v Q 2 h h b m d l Z C B U e X B l L n t D b 2 x 1 b W 4 y L D F 9 J n F 1 b 3 Q 7 L C Z x d W 9 0 O 1 N l Y 3 R p b 2 4 x L 3 Z l Z y A o M y k v Q 2 h h b m d l Z C B U e X B l L n t D b 2 x 1 b W 4 z L D J 9 J n F 1 b 3 Q 7 L C Z x d W 9 0 O 1 N l Y 3 R p b 2 4 x L 3 Z l Z y A o M y k v Q 2 h h b m d l Z C B U e X B l L n t D b 2 x 1 b W 4 0 L D N 9 J n F 1 b 3 Q 7 X S w m c X V v d D t D b 2 x 1 b W 5 D b 3 V u d C Z x d W 9 0 O z o 0 L C Z x d W 9 0 O 0 t l e U N v b H V t b k 5 h b W V z J n F 1 b 3 Q 7 O l t d L C Z x d W 9 0 O 0 N v b H V t b k l k Z W 5 0 a X R p Z X M m c X V v d D s 6 W y Z x d W 9 0 O 1 N l Y 3 R p b 2 4 x L 3 Z l Z y A o M y k v Q 2 h h b m d l Z C B U e X B l L n t D b 2 x 1 b W 4 x L D B 9 J n F 1 b 3 Q 7 L C Z x d W 9 0 O 1 N l Y 3 R p b 2 4 x L 3 Z l Z y A o M y k v Q 2 h h b m d l Z C B U e X B l L n t D b 2 x 1 b W 4 y L D F 9 J n F 1 b 3 Q 7 L C Z x d W 9 0 O 1 N l Y 3 R p b 2 4 x L 3 Z l Z y A o M y k v Q 2 h h b m d l Z C B U e X B l L n t D b 2 x 1 b W 4 z L D J 9 J n F 1 b 3 Q 7 L C Z x d W 9 0 O 1 N l Y 3 R p b 2 4 x L 3 Z l Z y A o M y k v Q 2 h h b m d l Z C B U e X B l L n t D b 2 x 1 b W 4 0 L D N 9 J n F 1 b 3 Q 7 X S w m c X V v d D t S Z W x h d G l v b n N o a X B J b m Z v J n F 1 b 3 Q 7 O l t d f S I g L z 4 8 L 1 N 0 Y W J s Z U V u d H J p Z X M + P C 9 J d G V t P j x J d G V t P j x J d G V t T G 9 j Y X R p b 2 4 + P E l 0 Z W 1 U e X B l P k Z v c m 1 1 b G E 8 L 0 l 0 Z W 1 U e X B l P j x J d G V t U G F 0 a D 5 T Z W N 0 a W 9 u M S 9 2 Z W c l M j A o M y k v U 2 9 1 c m N l P C 9 J d G V t U G F 0 a D 4 8 L 0 l 0 Z W 1 M b 2 N h d G l v b j 4 8 U 3 R h Y m x l R W 5 0 c m l l c y A v P j w v S X R l b T 4 8 S X R l b T 4 8 S X R l b U x v Y 2 F 0 a W 9 u P j x J d G V t V H l w Z T 5 G b 3 J t d W x h P C 9 J d G V t V H l w Z T 4 8 S X R l b V B h d G g + U 2 V j d G l v b j E v d m V n J T I w K D M p L 0 N o Y W 5 n Z W Q l M j B U e X B l P C 9 J d G V t U G F 0 a D 4 8 L 0 l 0 Z W 1 M b 2 N h d G l v b j 4 8 U 3 R h Y m x l R W 5 0 c m l l c y A v P j w v S X R l b T 4 8 S X R l b T 4 8 S X R l b U x v Y 2 F 0 a W 9 u P j x J d G V t V H l w Z T 5 G b 3 J t d W x h P C 9 J d G V t V H l w Z T 4 8 S X R l b V B h d G g + U 2 V j d G l v b j E v d m V n 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d m V n X 1 8 z N 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T k t M D Y t M T F U M T Y 6 N T M 6 N T Q u M T c 2 M T g z M 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R m l s b E N v d W 5 0 I i B W Y W x 1 Z T 0 i b D M x O D E i I C 8 + P E V u d H J 5 I F R 5 c G U 9 I l J l b G F 0 a W 9 u c 2 h p c E l u Z m 9 D b 2 5 0 Y W l u Z X I i I F Z h b H V l P S J z e y Z x d W 9 0 O 2 N v b H V t b k N v d W 5 0 J n F 1 b 3 Q 7 O j Q s J n F 1 b 3 Q 7 a 2 V 5 Q 2 9 s d W 1 u T m F t Z X M m c X V v d D s 6 W 1 0 s J n F 1 b 3 Q 7 c X V l c n l S Z W x h d G l v b n N o a X B z J n F 1 b 3 Q 7 O l t d L C Z x d W 9 0 O 2 N v b H V t b k l k Z W 5 0 a X R p Z X M m c X V v d D s 6 W y Z x d W 9 0 O 1 N l Y 3 R p b 2 4 x L 3 Z l Z y A o M y k v Q 2 h h b m d l Z C B U e X B l L n t D b 2 x 1 b W 4 x L D B 9 J n F 1 b 3 Q 7 L C Z x d W 9 0 O 1 N l Y 3 R p b 2 4 x L 3 Z l Z y A o M y k v Q 2 h h b m d l Z C B U e X B l L n t D b 2 x 1 b W 4 y L D F 9 J n F 1 b 3 Q 7 L C Z x d W 9 0 O 1 N l Y 3 R p b 2 4 x L 3 Z l Z y A o M y k v Q 2 h h b m d l Z C B U e X B l L n t D b 2 x 1 b W 4 z L D J 9 J n F 1 b 3 Q 7 L C Z x d W 9 0 O 1 N l Y 3 R p b 2 4 x L 3 Z l Z y A o M y k v Q 2 h h b m d l Z C B U e X B l L n t D b 2 x 1 b W 4 0 L D N 9 J n F 1 b 3 Q 7 X S w m c X V v d D t D b 2 x 1 b W 5 D b 3 V u d C Z x d W 9 0 O z o 0 L C Z x d W 9 0 O 0 t l e U N v b H V t b k 5 h b W V z J n F 1 b 3 Q 7 O l t d L C Z x d W 9 0 O 0 N v b H V t b k l k Z W 5 0 a X R p Z X M m c X V v d D s 6 W y Z x d W 9 0 O 1 N l Y 3 R p b 2 4 x L 3 Z l Z y A o M y k v Q 2 h h b m d l Z C B U e X B l L n t D b 2 x 1 b W 4 x L D B 9 J n F 1 b 3 Q 7 L C Z x d W 9 0 O 1 N l Y 3 R p b 2 4 x L 3 Z l Z y A o M y k v Q 2 h h b m d l Z C B U e X B l L n t D b 2 x 1 b W 4 y L D F 9 J n F 1 b 3 Q 7 L C Z x d W 9 0 O 1 N l Y 3 R p b 2 4 x L 3 Z l Z y A o M y k v Q 2 h h b m d l Z C B U e X B l L n t D b 2 x 1 b W 4 z L D J 9 J n F 1 b 3 Q 7 L C Z x d W 9 0 O 1 N l Y 3 R p b 2 4 x L 3 Z l Z y A o M y k v Q 2 h h b m d l Z C B U e X B l L n t D b 2 x 1 b W 4 0 L D N 9 J n F 1 b 3 Q 7 X S w m c X V v d D t S Z W x h d G l v b n N o a X B J b m Z v J n F 1 b 3 Q 7 O l t d f S I g L z 4 8 R W 5 0 c n k g V H l w Z T 0 i T G 9 h Z G V k V G 9 B b m F s e X N p c 1 N l c n Z p Y 2 V z I i B W Y W x 1 Z T 0 i b D A i I C 8 + P C 9 T d G F i b G V F b n R y a W V z P j w v S X R l b T 4 8 S X R l b T 4 8 S X R l b U x v Y 2 F 0 a W 9 u P j x J d G V t V H l w Z T 5 G b 3 J t d W x h P C 9 J d G V t V H l w Z T 4 8 S X R l b V B h d G g + U 2 V j d G l v b j E v d m V n J T I w K D Q p L 1 N v d X J j Z T w v S X R l b V B h d G g + P C 9 J d G V t T G 9 j Y X R p b 2 4 + P F N 0 Y W J s Z U V u d H J p Z X M g L z 4 8 L 0 l 0 Z W 0 + P E l 0 Z W 0 + P E l 0 Z W 1 M b 2 N h d G l v b j 4 8 S X R l b V R 5 c G U + R m 9 y b X V s Y T w v S X R l b V R 5 c G U + P E l 0 Z W 1 Q Y X R o P l N l Y 3 R p b 2 4 x L 3 Z l Z y U y M C g 0 K S 9 D a G F u Z 2 V k J T I w V H l w Z T w v S X R l b V B h d G g + P C 9 J d G V t T G 9 j Y X R p b 2 4 + P F N 0 Y W J s Z U V u d H J p Z X M g L z 4 8 L 0 l 0 Z W 0 + P C 9 J d G V t c z 4 8 L 0 x v Y 2 F s U G F j a 2 F n Z U 1 l d G F k Y X R h R m l s Z T 4 W A A A A U E s F B g A A A A A A A A A A A A A A A A A A A A A A A C Y B A A A B A A A A 0 I y d 3 w E V 0 R G M e g D A T 8 K X 6 w E A A A B 3 R s 0 O 0 4 s G S a S Y q k r f F H P 6 A A A A A A I A A A A A A B B m A A A A A Q A A I A A A A O M N z 5 P f d 9 W a W U H 0 i H z J O M J 3 l D P r e B W D N G b a u B g O Q x s E A A A A A A 6 A A A A A A g A A I A A A A C A H m 6 L 3 P + d A N I / b l 2 R w r 7 u K I d / z q 7 M e p W X 0 a 4 / E 2 M 2 W U A A A A I f + z l j C y Z 6 o t V O E 4 U 8 Y x 1 n q f e G G l a B o p e 0 m b P e M T t M Y N n x n h O q x e L Q h + g r O R I 8 O g Y U L W h U i r 0 j K + k P 0 Z Q a o m D Y 7 f 7 h x i Z 4 d / 6 R B v N D + k 4 E L Q A A A A H W H P 1 y O R u e m n g 0 L e 4 O L l 3 m g Y K Q q F N X s W 0 a k j x x 8 o N f D f a N 3 H 9 m 1 y l l L N g r 6 8 5 x x y z U 8 C r 0 v B F e C 2 W I n k w 2 e H u U = < / D a t a M a s h u p > 
</file>

<file path=customXml/itemProps1.xml><?xml version="1.0" encoding="utf-8"?>
<ds:datastoreItem xmlns:ds="http://schemas.openxmlformats.org/officeDocument/2006/customXml" ds:itemID="{A8AD583C-FEEA-4641-B159-1CB8967EBC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dc:creator>
  <cp:lastModifiedBy>Nathan</cp:lastModifiedBy>
  <dcterms:created xsi:type="dcterms:W3CDTF">2019-06-11T03:37:30Z</dcterms:created>
  <dcterms:modified xsi:type="dcterms:W3CDTF">2019-06-12T05:20:47Z</dcterms:modified>
</cp:coreProperties>
</file>