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dens\Dropbox\MJFF 2015 - UPSA Validation\Data\"/>
    </mc:Choice>
  </mc:AlternateContent>
  <bookViews>
    <workbookView xWindow="0" yWindow="0" windowWidth="28800" windowHeight="11700"/>
  </bookViews>
  <sheets>
    <sheet name="ValidationOfTheUPSAI_DATA_2019-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W92" i="1" l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W4" i="1"/>
  <c r="W2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U2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  <c r="S2" i="1"/>
  <c r="AZ79" i="1" l="1"/>
  <c r="AD93" i="1"/>
  <c r="AD92" i="1"/>
  <c r="AZ92" i="1" s="1"/>
  <c r="AD91" i="1"/>
  <c r="AD90" i="1"/>
  <c r="AD89" i="1"/>
  <c r="AD88" i="1"/>
  <c r="AZ88" i="1" s="1"/>
  <c r="AD87" i="1"/>
  <c r="AD86" i="1"/>
  <c r="AD85" i="1"/>
  <c r="AD84" i="1"/>
  <c r="AZ84" i="1" s="1"/>
  <c r="AD83" i="1"/>
  <c r="AD82" i="1"/>
  <c r="AD81" i="1"/>
  <c r="AD80" i="1"/>
  <c r="AZ80" i="1" s="1"/>
  <c r="AD79" i="1"/>
  <c r="AD78" i="1"/>
  <c r="AD77" i="1"/>
  <c r="AD76" i="1"/>
  <c r="AZ76" i="1" s="1"/>
  <c r="AD75" i="1"/>
  <c r="AZ75" i="1" s="1"/>
  <c r="AD74" i="1"/>
  <c r="AD73" i="1"/>
  <c r="AD72" i="1"/>
  <c r="AZ72" i="1" s="1"/>
  <c r="AD71" i="1"/>
  <c r="AZ71" i="1" s="1"/>
  <c r="AD70" i="1"/>
  <c r="AD69" i="1"/>
  <c r="AD68" i="1"/>
  <c r="AZ68" i="1" s="1"/>
  <c r="AD67" i="1"/>
  <c r="AZ67" i="1" s="1"/>
  <c r="AD66" i="1"/>
  <c r="AD65" i="1"/>
  <c r="AD64" i="1"/>
  <c r="AZ64" i="1" s="1"/>
  <c r="AD63" i="1"/>
  <c r="AZ63" i="1" s="1"/>
  <c r="AD62" i="1"/>
  <c r="AD61" i="1"/>
  <c r="AD60" i="1"/>
  <c r="AZ60" i="1" s="1"/>
  <c r="AD59" i="1"/>
  <c r="AZ59" i="1" s="1"/>
  <c r="AD58" i="1"/>
  <c r="AD57" i="1"/>
  <c r="AD56" i="1"/>
  <c r="AZ56" i="1" s="1"/>
  <c r="AD55" i="1"/>
  <c r="AZ55" i="1" s="1"/>
  <c r="AD54" i="1"/>
  <c r="AD53" i="1"/>
  <c r="AD52" i="1"/>
  <c r="AZ52" i="1" s="1"/>
  <c r="AD51" i="1"/>
  <c r="AZ51" i="1" s="1"/>
  <c r="AD50" i="1"/>
  <c r="AD49" i="1"/>
  <c r="AD48" i="1"/>
  <c r="AZ48" i="1" s="1"/>
  <c r="AD47" i="1"/>
  <c r="AZ47" i="1" s="1"/>
  <c r="AD46" i="1"/>
  <c r="AD45" i="1"/>
  <c r="AD44" i="1"/>
  <c r="AZ44" i="1" s="1"/>
  <c r="AD43" i="1"/>
  <c r="AZ43" i="1" s="1"/>
  <c r="AD42" i="1"/>
  <c r="AD41" i="1"/>
  <c r="AD40" i="1"/>
  <c r="AZ40" i="1" s="1"/>
  <c r="AD39" i="1"/>
  <c r="AZ39" i="1" s="1"/>
  <c r="AD38" i="1"/>
  <c r="AD37" i="1"/>
  <c r="AD36" i="1"/>
  <c r="AZ36" i="1" s="1"/>
  <c r="AD35" i="1"/>
  <c r="AZ35" i="1" s="1"/>
  <c r="AD34" i="1"/>
  <c r="AD33" i="1"/>
  <c r="AD32" i="1"/>
  <c r="AZ32" i="1" s="1"/>
  <c r="AD31" i="1"/>
  <c r="AZ31" i="1" s="1"/>
  <c r="AD30" i="1"/>
  <c r="AD29" i="1"/>
  <c r="AD28" i="1"/>
  <c r="AZ28" i="1" s="1"/>
  <c r="AD27" i="1"/>
  <c r="AZ27" i="1" s="1"/>
  <c r="AD26" i="1"/>
  <c r="AD25" i="1"/>
  <c r="AD24" i="1"/>
  <c r="AZ24" i="1" s="1"/>
  <c r="AD23" i="1"/>
  <c r="AZ23" i="1" s="1"/>
  <c r="AD22" i="1"/>
  <c r="AD21" i="1"/>
  <c r="AD20" i="1"/>
  <c r="AZ20" i="1" s="1"/>
  <c r="AD19" i="1"/>
  <c r="AZ19" i="1" s="1"/>
  <c r="AD18" i="1"/>
  <c r="AD17" i="1"/>
  <c r="AD16" i="1"/>
  <c r="AZ16" i="1" s="1"/>
  <c r="AD15" i="1"/>
  <c r="AZ15" i="1" s="1"/>
  <c r="AD14" i="1"/>
  <c r="AD13" i="1"/>
  <c r="AD12" i="1"/>
  <c r="AZ12" i="1" s="1"/>
  <c r="AD11" i="1"/>
  <c r="AZ11" i="1" s="1"/>
  <c r="AD10" i="1"/>
  <c r="AD9" i="1"/>
  <c r="AD8" i="1"/>
  <c r="AZ8" i="1" s="1"/>
  <c r="AD7" i="1"/>
  <c r="AZ7" i="1" s="1"/>
  <c r="AD6" i="1"/>
  <c r="AD5" i="1"/>
  <c r="AD4" i="1"/>
  <c r="AZ4" i="1" s="1"/>
  <c r="AD3" i="1"/>
  <c r="AZ3" i="1" s="1"/>
  <c r="AD2" i="1"/>
  <c r="O92" i="1"/>
  <c r="O91" i="1"/>
  <c r="AZ91" i="1" s="1"/>
  <c r="O90" i="1"/>
  <c r="AZ90" i="1" s="1"/>
  <c r="O89" i="1"/>
  <c r="AZ89" i="1" s="1"/>
  <c r="O88" i="1"/>
  <c r="O87" i="1"/>
  <c r="AZ87" i="1" s="1"/>
  <c r="O86" i="1"/>
  <c r="AZ86" i="1" s="1"/>
  <c r="O85" i="1"/>
  <c r="AZ85" i="1" s="1"/>
  <c r="O84" i="1"/>
  <c r="O83" i="1"/>
  <c r="AZ83" i="1" s="1"/>
  <c r="O82" i="1"/>
  <c r="AZ82" i="1" s="1"/>
  <c r="O81" i="1"/>
  <c r="AZ81" i="1" s="1"/>
  <c r="O80" i="1"/>
  <c r="O79" i="1"/>
  <c r="O78" i="1"/>
  <c r="AZ78" i="1" s="1"/>
  <c r="O77" i="1"/>
  <c r="AZ77" i="1" s="1"/>
  <c r="O76" i="1"/>
  <c r="O75" i="1"/>
  <c r="O74" i="1"/>
  <c r="AZ74" i="1" s="1"/>
  <c r="O73" i="1"/>
  <c r="AZ73" i="1" s="1"/>
  <c r="O72" i="1"/>
  <c r="O71" i="1"/>
  <c r="O70" i="1"/>
  <c r="AZ70" i="1" s="1"/>
  <c r="O69" i="1"/>
  <c r="AZ69" i="1" s="1"/>
  <c r="O68" i="1"/>
  <c r="O67" i="1"/>
  <c r="O66" i="1"/>
  <c r="AZ66" i="1" s="1"/>
  <c r="O65" i="1"/>
  <c r="AZ65" i="1" s="1"/>
  <c r="O64" i="1"/>
  <c r="O63" i="1"/>
  <c r="O62" i="1"/>
  <c r="AZ62" i="1" s="1"/>
  <c r="O61" i="1"/>
  <c r="AZ61" i="1" s="1"/>
  <c r="O60" i="1"/>
  <c r="O59" i="1"/>
  <c r="O58" i="1"/>
  <c r="AZ58" i="1" s="1"/>
  <c r="O57" i="1"/>
  <c r="AZ57" i="1" s="1"/>
  <c r="O56" i="1"/>
  <c r="O55" i="1"/>
  <c r="O54" i="1"/>
  <c r="AZ54" i="1" s="1"/>
  <c r="O53" i="1"/>
  <c r="AZ53" i="1" s="1"/>
  <c r="O52" i="1"/>
  <c r="O51" i="1"/>
  <c r="O50" i="1"/>
  <c r="AZ50" i="1" s="1"/>
  <c r="O49" i="1"/>
  <c r="AZ49" i="1" s="1"/>
  <c r="O48" i="1"/>
  <c r="O47" i="1"/>
  <c r="O46" i="1"/>
  <c r="AZ46" i="1" s="1"/>
  <c r="O45" i="1"/>
  <c r="AZ45" i="1" s="1"/>
  <c r="O44" i="1"/>
  <c r="O43" i="1"/>
  <c r="O42" i="1"/>
  <c r="AZ42" i="1" s="1"/>
  <c r="O41" i="1"/>
  <c r="AZ41" i="1" s="1"/>
  <c r="O40" i="1"/>
  <c r="O39" i="1"/>
  <c r="O38" i="1"/>
  <c r="AZ38" i="1" s="1"/>
  <c r="O37" i="1"/>
  <c r="AZ37" i="1" s="1"/>
  <c r="O36" i="1"/>
  <c r="O35" i="1"/>
  <c r="O34" i="1"/>
  <c r="AZ34" i="1" s="1"/>
  <c r="O33" i="1"/>
  <c r="AZ33" i="1" s="1"/>
  <c r="O32" i="1"/>
  <c r="O31" i="1"/>
  <c r="O30" i="1"/>
  <c r="AZ30" i="1" s="1"/>
  <c r="O29" i="1"/>
  <c r="AZ29" i="1" s="1"/>
  <c r="O28" i="1"/>
  <c r="O27" i="1"/>
  <c r="O26" i="1"/>
  <c r="AZ26" i="1" s="1"/>
  <c r="O25" i="1"/>
  <c r="AZ25" i="1" s="1"/>
  <c r="O24" i="1"/>
  <c r="O23" i="1"/>
  <c r="O22" i="1"/>
  <c r="AZ22" i="1" s="1"/>
  <c r="O21" i="1"/>
  <c r="AZ21" i="1" s="1"/>
  <c r="O20" i="1"/>
  <c r="O19" i="1"/>
  <c r="O18" i="1"/>
  <c r="AZ18" i="1" s="1"/>
  <c r="O17" i="1"/>
  <c r="AZ17" i="1" s="1"/>
  <c r="O16" i="1"/>
  <c r="O15" i="1"/>
  <c r="O14" i="1"/>
  <c r="AZ14" i="1" s="1"/>
  <c r="O13" i="1"/>
  <c r="AZ13" i="1" s="1"/>
  <c r="O12" i="1"/>
  <c r="O11" i="1"/>
  <c r="O10" i="1"/>
  <c r="AZ10" i="1" s="1"/>
  <c r="O9" i="1"/>
  <c r="AZ9" i="1" s="1"/>
  <c r="O8" i="1"/>
  <c r="O7" i="1"/>
  <c r="O6" i="1"/>
  <c r="AZ6" i="1" s="1"/>
  <c r="O5" i="1"/>
  <c r="AZ5" i="1" s="1"/>
  <c r="O4" i="1"/>
  <c r="O3" i="1"/>
  <c r="O2" i="1"/>
  <c r="AZ2" i="1" s="1"/>
  <c r="O93" i="1"/>
  <c r="AZ93" i="1" s="1"/>
  <c r="AB92" i="1" l="1"/>
  <c r="AB90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Y93" i="1" l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AX2" i="1"/>
  <c r="AX92" i="1"/>
  <c r="AX90" i="1"/>
  <c r="AX88" i="1"/>
  <c r="AX86" i="1"/>
  <c r="AX84" i="1"/>
  <c r="AX82" i="1"/>
  <c r="AX80" i="1"/>
  <c r="AX78" i="1"/>
  <c r="AX76" i="1"/>
  <c r="AX74" i="1"/>
  <c r="AX72" i="1"/>
  <c r="AX70" i="1"/>
  <c r="AX68" i="1"/>
  <c r="AX66" i="1"/>
  <c r="AX64" i="1"/>
  <c r="AX62" i="1"/>
  <c r="AX60" i="1"/>
  <c r="AX58" i="1"/>
  <c r="AX56" i="1"/>
  <c r="AX54" i="1"/>
  <c r="AX52" i="1"/>
  <c r="AX50" i="1"/>
  <c r="AX48" i="1"/>
  <c r="AX46" i="1"/>
  <c r="AX44" i="1"/>
  <c r="AX42" i="1"/>
  <c r="AX40" i="1"/>
  <c r="AX38" i="1"/>
  <c r="AX36" i="1"/>
  <c r="AX34" i="1"/>
  <c r="AX32" i="1"/>
  <c r="AX30" i="1"/>
  <c r="AX28" i="1"/>
  <c r="AX26" i="1"/>
  <c r="AX24" i="1"/>
  <c r="AX22" i="1"/>
  <c r="AX20" i="1"/>
  <c r="AX18" i="1"/>
  <c r="AX16" i="1"/>
  <c r="AX14" i="1"/>
  <c r="AX12" i="1"/>
  <c r="AX10" i="1"/>
  <c r="AX8" i="1"/>
  <c r="AX6" i="1"/>
  <c r="AX4" i="1"/>
</calcChain>
</file>

<file path=xl/sharedStrings.xml><?xml version="1.0" encoding="utf-8"?>
<sst xmlns="http://schemas.openxmlformats.org/spreadsheetml/2006/main" count="98" uniqueCount="57">
  <si>
    <t>redcap_id</t>
  </si>
  <si>
    <t>visit</t>
  </si>
  <si>
    <t>demo_age</t>
  </si>
  <si>
    <t>demo_sex</t>
  </si>
  <si>
    <t>demo_edunum</t>
  </si>
  <si>
    <t>demo_disdur</t>
  </si>
  <si>
    <t>scd_1</t>
  </si>
  <si>
    <t>scd_2</t>
  </si>
  <si>
    <t>scd_3</t>
  </si>
  <si>
    <t>ledd</t>
  </si>
  <si>
    <t>hy</t>
  </si>
  <si>
    <t>upsa_fin</t>
  </si>
  <si>
    <t>upsa_comm</t>
  </si>
  <si>
    <t>upsa_comp_plan</t>
  </si>
  <si>
    <t>upsa_trans</t>
  </si>
  <si>
    <t>upsa_house_manage</t>
  </si>
  <si>
    <t>upsa_totalscore</t>
  </si>
  <si>
    <t>pdaq_total</t>
  </si>
  <si>
    <t>pdcfrs_total</t>
  </si>
  <si>
    <t>updrs_total</t>
  </si>
  <si>
    <t>peg_total_dom</t>
  </si>
  <si>
    <t>peg_total_nondom</t>
  </si>
  <si>
    <t>moca_total</t>
  </si>
  <si>
    <t>drs2_grandtotal</t>
  </si>
  <si>
    <t>hads_anx</t>
  </si>
  <si>
    <t>hads_dep</t>
  </si>
  <si>
    <t>aes_score</t>
  </si>
  <si>
    <t>pdq_mob</t>
  </si>
  <si>
    <t>pdq_adl</t>
  </si>
  <si>
    <t>pdq_emot</t>
  </si>
  <si>
    <t>pdq_stigma</t>
  </si>
  <si>
    <t>pdq_social</t>
  </si>
  <si>
    <t>pdq_cog</t>
  </si>
  <si>
    <t>pdq_comm</t>
  </si>
  <si>
    <t>pdq_discomfort</t>
  </si>
  <si>
    <t>pdq_tot</t>
  </si>
  <si>
    <t>comp_mem</t>
  </si>
  <si>
    <t>comp_att</t>
  </si>
  <si>
    <t>comp_lang</t>
  </si>
  <si>
    <t>comp_exec</t>
  </si>
  <si>
    <t>comp_visuo</t>
  </si>
  <si>
    <t>comp_tot</t>
  </si>
  <si>
    <t>cogclass_list</t>
  </si>
  <si>
    <t>cogconv</t>
  </si>
  <si>
    <t>comp_change</t>
  </si>
  <si>
    <t>upsa_baseline</t>
  </si>
  <si>
    <t>upsa_change</t>
  </si>
  <si>
    <t>upsa_zscore</t>
  </si>
  <si>
    <t>drs2_change</t>
  </si>
  <si>
    <t>moca_change</t>
  </si>
  <si>
    <t>moca_baseline</t>
  </si>
  <si>
    <t>UPSA_CompCog_Diff</t>
  </si>
  <si>
    <t>UPSA_DRS_diff</t>
  </si>
  <si>
    <t>drs2_zscore</t>
  </si>
  <si>
    <t>pdaq_change</t>
  </si>
  <si>
    <t>pdcfrs_change</t>
  </si>
  <si>
    <t>updrs_change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</si>
</sst>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abSelected="1" topLeftCell="D1" zoomScaleNormal="100" workbookViewId="0">
      <selection activeCell="W92" sqref="W92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47</v>
      </c>
      <c r="P1" t="s">
        <v>45</v>
      </c>
      <c r="Q1" t="s">
        <v>46</v>
      </c>
      <c r="R1" t="s">
        <v>17</v>
      </c>
      <c r="S1" t="s">
        <v>54</v>
      </c>
      <c r="T1" t="s">
        <v>18</v>
      </c>
      <c r="U1" t="s">
        <v>55</v>
      </c>
      <c r="V1" t="s">
        <v>19</v>
      </c>
      <c r="W1" t="s">
        <v>56</v>
      </c>
      <c r="X1" t="s">
        <v>20</v>
      </c>
      <c r="Y1" t="s">
        <v>21</v>
      </c>
      <c r="Z1" t="s">
        <v>22</v>
      </c>
      <c r="AA1" t="s">
        <v>50</v>
      </c>
      <c r="AB1" t="s">
        <v>49</v>
      </c>
      <c r="AC1" t="s">
        <v>23</v>
      </c>
      <c r="AD1" t="s">
        <v>53</v>
      </c>
      <c r="AE1" t="s">
        <v>48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44</v>
      </c>
      <c r="AY1" t="s">
        <v>51</v>
      </c>
      <c r="AZ1" t="s">
        <v>52</v>
      </c>
      <c r="BA1" t="s">
        <v>42</v>
      </c>
      <c r="BB1" t="s">
        <v>43</v>
      </c>
    </row>
    <row r="2" spans="1:54" x14ac:dyDescent="0.25">
      <c r="A2">
        <v>2</v>
      </c>
      <c r="B2">
        <v>1</v>
      </c>
      <c r="C2">
        <v>66</v>
      </c>
      <c r="D2">
        <v>1</v>
      </c>
      <c r="E2">
        <v>18</v>
      </c>
      <c r="F2">
        <v>12</v>
      </c>
      <c r="G2">
        <v>1600</v>
      </c>
      <c r="H2">
        <v>5</v>
      </c>
      <c r="I2">
        <v>16</v>
      </c>
      <c r="J2">
        <v>13</v>
      </c>
      <c r="K2">
        <v>13</v>
      </c>
      <c r="L2">
        <v>13</v>
      </c>
      <c r="M2">
        <v>20</v>
      </c>
      <c r="N2">
        <v>75</v>
      </c>
      <c r="O2">
        <f t="shared" ref="O2:O63" si="0">(N2-81.9)/10.02</f>
        <v>-0.68862275449101851</v>
      </c>
      <c r="P2">
        <v>73</v>
      </c>
      <c r="Q2">
        <f>N2-N3</f>
        <v>2</v>
      </c>
      <c r="R2">
        <v>43</v>
      </c>
      <c r="S2">
        <f>R2-R3</f>
        <v>0</v>
      </c>
      <c r="T2">
        <v>3</v>
      </c>
      <c r="U2">
        <f>T2-T3</f>
        <v>-3</v>
      </c>
      <c r="V2">
        <v>45</v>
      </c>
      <c r="W2">
        <f>V2-V3</f>
        <v>17</v>
      </c>
      <c r="X2">
        <v>153</v>
      </c>
      <c r="Y2">
        <v>327</v>
      </c>
      <c r="Z2">
        <v>26</v>
      </c>
      <c r="AA2">
        <v>26</v>
      </c>
      <c r="AB2">
        <f>Z2-Z3</f>
        <v>0</v>
      </c>
      <c r="AC2">
        <v>142</v>
      </c>
      <c r="AD2">
        <f>(AC2-138.2)/7.06</f>
        <v>0.53824362606232456</v>
      </c>
      <c r="AE2">
        <f>AC2-AC3</f>
        <v>-2</v>
      </c>
      <c r="AF2">
        <v>4</v>
      </c>
      <c r="AG2">
        <v>1</v>
      </c>
      <c r="AH2">
        <v>29</v>
      </c>
      <c r="AI2">
        <v>7.5</v>
      </c>
      <c r="AJ2">
        <v>8.3333333330000006</v>
      </c>
      <c r="AK2">
        <v>12.5</v>
      </c>
      <c r="AL2">
        <v>0</v>
      </c>
      <c r="AM2">
        <v>0</v>
      </c>
      <c r="AN2">
        <v>18.75</v>
      </c>
      <c r="AO2">
        <v>41.666666669999998</v>
      </c>
      <c r="AP2">
        <v>0</v>
      </c>
      <c r="AQ2">
        <v>11.09375</v>
      </c>
      <c r="AR2">
        <v>0.9</v>
      </c>
      <c r="AS2">
        <v>0.39</v>
      </c>
      <c r="AT2">
        <v>-0.41</v>
      </c>
      <c r="AU2">
        <v>-8.5000000000000006E-2</v>
      </c>
      <c r="AV2">
        <v>0.54</v>
      </c>
      <c r="AW2">
        <v>0.26700000000000002</v>
      </c>
      <c r="AX2">
        <f>AW2-AW3</f>
        <v>0.128</v>
      </c>
      <c r="AY2">
        <f>O2-AW2</f>
        <v>-0.95562275449101852</v>
      </c>
      <c r="AZ2">
        <f>O2-AD2</f>
        <v>-1.2268663805533431</v>
      </c>
      <c r="BA2">
        <v>1</v>
      </c>
      <c r="BB2">
        <v>0</v>
      </c>
    </row>
    <row r="3" spans="1:54" x14ac:dyDescent="0.25">
      <c r="A3">
        <v>2</v>
      </c>
      <c r="B3">
        <v>0</v>
      </c>
      <c r="C3">
        <v>64</v>
      </c>
      <c r="D3">
        <v>1</v>
      </c>
      <c r="E3">
        <v>18</v>
      </c>
      <c r="F3">
        <v>10</v>
      </c>
      <c r="G3">
        <v>1325</v>
      </c>
      <c r="H3">
        <v>4</v>
      </c>
      <c r="I3">
        <v>20</v>
      </c>
      <c r="J3">
        <v>13</v>
      </c>
      <c r="K3">
        <v>14</v>
      </c>
      <c r="L3">
        <v>11</v>
      </c>
      <c r="M3">
        <v>15</v>
      </c>
      <c r="N3">
        <v>73</v>
      </c>
      <c r="O3">
        <f t="shared" si="0"/>
        <v>-0.88822355289421218</v>
      </c>
      <c r="P3">
        <v>73</v>
      </c>
      <c r="R3">
        <v>43</v>
      </c>
      <c r="T3">
        <v>6</v>
      </c>
      <c r="V3">
        <v>28</v>
      </c>
      <c r="X3">
        <v>149</v>
      </c>
      <c r="Y3">
        <v>321</v>
      </c>
      <c r="Z3">
        <v>26</v>
      </c>
      <c r="AA3">
        <v>26</v>
      </c>
      <c r="AC3">
        <v>144</v>
      </c>
      <c r="AD3">
        <f t="shared" ref="AD3:AD64" si="1">(AC3-138.2)/7.06</f>
        <v>0.82152974504249454</v>
      </c>
      <c r="AF3">
        <v>6</v>
      </c>
      <c r="AG3">
        <v>2</v>
      </c>
      <c r="AH3">
        <v>27</v>
      </c>
      <c r="AI3">
        <v>2.5</v>
      </c>
      <c r="AJ3">
        <v>4.1666666670000003</v>
      </c>
      <c r="AK3">
        <v>0</v>
      </c>
      <c r="AL3">
        <v>0</v>
      </c>
      <c r="AM3">
        <v>8.3333333330000006</v>
      </c>
      <c r="AN3">
        <v>18.75</v>
      </c>
      <c r="AO3">
        <v>16.666666670000001</v>
      </c>
      <c r="AP3">
        <v>0</v>
      </c>
      <c r="AQ3">
        <v>6.3020833329999997</v>
      </c>
      <c r="AR3">
        <v>1.8</v>
      </c>
      <c r="AS3">
        <v>-0.39500000000000002</v>
      </c>
      <c r="AT3">
        <v>-1.2949999999999999</v>
      </c>
      <c r="AU3">
        <v>4.4999999999999998E-2</v>
      </c>
      <c r="AV3">
        <v>0.54</v>
      </c>
      <c r="AW3">
        <v>0.13900000000000001</v>
      </c>
      <c r="AY3">
        <f t="shared" ref="AY3:AY64" si="2">O3-AW3</f>
        <v>-1.0272235528942122</v>
      </c>
      <c r="AZ3">
        <f t="shared" ref="AZ3:AZ64" si="3">O3-AD3</f>
        <v>-1.7097532979367067</v>
      </c>
      <c r="BA3">
        <v>1</v>
      </c>
    </row>
    <row r="4" spans="1:54" x14ac:dyDescent="0.25">
      <c r="A4">
        <v>4</v>
      </c>
      <c r="B4">
        <v>1</v>
      </c>
      <c r="C4">
        <v>70</v>
      </c>
      <c r="D4">
        <v>0</v>
      </c>
      <c r="E4">
        <v>18</v>
      </c>
      <c r="F4">
        <v>8</v>
      </c>
      <c r="G4">
        <v>400</v>
      </c>
      <c r="H4">
        <v>4</v>
      </c>
      <c r="I4">
        <v>20</v>
      </c>
      <c r="J4">
        <v>17</v>
      </c>
      <c r="K4">
        <v>19</v>
      </c>
      <c r="L4">
        <v>20</v>
      </c>
      <c r="M4">
        <v>20</v>
      </c>
      <c r="N4">
        <v>96</v>
      </c>
      <c r="O4">
        <f t="shared" si="0"/>
        <v>1.4071856287425144</v>
      </c>
      <c r="P4">
        <v>94</v>
      </c>
      <c r="Q4">
        <f>N4-N5</f>
        <v>2</v>
      </c>
      <c r="R4">
        <v>57</v>
      </c>
      <c r="S4">
        <f>R4-R5</f>
        <v>-1</v>
      </c>
      <c r="T4">
        <v>0</v>
      </c>
      <c r="U4">
        <f>T4-T5</f>
        <v>-2</v>
      </c>
      <c r="V4">
        <v>29</v>
      </c>
      <c r="W4">
        <f>V4-V5</f>
        <v>6</v>
      </c>
      <c r="X4">
        <v>156</v>
      </c>
      <c r="Y4">
        <v>123</v>
      </c>
      <c r="Z4">
        <v>29</v>
      </c>
      <c r="AA4">
        <v>30</v>
      </c>
      <c r="AB4">
        <f>Z4-Z5</f>
        <v>-1</v>
      </c>
      <c r="AC4">
        <v>143</v>
      </c>
      <c r="AD4">
        <f t="shared" si="1"/>
        <v>0.67988668555240961</v>
      </c>
      <c r="AE4">
        <f>AC4-AC5</f>
        <v>-1</v>
      </c>
      <c r="AF4">
        <v>0</v>
      </c>
      <c r="AG4">
        <v>2</v>
      </c>
      <c r="AH4">
        <v>18</v>
      </c>
      <c r="AI4">
        <v>0</v>
      </c>
      <c r="AJ4">
        <v>8.3333333330000006</v>
      </c>
      <c r="AK4">
        <v>0</v>
      </c>
      <c r="AL4">
        <v>25</v>
      </c>
      <c r="AM4">
        <v>8.3333333330000006</v>
      </c>
      <c r="AN4">
        <v>0</v>
      </c>
      <c r="AO4">
        <v>0</v>
      </c>
      <c r="AP4">
        <v>25</v>
      </c>
      <c r="AQ4">
        <v>8.3333333330000006</v>
      </c>
      <c r="AR4">
        <v>0.1</v>
      </c>
      <c r="AS4">
        <v>0.88</v>
      </c>
      <c r="AT4">
        <v>-0.66</v>
      </c>
      <c r="AU4">
        <v>-0.54500000000000004</v>
      </c>
      <c r="AV4">
        <v>0.54</v>
      </c>
      <c r="AW4">
        <v>6.3E-2</v>
      </c>
      <c r="AX4">
        <f>AW4-AW5</f>
        <v>-0.252</v>
      </c>
      <c r="AY4">
        <f t="shared" si="2"/>
        <v>1.3441856287425145</v>
      </c>
      <c r="AZ4">
        <f t="shared" si="3"/>
        <v>0.7272989431901048</v>
      </c>
      <c r="BA4">
        <v>1</v>
      </c>
      <c r="BB4">
        <v>0</v>
      </c>
    </row>
    <row r="5" spans="1:54" x14ac:dyDescent="0.25">
      <c r="A5">
        <v>4</v>
      </c>
      <c r="B5">
        <v>0</v>
      </c>
      <c r="C5">
        <v>69</v>
      </c>
      <c r="D5">
        <v>0</v>
      </c>
      <c r="E5">
        <v>18</v>
      </c>
      <c r="F5">
        <v>7</v>
      </c>
      <c r="G5">
        <v>400</v>
      </c>
      <c r="H5">
        <v>4</v>
      </c>
      <c r="I5">
        <v>20</v>
      </c>
      <c r="J5">
        <v>15</v>
      </c>
      <c r="K5">
        <v>19</v>
      </c>
      <c r="L5">
        <v>20</v>
      </c>
      <c r="M5">
        <v>20</v>
      </c>
      <c r="N5">
        <v>94</v>
      </c>
      <c r="O5">
        <f t="shared" si="0"/>
        <v>1.2075848303393208</v>
      </c>
      <c r="P5">
        <v>94</v>
      </c>
      <c r="R5">
        <v>58</v>
      </c>
      <c r="T5">
        <v>2</v>
      </c>
      <c r="V5">
        <v>23</v>
      </c>
      <c r="X5">
        <v>173</v>
      </c>
      <c r="Y5">
        <v>148</v>
      </c>
      <c r="Z5">
        <v>30</v>
      </c>
      <c r="AA5">
        <v>30</v>
      </c>
      <c r="AC5">
        <v>144</v>
      </c>
      <c r="AD5">
        <f t="shared" si="1"/>
        <v>0.82152974504249454</v>
      </c>
      <c r="AF5">
        <v>1</v>
      </c>
      <c r="AG5">
        <v>1</v>
      </c>
      <c r="AH5">
        <v>21</v>
      </c>
      <c r="AI5">
        <v>0</v>
      </c>
      <c r="AJ5">
        <v>4.1666666670000003</v>
      </c>
      <c r="AK5">
        <v>8.3333333330000006</v>
      </c>
      <c r="AL5">
        <v>25</v>
      </c>
      <c r="AM5">
        <v>8.3333333330000006</v>
      </c>
      <c r="AN5">
        <v>6.25</v>
      </c>
      <c r="AO5">
        <v>8.3333333330000006</v>
      </c>
      <c r="AP5">
        <v>25</v>
      </c>
      <c r="AQ5">
        <v>10.67708333</v>
      </c>
      <c r="AR5">
        <v>0.55000000000000004</v>
      </c>
      <c r="AS5">
        <v>0.36499999999999999</v>
      </c>
      <c r="AT5">
        <v>0.26</v>
      </c>
      <c r="AU5">
        <v>-0.14000000000000001</v>
      </c>
      <c r="AV5">
        <v>0.54</v>
      </c>
      <c r="AW5">
        <v>0.315</v>
      </c>
      <c r="AY5">
        <f t="shared" si="2"/>
        <v>0.8925848303393209</v>
      </c>
      <c r="AZ5">
        <f t="shared" si="3"/>
        <v>0.38605508529682631</v>
      </c>
      <c r="BA5">
        <v>1</v>
      </c>
    </row>
    <row r="6" spans="1:54" x14ac:dyDescent="0.25">
      <c r="A6">
        <v>5</v>
      </c>
      <c r="B6">
        <v>1</v>
      </c>
      <c r="C6">
        <v>60</v>
      </c>
      <c r="D6">
        <v>1</v>
      </c>
      <c r="E6">
        <v>16</v>
      </c>
      <c r="F6">
        <v>4</v>
      </c>
      <c r="G6">
        <v>600</v>
      </c>
      <c r="H6">
        <v>4</v>
      </c>
      <c r="I6">
        <v>20</v>
      </c>
      <c r="J6">
        <v>15</v>
      </c>
      <c r="K6">
        <v>16</v>
      </c>
      <c r="L6">
        <v>16</v>
      </c>
      <c r="M6">
        <v>20</v>
      </c>
      <c r="N6">
        <v>87</v>
      </c>
      <c r="O6">
        <f t="shared" si="0"/>
        <v>0.50898203592814317</v>
      </c>
      <c r="P6">
        <v>89</v>
      </c>
      <c r="Q6">
        <f>N6-N7</f>
        <v>-2</v>
      </c>
      <c r="R6">
        <v>33</v>
      </c>
      <c r="S6">
        <f>R6-R7</f>
        <v>-12</v>
      </c>
      <c r="T6">
        <v>10</v>
      </c>
      <c r="U6">
        <f>T6-T7</f>
        <v>3</v>
      </c>
      <c r="V6">
        <v>39</v>
      </c>
      <c r="W6">
        <f>V6-V7</f>
        <v>20</v>
      </c>
      <c r="X6">
        <v>187</v>
      </c>
      <c r="Y6">
        <v>108</v>
      </c>
      <c r="Z6">
        <v>28</v>
      </c>
      <c r="AA6">
        <v>27</v>
      </c>
      <c r="AB6">
        <f>Z6-Z7</f>
        <v>1</v>
      </c>
      <c r="AC6">
        <v>143</v>
      </c>
      <c r="AD6">
        <f t="shared" si="1"/>
        <v>0.67988668555240961</v>
      </c>
      <c r="AE6">
        <f>AC6-AC7</f>
        <v>2</v>
      </c>
      <c r="AF6">
        <v>2</v>
      </c>
      <c r="AG6">
        <v>13</v>
      </c>
      <c r="AH6">
        <v>41</v>
      </c>
      <c r="AI6">
        <v>17.5</v>
      </c>
      <c r="AJ6">
        <v>16.666666670000001</v>
      </c>
      <c r="AK6">
        <v>37.5</v>
      </c>
      <c r="AL6">
        <v>56.25</v>
      </c>
      <c r="AM6">
        <v>16.666666670000001</v>
      </c>
      <c r="AN6">
        <v>37.5</v>
      </c>
      <c r="AO6">
        <v>25</v>
      </c>
      <c r="AP6">
        <v>66.666666669999998</v>
      </c>
      <c r="AQ6">
        <v>34.21875</v>
      </c>
      <c r="AR6">
        <v>-0.33</v>
      </c>
      <c r="AS6">
        <v>-0.39500000000000002</v>
      </c>
      <c r="AT6">
        <v>0.06</v>
      </c>
      <c r="AU6">
        <v>-0.72</v>
      </c>
      <c r="AV6">
        <v>0.28999999999999998</v>
      </c>
      <c r="AW6">
        <v>-0.219</v>
      </c>
      <c r="AX6">
        <f>AW6-AW7</f>
        <v>-0.66400000000000003</v>
      </c>
      <c r="AY6">
        <f t="shared" si="2"/>
        <v>0.72798203592814315</v>
      </c>
      <c r="AZ6">
        <f t="shared" si="3"/>
        <v>-0.17090464962426644</v>
      </c>
      <c r="BA6">
        <v>3</v>
      </c>
      <c r="BB6">
        <v>1</v>
      </c>
    </row>
    <row r="7" spans="1:54" x14ac:dyDescent="0.25">
      <c r="A7">
        <v>5</v>
      </c>
      <c r="B7">
        <v>0</v>
      </c>
      <c r="C7">
        <v>58</v>
      </c>
      <c r="D7">
        <v>1</v>
      </c>
      <c r="E7">
        <v>16</v>
      </c>
      <c r="F7">
        <v>3</v>
      </c>
      <c r="G7">
        <v>450</v>
      </c>
      <c r="H7">
        <v>3</v>
      </c>
      <c r="I7">
        <v>20</v>
      </c>
      <c r="J7">
        <v>15</v>
      </c>
      <c r="K7">
        <v>14</v>
      </c>
      <c r="L7">
        <v>20</v>
      </c>
      <c r="M7">
        <v>20</v>
      </c>
      <c r="N7">
        <v>89</v>
      </c>
      <c r="O7">
        <f t="shared" si="0"/>
        <v>0.70858283433133684</v>
      </c>
      <c r="P7">
        <v>89</v>
      </c>
      <c r="R7">
        <v>45</v>
      </c>
      <c r="T7">
        <v>7</v>
      </c>
      <c r="V7">
        <v>19</v>
      </c>
      <c r="X7">
        <v>130</v>
      </c>
      <c r="Y7">
        <v>101</v>
      </c>
      <c r="Z7">
        <v>27</v>
      </c>
      <c r="AA7">
        <v>27</v>
      </c>
      <c r="AC7">
        <v>141</v>
      </c>
      <c r="AD7">
        <f t="shared" si="1"/>
        <v>0.39660056657223958</v>
      </c>
      <c r="AF7">
        <v>5</v>
      </c>
      <c r="AG7">
        <v>5</v>
      </c>
      <c r="AH7">
        <v>29</v>
      </c>
      <c r="AI7">
        <v>2.5</v>
      </c>
      <c r="AJ7">
        <v>29.166666670000001</v>
      </c>
      <c r="AK7">
        <v>12.5</v>
      </c>
      <c r="AL7">
        <v>37.5</v>
      </c>
      <c r="AM7">
        <v>0</v>
      </c>
      <c r="AN7">
        <v>25</v>
      </c>
      <c r="AO7">
        <v>50</v>
      </c>
      <c r="AP7">
        <v>58.333333330000002</v>
      </c>
      <c r="AQ7">
        <v>26.875</v>
      </c>
      <c r="AR7">
        <v>0.5</v>
      </c>
      <c r="AS7">
        <v>0.80500000000000005</v>
      </c>
      <c r="AT7">
        <v>0.33500000000000002</v>
      </c>
      <c r="AU7">
        <v>4.4999999999999998E-2</v>
      </c>
      <c r="AV7">
        <v>0.54</v>
      </c>
      <c r="AW7">
        <v>0.44500000000000001</v>
      </c>
      <c r="AY7">
        <f t="shared" si="2"/>
        <v>0.26358283433133683</v>
      </c>
      <c r="AZ7">
        <f t="shared" si="3"/>
        <v>0.31198226775909726</v>
      </c>
      <c r="BA7">
        <v>1</v>
      </c>
    </row>
    <row r="8" spans="1:54" x14ac:dyDescent="0.25">
      <c r="A8">
        <v>6</v>
      </c>
      <c r="B8">
        <v>1</v>
      </c>
      <c r="C8">
        <v>68</v>
      </c>
      <c r="D8">
        <v>1</v>
      </c>
      <c r="E8">
        <v>18</v>
      </c>
      <c r="F8">
        <v>8</v>
      </c>
      <c r="G8">
        <v>850</v>
      </c>
      <c r="H8">
        <v>4</v>
      </c>
      <c r="I8">
        <v>16</v>
      </c>
      <c r="J8">
        <v>15</v>
      </c>
      <c r="K8">
        <v>20</v>
      </c>
      <c r="L8">
        <v>20</v>
      </c>
      <c r="M8">
        <v>20</v>
      </c>
      <c r="N8">
        <v>91</v>
      </c>
      <c r="O8">
        <f t="shared" si="0"/>
        <v>0.9081836327345304</v>
      </c>
      <c r="P8">
        <v>83</v>
      </c>
      <c r="Q8">
        <f>N8-N9</f>
        <v>8</v>
      </c>
      <c r="R8">
        <v>59</v>
      </c>
      <c r="S8">
        <f>R8-R9</f>
        <v>-1</v>
      </c>
      <c r="T8">
        <v>1</v>
      </c>
      <c r="U8">
        <f>T8-T9</f>
        <v>0</v>
      </c>
      <c r="V8">
        <v>26</v>
      </c>
      <c r="W8">
        <f>V8-V9</f>
        <v>3</v>
      </c>
      <c r="X8">
        <v>190</v>
      </c>
      <c r="Y8">
        <v>224</v>
      </c>
      <c r="Z8">
        <v>29</v>
      </c>
      <c r="AA8">
        <v>28</v>
      </c>
      <c r="AB8">
        <f>Z8-Z9</f>
        <v>1</v>
      </c>
      <c r="AC8">
        <v>141</v>
      </c>
      <c r="AD8">
        <f t="shared" si="1"/>
        <v>0.39660056657223958</v>
      </c>
      <c r="AE8">
        <f>AC8-AC9</f>
        <v>-2</v>
      </c>
      <c r="AF8">
        <v>0</v>
      </c>
      <c r="AG8">
        <v>1</v>
      </c>
      <c r="AH8">
        <v>18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-0.8</v>
      </c>
      <c r="AS8">
        <v>0.59</v>
      </c>
      <c r="AT8">
        <v>0.02</v>
      </c>
      <c r="AU8">
        <v>-0.95499999999999996</v>
      </c>
      <c r="AV8">
        <v>0.54</v>
      </c>
      <c r="AW8">
        <v>-0.121</v>
      </c>
      <c r="AX8">
        <f>AW8-AW9</f>
        <v>-0.60899999999999999</v>
      </c>
      <c r="AY8">
        <f t="shared" si="2"/>
        <v>1.0291836327345303</v>
      </c>
      <c r="AZ8">
        <f t="shared" si="3"/>
        <v>0.51158306616229088</v>
      </c>
      <c r="BA8">
        <v>1</v>
      </c>
      <c r="BB8">
        <v>0</v>
      </c>
    </row>
    <row r="9" spans="1:54" x14ac:dyDescent="0.25">
      <c r="A9">
        <v>6</v>
      </c>
      <c r="B9">
        <v>0</v>
      </c>
      <c r="C9">
        <v>67</v>
      </c>
      <c r="D9">
        <v>1</v>
      </c>
      <c r="E9">
        <v>18</v>
      </c>
      <c r="F9">
        <v>8</v>
      </c>
      <c r="G9">
        <v>475</v>
      </c>
      <c r="H9">
        <v>4</v>
      </c>
      <c r="I9">
        <v>20</v>
      </c>
      <c r="J9">
        <v>17</v>
      </c>
      <c r="K9">
        <v>13</v>
      </c>
      <c r="L9">
        <v>18</v>
      </c>
      <c r="M9">
        <v>15</v>
      </c>
      <c r="N9">
        <v>83</v>
      </c>
      <c r="O9">
        <f t="shared" si="0"/>
        <v>0.10978043912175592</v>
      </c>
      <c r="P9">
        <v>83</v>
      </c>
      <c r="R9">
        <v>60</v>
      </c>
      <c r="T9">
        <v>1</v>
      </c>
      <c r="V9">
        <v>23</v>
      </c>
      <c r="X9">
        <v>249</v>
      </c>
      <c r="Y9">
        <v>190</v>
      </c>
      <c r="Z9">
        <v>28</v>
      </c>
      <c r="AA9">
        <v>28</v>
      </c>
      <c r="AC9">
        <v>143</v>
      </c>
      <c r="AD9">
        <f t="shared" si="1"/>
        <v>0.67988668555240961</v>
      </c>
      <c r="AF9">
        <v>0</v>
      </c>
      <c r="AG9">
        <v>1</v>
      </c>
      <c r="AH9">
        <v>18</v>
      </c>
      <c r="AI9">
        <v>0</v>
      </c>
      <c r="AJ9">
        <v>16.666666670000001</v>
      </c>
      <c r="AK9">
        <v>8.3333333330000006</v>
      </c>
      <c r="AL9">
        <v>0</v>
      </c>
      <c r="AM9">
        <v>0</v>
      </c>
      <c r="AN9">
        <v>6.25</v>
      </c>
      <c r="AO9">
        <v>0</v>
      </c>
      <c r="AP9">
        <v>8.3333333330000006</v>
      </c>
      <c r="AQ9">
        <v>4.9479166670000003</v>
      </c>
      <c r="AR9">
        <v>1.1000000000000001</v>
      </c>
      <c r="AS9">
        <v>0.66500000000000004</v>
      </c>
      <c r="AT9">
        <v>1.0349999999999999</v>
      </c>
      <c r="AU9">
        <v>-0.9</v>
      </c>
      <c r="AV9">
        <v>0.54</v>
      </c>
      <c r="AW9">
        <v>0.48799999999999999</v>
      </c>
      <c r="AY9">
        <f t="shared" si="2"/>
        <v>-0.37821956087824404</v>
      </c>
      <c r="AZ9">
        <f t="shared" si="3"/>
        <v>-0.57010624643065366</v>
      </c>
      <c r="BA9">
        <v>1</v>
      </c>
    </row>
    <row r="10" spans="1:54" x14ac:dyDescent="0.25">
      <c r="A10">
        <v>11</v>
      </c>
      <c r="B10">
        <v>1</v>
      </c>
      <c r="C10">
        <v>69</v>
      </c>
      <c r="D10">
        <v>1</v>
      </c>
      <c r="E10">
        <v>20</v>
      </c>
      <c r="F10">
        <v>5</v>
      </c>
      <c r="G10">
        <v>700</v>
      </c>
      <c r="H10">
        <v>4</v>
      </c>
      <c r="I10">
        <v>20</v>
      </c>
      <c r="J10">
        <v>17</v>
      </c>
      <c r="K10">
        <v>14</v>
      </c>
      <c r="L10">
        <v>16</v>
      </c>
      <c r="M10">
        <v>20</v>
      </c>
      <c r="N10">
        <v>87</v>
      </c>
      <c r="O10">
        <f t="shared" si="0"/>
        <v>0.50898203592814317</v>
      </c>
      <c r="P10">
        <v>79</v>
      </c>
      <c r="Q10">
        <f>N10-N11</f>
        <v>8</v>
      </c>
      <c r="R10">
        <v>45</v>
      </c>
      <c r="S10">
        <f>R10-R11</f>
        <v>3</v>
      </c>
      <c r="T10">
        <v>4</v>
      </c>
      <c r="U10">
        <f>T10-T11</f>
        <v>0</v>
      </c>
      <c r="V10">
        <v>34</v>
      </c>
      <c r="W10">
        <f>V10-V11</f>
        <v>4</v>
      </c>
      <c r="X10">
        <v>174</v>
      </c>
      <c r="Y10">
        <v>164</v>
      </c>
      <c r="Z10">
        <v>30</v>
      </c>
      <c r="AA10">
        <v>30</v>
      </c>
      <c r="AB10">
        <f>Z10-Z11</f>
        <v>0</v>
      </c>
      <c r="AC10">
        <v>141</v>
      </c>
      <c r="AD10">
        <f t="shared" si="1"/>
        <v>0.39660056657223958</v>
      </c>
      <c r="AE10">
        <f>AC10-AC11</f>
        <v>1</v>
      </c>
      <c r="AF10">
        <v>3</v>
      </c>
      <c r="AG10">
        <v>3</v>
      </c>
      <c r="AH10">
        <v>29</v>
      </c>
      <c r="AI10">
        <v>15</v>
      </c>
      <c r="AJ10">
        <v>20.833333329999999</v>
      </c>
      <c r="AK10">
        <v>8.3333333330000006</v>
      </c>
      <c r="AL10">
        <v>0</v>
      </c>
      <c r="AM10">
        <v>8.3333333330000006</v>
      </c>
      <c r="AN10">
        <v>25</v>
      </c>
      <c r="AO10">
        <v>16.666666670000001</v>
      </c>
      <c r="AP10">
        <v>33.333333330000002</v>
      </c>
      <c r="AQ10">
        <v>15.9375</v>
      </c>
      <c r="AR10">
        <v>0.64</v>
      </c>
      <c r="AS10">
        <v>0.22</v>
      </c>
      <c r="AT10">
        <v>1.69</v>
      </c>
      <c r="AU10">
        <v>-1.06</v>
      </c>
      <c r="AV10">
        <v>0.54</v>
      </c>
      <c r="AW10">
        <v>0.40600000000000003</v>
      </c>
      <c r="AX10">
        <f>AW10-AW11</f>
        <v>0.20900000000000002</v>
      </c>
      <c r="AY10">
        <f t="shared" si="2"/>
        <v>0.10298203592814315</v>
      </c>
      <c r="AZ10">
        <f t="shared" si="3"/>
        <v>0.1123814693559036</v>
      </c>
      <c r="BA10">
        <v>1</v>
      </c>
      <c r="BB10">
        <v>0</v>
      </c>
    </row>
    <row r="11" spans="1:54" x14ac:dyDescent="0.25">
      <c r="A11">
        <v>11</v>
      </c>
      <c r="B11">
        <v>0</v>
      </c>
      <c r="C11">
        <v>67</v>
      </c>
      <c r="D11">
        <v>1</v>
      </c>
      <c r="E11">
        <v>20</v>
      </c>
      <c r="F11">
        <v>4</v>
      </c>
      <c r="G11">
        <v>200</v>
      </c>
      <c r="H11">
        <v>4</v>
      </c>
      <c r="I11">
        <v>18</v>
      </c>
      <c r="J11">
        <v>13</v>
      </c>
      <c r="K11">
        <v>17</v>
      </c>
      <c r="L11">
        <v>16</v>
      </c>
      <c r="M11">
        <v>15</v>
      </c>
      <c r="N11">
        <v>79</v>
      </c>
      <c r="O11">
        <f t="shared" si="0"/>
        <v>-0.28942115768463134</v>
      </c>
      <c r="P11">
        <v>79</v>
      </c>
      <c r="R11">
        <v>42</v>
      </c>
      <c r="T11">
        <v>4</v>
      </c>
      <c r="V11">
        <v>30</v>
      </c>
      <c r="X11">
        <v>178</v>
      </c>
      <c r="Y11">
        <v>127</v>
      </c>
      <c r="Z11">
        <v>30</v>
      </c>
      <c r="AA11">
        <v>30</v>
      </c>
      <c r="AC11">
        <v>140</v>
      </c>
      <c r="AD11">
        <f t="shared" si="1"/>
        <v>0.25495750708215459</v>
      </c>
      <c r="AF11">
        <v>8</v>
      </c>
      <c r="AG11">
        <v>7</v>
      </c>
      <c r="AH11">
        <v>30</v>
      </c>
      <c r="AI11">
        <v>35</v>
      </c>
      <c r="AJ11">
        <v>41.666666669999998</v>
      </c>
      <c r="AK11">
        <v>33.333333330000002</v>
      </c>
      <c r="AL11">
        <v>6.25</v>
      </c>
      <c r="AM11">
        <v>8.3333333330000006</v>
      </c>
      <c r="AN11">
        <v>37.5</v>
      </c>
      <c r="AO11">
        <v>16.666666670000001</v>
      </c>
      <c r="AP11">
        <v>66.666666669999998</v>
      </c>
      <c r="AQ11">
        <v>30.677083329999999</v>
      </c>
      <c r="AR11">
        <v>-0.95</v>
      </c>
      <c r="AS11">
        <v>0.62</v>
      </c>
      <c r="AT11">
        <v>1.52</v>
      </c>
      <c r="AU11">
        <v>-0.745</v>
      </c>
      <c r="AV11">
        <v>0.54</v>
      </c>
      <c r="AW11">
        <v>0.19700000000000001</v>
      </c>
      <c r="AY11">
        <f t="shared" si="2"/>
        <v>-0.48642115768463134</v>
      </c>
      <c r="AZ11">
        <f t="shared" si="3"/>
        <v>-0.54437866476678587</v>
      </c>
      <c r="BA11">
        <v>1</v>
      </c>
    </row>
    <row r="12" spans="1:54" x14ac:dyDescent="0.25">
      <c r="A12">
        <v>12</v>
      </c>
      <c r="B12">
        <v>1</v>
      </c>
      <c r="C12">
        <v>65</v>
      </c>
      <c r="D12">
        <v>0</v>
      </c>
      <c r="E12">
        <v>20</v>
      </c>
      <c r="F12">
        <v>3.5</v>
      </c>
      <c r="G12">
        <v>520</v>
      </c>
      <c r="H12">
        <v>5</v>
      </c>
      <c r="I12">
        <v>20</v>
      </c>
      <c r="J12">
        <v>12</v>
      </c>
      <c r="K12">
        <v>17</v>
      </c>
      <c r="L12">
        <v>13</v>
      </c>
      <c r="M12">
        <v>20</v>
      </c>
      <c r="N12">
        <v>82</v>
      </c>
      <c r="O12">
        <f t="shared" si="0"/>
        <v>9.9800399201591134E-3</v>
      </c>
      <c r="P12">
        <v>85</v>
      </c>
      <c r="Q12">
        <f>N12-N13</f>
        <v>-3</v>
      </c>
      <c r="R12">
        <v>51</v>
      </c>
      <c r="S12">
        <f>R12-R13</f>
        <v>-5</v>
      </c>
      <c r="T12">
        <v>2</v>
      </c>
      <c r="U12">
        <f>T12-T13</f>
        <v>-1</v>
      </c>
      <c r="V12">
        <v>25</v>
      </c>
      <c r="W12">
        <f>V12-V13</f>
        <v>5</v>
      </c>
      <c r="X12">
        <v>132</v>
      </c>
      <c r="Y12">
        <v>212</v>
      </c>
      <c r="Z12">
        <v>28</v>
      </c>
      <c r="AA12">
        <v>28</v>
      </c>
      <c r="AB12">
        <f>Z12-Z13</f>
        <v>0</v>
      </c>
      <c r="AC12">
        <v>142</v>
      </c>
      <c r="AD12">
        <f t="shared" si="1"/>
        <v>0.53824362606232456</v>
      </c>
      <c r="AE12">
        <f>AC12-AC13</f>
        <v>1</v>
      </c>
      <c r="AF12">
        <v>3</v>
      </c>
      <c r="AG12">
        <v>5</v>
      </c>
      <c r="AH12">
        <v>20</v>
      </c>
      <c r="AI12">
        <v>30</v>
      </c>
      <c r="AJ12">
        <v>4.1666666670000003</v>
      </c>
      <c r="AK12">
        <v>33.333333330000002</v>
      </c>
      <c r="AL12">
        <v>6.25</v>
      </c>
      <c r="AM12">
        <v>58.333333330000002</v>
      </c>
      <c r="AN12">
        <v>43.75</v>
      </c>
      <c r="AO12">
        <v>41.666666669999998</v>
      </c>
      <c r="AP12">
        <v>66.666666669999998</v>
      </c>
      <c r="AQ12">
        <v>35.520833330000002</v>
      </c>
      <c r="AR12">
        <v>5.5E-2</v>
      </c>
      <c r="AS12">
        <v>-0.22500000000000001</v>
      </c>
      <c r="AT12">
        <v>-9.5000000000000001E-2</v>
      </c>
      <c r="AU12">
        <v>0.245</v>
      </c>
      <c r="AV12">
        <v>0.54</v>
      </c>
      <c r="AW12">
        <v>0.104</v>
      </c>
      <c r="AX12">
        <f>AW12-AW13</f>
        <v>-0.41700000000000004</v>
      </c>
      <c r="AY12">
        <f t="shared" si="2"/>
        <v>-9.4019960079840884E-2</v>
      </c>
      <c r="AZ12">
        <f t="shared" si="3"/>
        <v>-0.5282635861421654</v>
      </c>
      <c r="BA12">
        <v>1</v>
      </c>
      <c r="BB12">
        <v>0</v>
      </c>
    </row>
    <row r="13" spans="1:54" x14ac:dyDescent="0.25">
      <c r="A13">
        <v>12</v>
      </c>
      <c r="B13">
        <v>0</v>
      </c>
      <c r="C13">
        <v>64</v>
      </c>
      <c r="D13">
        <v>0</v>
      </c>
      <c r="E13">
        <v>20</v>
      </c>
      <c r="F13">
        <v>2</v>
      </c>
      <c r="G13">
        <v>220</v>
      </c>
      <c r="H13">
        <v>5</v>
      </c>
      <c r="I13">
        <v>20</v>
      </c>
      <c r="J13">
        <v>15</v>
      </c>
      <c r="K13">
        <v>17</v>
      </c>
      <c r="L13">
        <v>13</v>
      </c>
      <c r="M13">
        <v>20</v>
      </c>
      <c r="N13">
        <v>85</v>
      </c>
      <c r="O13">
        <f t="shared" si="0"/>
        <v>0.30938123752494956</v>
      </c>
      <c r="P13">
        <v>85</v>
      </c>
      <c r="R13">
        <v>56</v>
      </c>
      <c r="T13">
        <v>3</v>
      </c>
      <c r="V13">
        <v>20</v>
      </c>
      <c r="X13">
        <v>134</v>
      </c>
      <c r="Y13">
        <v>220</v>
      </c>
      <c r="Z13">
        <v>28</v>
      </c>
      <c r="AA13">
        <v>28</v>
      </c>
      <c r="AC13">
        <v>141</v>
      </c>
      <c r="AD13">
        <f t="shared" si="1"/>
        <v>0.39660056657223958</v>
      </c>
      <c r="AF13">
        <v>0</v>
      </c>
      <c r="AG13">
        <v>1</v>
      </c>
      <c r="AH13">
        <v>21</v>
      </c>
      <c r="AI13">
        <v>12.5</v>
      </c>
      <c r="AJ13">
        <v>37.5</v>
      </c>
      <c r="AK13">
        <v>25</v>
      </c>
      <c r="AL13">
        <v>18.75</v>
      </c>
      <c r="AM13">
        <v>16.666666670000001</v>
      </c>
      <c r="AN13">
        <v>56.25</v>
      </c>
      <c r="AO13">
        <v>66.666666669999998</v>
      </c>
      <c r="AP13">
        <v>83.333333330000002</v>
      </c>
      <c r="AQ13">
        <v>39.583333330000002</v>
      </c>
      <c r="AR13">
        <v>0.5</v>
      </c>
      <c r="AS13">
        <v>0.2</v>
      </c>
      <c r="AT13">
        <v>1.7749999999999999</v>
      </c>
      <c r="AU13">
        <v>5.5E-2</v>
      </c>
      <c r="AV13">
        <v>7.4999999999999997E-2</v>
      </c>
      <c r="AW13">
        <v>0.52100000000000002</v>
      </c>
      <c r="AY13">
        <f t="shared" si="2"/>
        <v>-0.21161876247505046</v>
      </c>
      <c r="AZ13">
        <f t="shared" si="3"/>
        <v>-8.7219329047290017E-2</v>
      </c>
      <c r="BA13">
        <v>1</v>
      </c>
    </row>
    <row r="14" spans="1:54" x14ac:dyDescent="0.25">
      <c r="A14">
        <v>17</v>
      </c>
      <c r="B14">
        <v>1</v>
      </c>
      <c r="C14">
        <v>79</v>
      </c>
      <c r="D14">
        <v>1</v>
      </c>
      <c r="E14">
        <v>18</v>
      </c>
      <c r="F14">
        <v>4</v>
      </c>
      <c r="G14">
        <v>1855</v>
      </c>
      <c r="H14">
        <v>7</v>
      </c>
      <c r="I14">
        <v>15</v>
      </c>
      <c r="J14">
        <v>10</v>
      </c>
      <c r="K14">
        <v>10</v>
      </c>
      <c r="L14">
        <v>16</v>
      </c>
      <c r="M14">
        <v>15</v>
      </c>
      <c r="N14">
        <v>66</v>
      </c>
      <c r="O14">
        <f t="shared" si="0"/>
        <v>-1.5868263473053899</v>
      </c>
      <c r="P14">
        <v>75</v>
      </c>
      <c r="Q14">
        <f>N14-N15</f>
        <v>-9</v>
      </c>
      <c r="R14">
        <v>37</v>
      </c>
      <c r="S14">
        <f>R14-R15</f>
        <v>-14</v>
      </c>
      <c r="T14">
        <v>2</v>
      </c>
      <c r="U14">
        <f>T14-T15</f>
        <v>-2</v>
      </c>
      <c r="V14">
        <v>57</v>
      </c>
      <c r="W14">
        <f>V14-V15</f>
        <v>18</v>
      </c>
      <c r="X14">
        <v>262</v>
      </c>
      <c r="Y14">
        <v>266</v>
      </c>
      <c r="Z14">
        <v>24</v>
      </c>
      <c r="AA14">
        <v>28</v>
      </c>
      <c r="AB14">
        <f>Z14-Z15</f>
        <v>-4</v>
      </c>
      <c r="AC14">
        <v>140</v>
      </c>
      <c r="AD14">
        <f t="shared" si="1"/>
        <v>0.25495750708215459</v>
      </c>
      <c r="AE14">
        <f>AC14-AC15</f>
        <v>2</v>
      </c>
      <c r="AF14">
        <v>5</v>
      </c>
      <c r="AG14">
        <v>2</v>
      </c>
      <c r="AH14">
        <v>21</v>
      </c>
      <c r="AI14">
        <v>67.5</v>
      </c>
      <c r="AJ14">
        <v>33.333333330000002</v>
      </c>
      <c r="AK14">
        <v>20.833333329999999</v>
      </c>
      <c r="AL14">
        <v>25</v>
      </c>
      <c r="AM14">
        <v>75</v>
      </c>
      <c r="AN14">
        <v>43.75</v>
      </c>
      <c r="AO14">
        <v>33.333333330000002</v>
      </c>
      <c r="AP14">
        <v>16.666666670000001</v>
      </c>
      <c r="AQ14">
        <v>39.427083330000002</v>
      </c>
      <c r="AR14">
        <v>1.55</v>
      </c>
      <c r="AS14">
        <v>-1.135</v>
      </c>
      <c r="AT14">
        <v>-0.39500000000000002</v>
      </c>
      <c r="AU14">
        <v>-1.57</v>
      </c>
      <c r="AV14">
        <v>0.54</v>
      </c>
      <c r="AW14">
        <v>-0.20200000000000001</v>
      </c>
      <c r="AX14">
        <f>AW14-AW15</f>
        <v>-9.0000000000000011E-2</v>
      </c>
      <c r="AY14">
        <f t="shared" si="2"/>
        <v>-1.3848263473053899</v>
      </c>
      <c r="AZ14">
        <f t="shared" si="3"/>
        <v>-1.8417838543875444</v>
      </c>
      <c r="BA14">
        <v>3</v>
      </c>
      <c r="BB14">
        <v>1</v>
      </c>
    </row>
    <row r="15" spans="1:54" x14ac:dyDescent="0.25">
      <c r="A15">
        <v>17</v>
      </c>
      <c r="B15">
        <v>0</v>
      </c>
      <c r="C15">
        <v>78</v>
      </c>
      <c r="D15">
        <v>1</v>
      </c>
      <c r="E15">
        <v>18</v>
      </c>
      <c r="F15">
        <v>3</v>
      </c>
      <c r="G15">
        <v>878</v>
      </c>
      <c r="H15">
        <v>6</v>
      </c>
      <c r="I15">
        <v>18</v>
      </c>
      <c r="J15">
        <v>15</v>
      </c>
      <c r="K15">
        <v>14</v>
      </c>
      <c r="L15">
        <v>13</v>
      </c>
      <c r="M15">
        <v>15</v>
      </c>
      <c r="N15">
        <v>75</v>
      </c>
      <c r="O15">
        <f t="shared" si="0"/>
        <v>-0.68862275449101851</v>
      </c>
      <c r="P15">
        <v>75</v>
      </c>
      <c r="R15">
        <v>51</v>
      </c>
      <c r="T15">
        <v>4</v>
      </c>
      <c r="V15">
        <v>39</v>
      </c>
      <c r="X15">
        <v>204</v>
      </c>
      <c r="Y15">
        <v>189</v>
      </c>
      <c r="Z15">
        <v>28</v>
      </c>
      <c r="AA15">
        <v>28</v>
      </c>
      <c r="AC15">
        <v>138</v>
      </c>
      <c r="AD15">
        <f t="shared" si="1"/>
        <v>-2.8328611898015388E-2</v>
      </c>
      <c r="AF15">
        <v>4</v>
      </c>
      <c r="AG15">
        <v>1</v>
      </c>
      <c r="AH15">
        <v>20</v>
      </c>
      <c r="AI15">
        <v>42.5</v>
      </c>
      <c r="AJ15">
        <v>16.666666670000001</v>
      </c>
      <c r="AK15">
        <v>12.5</v>
      </c>
      <c r="AL15">
        <v>12.5</v>
      </c>
      <c r="AM15">
        <v>0</v>
      </c>
      <c r="AN15">
        <v>25</v>
      </c>
      <c r="AO15">
        <v>8.3333333330000006</v>
      </c>
      <c r="AP15">
        <v>25</v>
      </c>
      <c r="AQ15">
        <v>17.8125</v>
      </c>
      <c r="AR15">
        <v>1.45</v>
      </c>
      <c r="AS15">
        <v>-0.98499999999999999</v>
      </c>
      <c r="AT15">
        <v>-1.36</v>
      </c>
      <c r="AU15">
        <v>-0.20499999999999999</v>
      </c>
      <c r="AV15">
        <v>0.54</v>
      </c>
      <c r="AW15">
        <v>-0.112</v>
      </c>
      <c r="AY15">
        <f t="shared" si="2"/>
        <v>-0.57662275449101852</v>
      </c>
      <c r="AZ15">
        <f t="shared" si="3"/>
        <v>-0.66029414259300312</v>
      </c>
      <c r="BA15">
        <v>2</v>
      </c>
    </row>
    <row r="16" spans="1:54" x14ac:dyDescent="0.25">
      <c r="A16">
        <v>18</v>
      </c>
      <c r="B16">
        <v>1</v>
      </c>
      <c r="C16">
        <v>59</v>
      </c>
      <c r="D16">
        <v>1</v>
      </c>
      <c r="E16">
        <v>16</v>
      </c>
      <c r="F16">
        <v>9</v>
      </c>
      <c r="G16">
        <v>1250</v>
      </c>
      <c r="H16">
        <v>3</v>
      </c>
      <c r="I16">
        <v>18</v>
      </c>
      <c r="J16">
        <v>17</v>
      </c>
      <c r="K16">
        <v>16</v>
      </c>
      <c r="L16">
        <v>16</v>
      </c>
      <c r="M16">
        <v>20</v>
      </c>
      <c r="N16">
        <v>87</v>
      </c>
      <c r="O16">
        <f t="shared" si="0"/>
        <v>0.50898203592814317</v>
      </c>
      <c r="P16">
        <v>83</v>
      </c>
      <c r="Q16">
        <f>N16-N17</f>
        <v>4</v>
      </c>
      <c r="R16">
        <v>56</v>
      </c>
      <c r="S16">
        <f>R16-R17</f>
        <v>3</v>
      </c>
      <c r="T16">
        <v>1</v>
      </c>
      <c r="U16">
        <f>T16-T17</f>
        <v>-2</v>
      </c>
      <c r="V16">
        <v>16</v>
      </c>
      <c r="W16">
        <f>V16-V17</f>
        <v>-3</v>
      </c>
      <c r="X16">
        <v>111</v>
      </c>
      <c r="Y16">
        <v>139</v>
      </c>
      <c r="Z16">
        <v>28</v>
      </c>
      <c r="AA16">
        <v>30</v>
      </c>
      <c r="AB16">
        <f>Z16-Z17</f>
        <v>-2</v>
      </c>
      <c r="AC16">
        <v>142</v>
      </c>
      <c r="AD16">
        <f t="shared" si="1"/>
        <v>0.53824362606232456</v>
      </c>
      <c r="AE16">
        <f>AC16-AC17</f>
        <v>0</v>
      </c>
      <c r="AF16">
        <v>3</v>
      </c>
      <c r="AG16">
        <v>6</v>
      </c>
      <c r="AH16">
        <v>27</v>
      </c>
      <c r="AI16">
        <v>10</v>
      </c>
      <c r="AJ16">
        <v>12.5</v>
      </c>
      <c r="AK16">
        <v>8.3333333330000006</v>
      </c>
      <c r="AL16">
        <v>12.5</v>
      </c>
      <c r="AM16">
        <v>0</v>
      </c>
      <c r="AN16">
        <v>25</v>
      </c>
      <c r="AO16">
        <v>16.666666670000001</v>
      </c>
      <c r="AP16">
        <v>8.3333333330000006</v>
      </c>
      <c r="AQ16">
        <v>11.66666667</v>
      </c>
      <c r="AR16">
        <v>1.825</v>
      </c>
      <c r="AS16">
        <v>0.97499999999999998</v>
      </c>
      <c r="AT16">
        <v>1.46</v>
      </c>
      <c r="AU16">
        <v>1.99</v>
      </c>
      <c r="AV16">
        <v>7.4999999999999997E-2</v>
      </c>
      <c r="AW16">
        <v>1.2649999999999999</v>
      </c>
      <c r="AX16">
        <f>AW16-AW17</f>
        <v>4.8999999999999932E-2</v>
      </c>
      <c r="AY16">
        <f t="shared" si="2"/>
        <v>-0.75601796407185673</v>
      </c>
      <c r="AZ16">
        <f t="shared" si="3"/>
        <v>-2.9261590134181392E-2</v>
      </c>
      <c r="BA16">
        <v>1</v>
      </c>
      <c r="BB16">
        <v>0</v>
      </c>
    </row>
    <row r="17" spans="1:54" x14ac:dyDescent="0.25">
      <c r="A17">
        <v>18</v>
      </c>
      <c r="B17">
        <v>0</v>
      </c>
      <c r="C17">
        <v>57</v>
      </c>
      <c r="D17">
        <v>1</v>
      </c>
      <c r="E17">
        <v>16</v>
      </c>
      <c r="F17">
        <v>7</v>
      </c>
      <c r="G17">
        <v>900</v>
      </c>
      <c r="H17">
        <v>4</v>
      </c>
      <c r="I17">
        <v>18</v>
      </c>
      <c r="J17">
        <v>15</v>
      </c>
      <c r="K17">
        <v>19</v>
      </c>
      <c r="L17">
        <v>16</v>
      </c>
      <c r="M17">
        <v>15</v>
      </c>
      <c r="N17">
        <v>83</v>
      </c>
      <c r="O17">
        <f t="shared" si="0"/>
        <v>0.10978043912175592</v>
      </c>
      <c r="P17">
        <v>83</v>
      </c>
      <c r="R17">
        <v>53</v>
      </c>
      <c r="T17">
        <v>3</v>
      </c>
      <c r="V17">
        <v>19</v>
      </c>
      <c r="X17">
        <v>124</v>
      </c>
      <c r="Y17">
        <v>145</v>
      </c>
      <c r="Z17">
        <v>30</v>
      </c>
      <c r="AA17">
        <v>30</v>
      </c>
      <c r="AC17">
        <v>142</v>
      </c>
      <c r="AD17">
        <f t="shared" si="1"/>
        <v>0.53824362606232456</v>
      </c>
      <c r="AF17">
        <v>2</v>
      </c>
      <c r="AG17">
        <v>6</v>
      </c>
      <c r="AH17">
        <v>37</v>
      </c>
      <c r="AI17">
        <v>17.5</v>
      </c>
      <c r="AJ17">
        <v>8.3333333330000006</v>
      </c>
      <c r="AK17">
        <v>8.3333333330000006</v>
      </c>
      <c r="AL17">
        <v>25</v>
      </c>
      <c r="AM17">
        <v>0</v>
      </c>
      <c r="AN17">
        <v>31.25</v>
      </c>
      <c r="AO17">
        <v>16.666666670000001</v>
      </c>
      <c r="AP17">
        <v>25</v>
      </c>
      <c r="AQ17">
        <v>16.510416670000001</v>
      </c>
      <c r="AR17">
        <v>1.05</v>
      </c>
      <c r="AS17">
        <v>1.1100000000000001</v>
      </c>
      <c r="AT17">
        <v>1.7849999999999999</v>
      </c>
      <c r="AU17">
        <v>1.845</v>
      </c>
      <c r="AV17">
        <v>0.28999999999999998</v>
      </c>
      <c r="AW17">
        <v>1.216</v>
      </c>
      <c r="AY17">
        <f t="shared" si="2"/>
        <v>-1.1062195608782441</v>
      </c>
      <c r="AZ17">
        <f t="shared" si="3"/>
        <v>-0.42846318694056862</v>
      </c>
      <c r="BA17">
        <v>1</v>
      </c>
    </row>
    <row r="18" spans="1:54" x14ac:dyDescent="0.25">
      <c r="A18">
        <v>19</v>
      </c>
      <c r="B18">
        <v>1</v>
      </c>
      <c r="C18">
        <v>70</v>
      </c>
      <c r="D18">
        <v>1</v>
      </c>
      <c r="E18">
        <v>18</v>
      </c>
      <c r="F18">
        <v>1</v>
      </c>
      <c r="G18">
        <v>100</v>
      </c>
      <c r="H18">
        <v>2</v>
      </c>
      <c r="I18">
        <v>18</v>
      </c>
      <c r="J18">
        <v>15</v>
      </c>
      <c r="K18">
        <v>19</v>
      </c>
      <c r="L18">
        <v>20</v>
      </c>
      <c r="M18">
        <v>20</v>
      </c>
      <c r="N18">
        <v>92</v>
      </c>
      <c r="O18">
        <f t="shared" si="0"/>
        <v>1.0079840319361273</v>
      </c>
      <c r="P18">
        <v>88</v>
      </c>
      <c r="Q18">
        <f>N18-N19</f>
        <v>4</v>
      </c>
      <c r="R18">
        <v>53</v>
      </c>
      <c r="S18">
        <f>R18-R19</f>
        <v>-5</v>
      </c>
      <c r="T18">
        <v>0</v>
      </c>
      <c r="U18">
        <f>T18-T19</f>
        <v>0</v>
      </c>
      <c r="V18">
        <v>12</v>
      </c>
      <c r="W18">
        <f>V18-V19</f>
        <v>2</v>
      </c>
      <c r="X18">
        <v>142</v>
      </c>
      <c r="Y18">
        <v>136</v>
      </c>
      <c r="Z18">
        <v>30</v>
      </c>
      <c r="AA18">
        <v>28</v>
      </c>
      <c r="AB18">
        <f>Z18-Z19</f>
        <v>2</v>
      </c>
      <c r="AC18">
        <v>138</v>
      </c>
      <c r="AD18">
        <f t="shared" si="1"/>
        <v>-2.8328611898015388E-2</v>
      </c>
      <c r="AE18">
        <f>AC18-AC19</f>
        <v>-4</v>
      </c>
      <c r="AF18">
        <v>2</v>
      </c>
      <c r="AG18">
        <v>1</v>
      </c>
      <c r="AH18">
        <v>22</v>
      </c>
      <c r="AI18">
        <v>0</v>
      </c>
      <c r="AJ18">
        <v>16.666666670000001</v>
      </c>
      <c r="AK18">
        <v>4.1666666670000003</v>
      </c>
      <c r="AL18">
        <v>0</v>
      </c>
      <c r="AM18">
        <v>8.3333333330000006</v>
      </c>
      <c r="AN18">
        <v>6.25</v>
      </c>
      <c r="AO18">
        <v>0</v>
      </c>
      <c r="AP18">
        <v>33.333333330000002</v>
      </c>
      <c r="AQ18">
        <v>8.59375</v>
      </c>
      <c r="AR18">
        <v>1.04</v>
      </c>
      <c r="AS18">
        <v>0.86</v>
      </c>
      <c r="AT18">
        <v>0.17499999999999999</v>
      </c>
      <c r="AU18">
        <v>-0.23</v>
      </c>
      <c r="AV18">
        <v>-0.21</v>
      </c>
      <c r="AW18">
        <v>0.32700000000000001</v>
      </c>
      <c r="AX18">
        <f>AW18-AW19</f>
        <v>-0.32300000000000001</v>
      </c>
      <c r="AY18">
        <f t="shared" si="2"/>
        <v>0.68098403193612733</v>
      </c>
      <c r="AZ18">
        <f t="shared" si="3"/>
        <v>1.0363126438341426</v>
      </c>
      <c r="BA18">
        <v>1</v>
      </c>
      <c r="BB18">
        <v>0</v>
      </c>
    </row>
    <row r="19" spans="1:54" x14ac:dyDescent="0.25">
      <c r="A19">
        <v>19</v>
      </c>
      <c r="B19">
        <v>0</v>
      </c>
      <c r="C19">
        <v>68</v>
      </c>
      <c r="D19">
        <v>1</v>
      </c>
      <c r="E19">
        <v>18</v>
      </c>
      <c r="F19">
        <v>3</v>
      </c>
      <c r="G19">
        <v>100</v>
      </c>
      <c r="H19">
        <v>3</v>
      </c>
      <c r="I19">
        <v>20</v>
      </c>
      <c r="J19">
        <v>15</v>
      </c>
      <c r="K19">
        <v>17</v>
      </c>
      <c r="L19">
        <v>16</v>
      </c>
      <c r="M19">
        <v>20</v>
      </c>
      <c r="N19">
        <v>88</v>
      </c>
      <c r="O19">
        <f t="shared" si="0"/>
        <v>0.60878243512973995</v>
      </c>
      <c r="P19">
        <v>88</v>
      </c>
      <c r="R19">
        <v>58</v>
      </c>
      <c r="T19">
        <v>0</v>
      </c>
      <c r="V19">
        <v>10</v>
      </c>
      <c r="X19">
        <v>136</v>
      </c>
      <c r="Y19">
        <v>124</v>
      </c>
      <c r="Z19">
        <v>28</v>
      </c>
      <c r="AA19">
        <v>28</v>
      </c>
      <c r="AC19">
        <v>142</v>
      </c>
      <c r="AD19">
        <f t="shared" si="1"/>
        <v>0.53824362606232456</v>
      </c>
      <c r="AF19">
        <v>1</v>
      </c>
      <c r="AG19">
        <v>1</v>
      </c>
      <c r="AH19">
        <v>21</v>
      </c>
      <c r="AI19">
        <v>0</v>
      </c>
      <c r="AJ19">
        <v>4.1666666670000003</v>
      </c>
      <c r="AK19">
        <v>8.3333333330000006</v>
      </c>
      <c r="AL19">
        <v>0</v>
      </c>
      <c r="AM19">
        <v>0</v>
      </c>
      <c r="AN19">
        <v>0</v>
      </c>
      <c r="AO19">
        <v>0</v>
      </c>
      <c r="AP19">
        <v>16.666666670000001</v>
      </c>
      <c r="AQ19">
        <v>3.6458333330000001</v>
      </c>
      <c r="AR19">
        <v>1.25</v>
      </c>
      <c r="AS19">
        <v>0.82499999999999996</v>
      </c>
      <c r="AT19">
        <v>0.48499999999999999</v>
      </c>
      <c r="AU19">
        <v>0.15</v>
      </c>
      <c r="AV19">
        <v>0.54</v>
      </c>
      <c r="AW19">
        <v>0.65</v>
      </c>
      <c r="AY19">
        <f t="shared" si="2"/>
        <v>-4.1217564870260071E-2</v>
      </c>
      <c r="AZ19">
        <f t="shared" si="3"/>
        <v>7.0538809067415387E-2</v>
      </c>
      <c r="BA19">
        <v>1</v>
      </c>
    </row>
    <row r="20" spans="1:54" x14ac:dyDescent="0.25">
      <c r="A20">
        <v>27</v>
      </c>
      <c r="B20">
        <v>1</v>
      </c>
      <c r="C20">
        <v>70</v>
      </c>
      <c r="D20">
        <v>1</v>
      </c>
      <c r="E20">
        <v>21</v>
      </c>
      <c r="F20">
        <v>3</v>
      </c>
      <c r="G20">
        <v>0</v>
      </c>
      <c r="H20">
        <v>3</v>
      </c>
      <c r="I20">
        <v>16</v>
      </c>
      <c r="J20">
        <v>18</v>
      </c>
      <c r="K20">
        <v>19</v>
      </c>
      <c r="L20">
        <v>20</v>
      </c>
      <c r="M20">
        <v>20</v>
      </c>
      <c r="N20">
        <v>93</v>
      </c>
      <c r="O20">
        <f t="shared" si="0"/>
        <v>1.1077844311377241</v>
      </c>
      <c r="P20">
        <v>96</v>
      </c>
      <c r="Q20">
        <f>N20-N21</f>
        <v>-3</v>
      </c>
      <c r="R20">
        <v>54</v>
      </c>
      <c r="S20">
        <f>R20-R21</f>
        <v>-1</v>
      </c>
      <c r="T20">
        <v>0</v>
      </c>
      <c r="U20">
        <f>T20-T21</f>
        <v>0</v>
      </c>
      <c r="V20">
        <v>28</v>
      </c>
      <c r="W20">
        <f>V20-V21</f>
        <v>16</v>
      </c>
      <c r="Z20">
        <v>24</v>
      </c>
      <c r="AA20">
        <v>27</v>
      </c>
      <c r="AB20">
        <f>Z20-Z21</f>
        <v>-3</v>
      </c>
      <c r="AC20">
        <v>144</v>
      </c>
      <c r="AD20">
        <f t="shared" si="1"/>
        <v>0.82152974504249454</v>
      </c>
      <c r="AE20">
        <f>AC20-AC21</f>
        <v>4</v>
      </c>
      <c r="AF20">
        <v>1</v>
      </c>
      <c r="AG20">
        <v>7</v>
      </c>
      <c r="AH20">
        <v>23</v>
      </c>
      <c r="AI20">
        <v>2.5</v>
      </c>
      <c r="AJ20">
        <v>20.833333329999999</v>
      </c>
      <c r="AK20">
        <v>16.666666670000001</v>
      </c>
      <c r="AL20">
        <v>37.5</v>
      </c>
      <c r="AM20">
        <v>0</v>
      </c>
      <c r="AN20">
        <v>6.25</v>
      </c>
      <c r="AO20">
        <v>16.666666670000001</v>
      </c>
      <c r="AP20">
        <v>16.666666670000001</v>
      </c>
      <c r="AQ20">
        <v>14.63541667</v>
      </c>
      <c r="AR20">
        <v>1.5</v>
      </c>
      <c r="AS20">
        <v>0.68</v>
      </c>
      <c r="AT20">
        <v>-0.32</v>
      </c>
      <c r="AU20">
        <v>0.2</v>
      </c>
      <c r="AV20">
        <v>0.54</v>
      </c>
      <c r="AW20">
        <v>0.52</v>
      </c>
      <c r="AX20">
        <f>AW20-AW21</f>
        <v>0.185</v>
      </c>
      <c r="AY20">
        <f t="shared" si="2"/>
        <v>0.58778443113772405</v>
      </c>
      <c r="AZ20">
        <f t="shared" si="3"/>
        <v>0.28625468609522953</v>
      </c>
      <c r="BA20">
        <v>1</v>
      </c>
      <c r="BB20">
        <v>0</v>
      </c>
    </row>
    <row r="21" spans="1:54" x14ac:dyDescent="0.25">
      <c r="A21">
        <v>27</v>
      </c>
      <c r="B21">
        <v>0</v>
      </c>
      <c r="C21">
        <v>68</v>
      </c>
      <c r="D21">
        <v>1</v>
      </c>
      <c r="E21">
        <v>21</v>
      </c>
      <c r="F21">
        <v>1</v>
      </c>
      <c r="G21">
        <v>0</v>
      </c>
      <c r="H21">
        <v>3</v>
      </c>
      <c r="I21">
        <v>20</v>
      </c>
      <c r="J21">
        <v>17</v>
      </c>
      <c r="K21">
        <v>19</v>
      </c>
      <c r="L21">
        <v>20</v>
      </c>
      <c r="M21">
        <v>20</v>
      </c>
      <c r="N21">
        <v>96</v>
      </c>
      <c r="O21">
        <f t="shared" si="0"/>
        <v>1.4071856287425144</v>
      </c>
      <c r="P21">
        <v>96</v>
      </c>
      <c r="R21">
        <v>55</v>
      </c>
      <c r="T21">
        <v>0</v>
      </c>
      <c r="V21">
        <v>12</v>
      </c>
      <c r="X21">
        <v>174</v>
      </c>
      <c r="Y21">
        <v>114</v>
      </c>
      <c r="Z21">
        <v>27</v>
      </c>
      <c r="AA21">
        <v>27</v>
      </c>
      <c r="AC21">
        <v>140</v>
      </c>
      <c r="AD21">
        <f t="shared" si="1"/>
        <v>0.25495750708215459</v>
      </c>
      <c r="AF21">
        <v>0</v>
      </c>
      <c r="AG21">
        <v>5</v>
      </c>
      <c r="AH21">
        <v>23</v>
      </c>
      <c r="AI21">
        <v>7.5</v>
      </c>
      <c r="AJ21">
        <v>12.5</v>
      </c>
      <c r="AK21">
        <v>25</v>
      </c>
      <c r="AL21">
        <v>25</v>
      </c>
      <c r="AM21">
        <v>0</v>
      </c>
      <c r="AN21">
        <v>6.25</v>
      </c>
      <c r="AO21">
        <v>16.666666670000001</v>
      </c>
      <c r="AP21">
        <v>8.3333333330000006</v>
      </c>
      <c r="AQ21">
        <v>12.65625</v>
      </c>
      <c r="AR21">
        <v>0.7</v>
      </c>
      <c r="AS21">
        <v>0.82499999999999996</v>
      </c>
      <c r="AT21">
        <v>-0.755</v>
      </c>
      <c r="AU21">
        <v>0.61499999999999999</v>
      </c>
      <c r="AV21">
        <v>0.28999999999999998</v>
      </c>
      <c r="AW21">
        <v>0.33500000000000002</v>
      </c>
      <c r="AY21">
        <f t="shared" si="2"/>
        <v>1.0721856287425144</v>
      </c>
      <c r="AZ21">
        <f t="shared" si="3"/>
        <v>1.1522281216603598</v>
      </c>
      <c r="BA21">
        <v>1</v>
      </c>
    </row>
    <row r="22" spans="1:54" x14ac:dyDescent="0.25">
      <c r="A22">
        <v>28</v>
      </c>
      <c r="B22">
        <v>1</v>
      </c>
      <c r="C22">
        <v>54</v>
      </c>
      <c r="D22">
        <v>1</v>
      </c>
      <c r="E22">
        <v>18</v>
      </c>
      <c r="F22">
        <v>1.6</v>
      </c>
      <c r="G22">
        <v>100</v>
      </c>
      <c r="H22">
        <v>3</v>
      </c>
      <c r="I22">
        <v>20</v>
      </c>
      <c r="J22">
        <v>20</v>
      </c>
      <c r="K22">
        <v>14</v>
      </c>
      <c r="L22">
        <v>18</v>
      </c>
      <c r="M22">
        <v>20</v>
      </c>
      <c r="N22">
        <v>92</v>
      </c>
      <c r="O22">
        <f t="shared" si="0"/>
        <v>1.0079840319361273</v>
      </c>
      <c r="P22">
        <v>91</v>
      </c>
      <c r="Q22">
        <f>N22-N23</f>
        <v>1</v>
      </c>
      <c r="R22">
        <v>57</v>
      </c>
      <c r="S22">
        <f>R22-R23</f>
        <v>2</v>
      </c>
      <c r="T22">
        <v>0</v>
      </c>
      <c r="U22">
        <f>T22-T23</f>
        <v>0</v>
      </c>
      <c r="V22">
        <v>18</v>
      </c>
      <c r="W22">
        <f>V22-V23</f>
        <v>9</v>
      </c>
      <c r="X22">
        <v>113</v>
      </c>
      <c r="Y22">
        <v>142</v>
      </c>
      <c r="Z22">
        <v>30</v>
      </c>
      <c r="AA22">
        <v>28</v>
      </c>
      <c r="AB22">
        <f>Z22-Z23</f>
        <v>2</v>
      </c>
      <c r="AC22">
        <v>142</v>
      </c>
      <c r="AD22">
        <f t="shared" si="1"/>
        <v>0.53824362606232456</v>
      </c>
      <c r="AE22">
        <f>AC22-AC23</f>
        <v>0</v>
      </c>
      <c r="AF22">
        <v>1</v>
      </c>
      <c r="AG22">
        <v>0</v>
      </c>
      <c r="AH22">
        <v>18</v>
      </c>
      <c r="AI22">
        <v>0</v>
      </c>
      <c r="AJ22">
        <v>4.1666666670000003</v>
      </c>
      <c r="AK22">
        <v>25</v>
      </c>
      <c r="AL22">
        <v>25</v>
      </c>
      <c r="AM22">
        <v>16.666666670000001</v>
      </c>
      <c r="AN22">
        <v>6.25</v>
      </c>
      <c r="AO22">
        <v>0</v>
      </c>
      <c r="AP22">
        <v>0</v>
      </c>
      <c r="AQ22">
        <v>9.6354166669999994</v>
      </c>
      <c r="AR22">
        <v>0.96</v>
      </c>
      <c r="AS22">
        <v>1.07</v>
      </c>
      <c r="AT22">
        <v>1.75</v>
      </c>
      <c r="AU22">
        <v>-1.0249999999999999</v>
      </c>
      <c r="AV22">
        <v>-0.67500000000000004</v>
      </c>
      <c r="AW22">
        <v>0.41599999999999998</v>
      </c>
      <c r="AX22">
        <f>AW22-AW23</f>
        <v>2.4999999999999967E-2</v>
      </c>
      <c r="AY22">
        <f t="shared" si="2"/>
        <v>0.59198403193612736</v>
      </c>
      <c r="AZ22">
        <f t="shared" si="3"/>
        <v>0.46974040587380272</v>
      </c>
      <c r="BA22">
        <v>1</v>
      </c>
      <c r="BB22">
        <v>0</v>
      </c>
    </row>
    <row r="23" spans="1:54" x14ac:dyDescent="0.25">
      <c r="A23">
        <v>28</v>
      </c>
      <c r="B23">
        <v>0</v>
      </c>
      <c r="C23">
        <v>53</v>
      </c>
      <c r="D23">
        <v>1</v>
      </c>
      <c r="E23">
        <v>18</v>
      </c>
      <c r="F23">
        <v>0.5</v>
      </c>
      <c r="G23">
        <v>200</v>
      </c>
      <c r="H23">
        <v>3</v>
      </c>
      <c r="I23">
        <v>20</v>
      </c>
      <c r="J23">
        <v>20</v>
      </c>
      <c r="K23">
        <v>20</v>
      </c>
      <c r="L23">
        <v>16</v>
      </c>
      <c r="M23">
        <v>15</v>
      </c>
      <c r="N23">
        <v>91</v>
      </c>
      <c r="O23">
        <f t="shared" si="0"/>
        <v>0.9081836327345304</v>
      </c>
      <c r="P23">
        <v>91</v>
      </c>
      <c r="R23">
        <v>55</v>
      </c>
      <c r="T23">
        <v>0</v>
      </c>
      <c r="V23">
        <v>9</v>
      </c>
      <c r="X23">
        <v>106</v>
      </c>
      <c r="Y23">
        <v>136</v>
      </c>
      <c r="Z23">
        <v>28</v>
      </c>
      <c r="AA23">
        <v>28</v>
      </c>
      <c r="AC23">
        <v>142</v>
      </c>
      <c r="AD23">
        <f t="shared" si="1"/>
        <v>0.53824362606232456</v>
      </c>
      <c r="AF23">
        <v>3</v>
      </c>
      <c r="AG23">
        <v>3</v>
      </c>
      <c r="AH23">
        <v>20</v>
      </c>
      <c r="AI23">
        <v>2.5</v>
      </c>
      <c r="AJ23">
        <v>0</v>
      </c>
      <c r="AK23">
        <v>16.666666670000001</v>
      </c>
      <c r="AL23">
        <v>25</v>
      </c>
      <c r="AM23">
        <v>0</v>
      </c>
      <c r="AN23">
        <v>6.25</v>
      </c>
      <c r="AO23">
        <v>16.666666670000001</v>
      </c>
      <c r="AP23">
        <v>8.3333333330000006</v>
      </c>
      <c r="AQ23">
        <v>9.4270833330000006</v>
      </c>
      <c r="AR23">
        <v>1.1000000000000001</v>
      </c>
      <c r="AS23">
        <v>0.80500000000000005</v>
      </c>
      <c r="AT23">
        <v>1.2749999999999999</v>
      </c>
      <c r="AU23">
        <v>-0.84</v>
      </c>
      <c r="AV23">
        <v>-0.38500000000000001</v>
      </c>
      <c r="AW23">
        <v>0.39100000000000001</v>
      </c>
      <c r="AY23">
        <f t="shared" si="2"/>
        <v>0.51718363273453039</v>
      </c>
      <c r="AZ23">
        <f t="shared" si="3"/>
        <v>0.36994000667220583</v>
      </c>
      <c r="BA23">
        <v>1</v>
      </c>
    </row>
    <row r="24" spans="1:54" x14ac:dyDescent="0.25">
      <c r="A24">
        <v>29</v>
      </c>
      <c r="B24">
        <v>1</v>
      </c>
      <c r="C24">
        <v>63</v>
      </c>
      <c r="D24">
        <v>0</v>
      </c>
      <c r="E24">
        <v>16</v>
      </c>
      <c r="F24">
        <v>2</v>
      </c>
      <c r="G24">
        <v>445</v>
      </c>
      <c r="H24">
        <v>4</v>
      </c>
      <c r="I24">
        <v>18</v>
      </c>
      <c r="J24">
        <v>17</v>
      </c>
      <c r="K24">
        <v>16</v>
      </c>
      <c r="L24">
        <v>20</v>
      </c>
      <c r="M24">
        <v>20</v>
      </c>
      <c r="N24">
        <v>91</v>
      </c>
      <c r="O24">
        <f t="shared" si="0"/>
        <v>0.9081836327345304</v>
      </c>
      <c r="P24">
        <v>87</v>
      </c>
      <c r="Q24">
        <f>N24-N25</f>
        <v>4</v>
      </c>
      <c r="R24">
        <v>59</v>
      </c>
      <c r="S24">
        <f>R24-R25</f>
        <v>1</v>
      </c>
      <c r="T24">
        <v>0</v>
      </c>
      <c r="U24">
        <f>T24-T25</f>
        <v>0</v>
      </c>
      <c r="V24">
        <v>24</v>
      </c>
      <c r="W24">
        <f>V24-V25</f>
        <v>-2</v>
      </c>
      <c r="X24">
        <v>73</v>
      </c>
      <c r="Y24">
        <v>118</v>
      </c>
      <c r="Z24">
        <v>29</v>
      </c>
      <c r="AA24">
        <v>28</v>
      </c>
      <c r="AB24">
        <f>Z24-Z25</f>
        <v>1</v>
      </c>
      <c r="AC24">
        <v>144</v>
      </c>
      <c r="AD24">
        <f t="shared" si="1"/>
        <v>0.82152974504249454</v>
      </c>
      <c r="AE24">
        <f>AC24-AC25</f>
        <v>1</v>
      </c>
      <c r="AF24">
        <v>1</v>
      </c>
      <c r="AG24">
        <v>2</v>
      </c>
      <c r="AH24">
        <v>22</v>
      </c>
      <c r="AI24">
        <v>10</v>
      </c>
      <c r="AJ24">
        <v>8.3333333330000006</v>
      </c>
      <c r="AK24">
        <v>0</v>
      </c>
      <c r="AL24">
        <v>6.25</v>
      </c>
      <c r="AM24">
        <v>0</v>
      </c>
      <c r="AN24">
        <v>6.25</v>
      </c>
      <c r="AO24">
        <v>0</v>
      </c>
      <c r="AP24">
        <v>25</v>
      </c>
      <c r="AQ24">
        <v>6.9791666670000003</v>
      </c>
      <c r="AR24">
        <v>1.4850000000000001</v>
      </c>
      <c r="AS24">
        <v>1.2050000000000001</v>
      </c>
      <c r="AT24">
        <v>0.61499999999999999</v>
      </c>
      <c r="AU24">
        <v>1.79</v>
      </c>
      <c r="AV24">
        <v>0.54</v>
      </c>
      <c r="AW24">
        <v>1.127</v>
      </c>
      <c r="AX24">
        <f>AW24-AW25</f>
        <v>0.59299999999999997</v>
      </c>
      <c r="AY24">
        <f t="shared" si="2"/>
        <v>-0.2188163672654696</v>
      </c>
      <c r="AZ24">
        <f t="shared" si="3"/>
        <v>8.6653887692035858E-2</v>
      </c>
      <c r="BA24">
        <v>1</v>
      </c>
      <c r="BB24">
        <v>0</v>
      </c>
    </row>
    <row r="25" spans="1:54" x14ac:dyDescent="0.25">
      <c r="A25">
        <v>29</v>
      </c>
      <c r="B25">
        <v>0</v>
      </c>
      <c r="C25">
        <v>62</v>
      </c>
      <c r="D25">
        <v>0</v>
      </c>
      <c r="E25">
        <v>16</v>
      </c>
      <c r="F25">
        <v>0.5</v>
      </c>
      <c r="G25">
        <v>0</v>
      </c>
      <c r="H25">
        <v>4</v>
      </c>
      <c r="I25">
        <v>18</v>
      </c>
      <c r="J25">
        <v>18</v>
      </c>
      <c r="K25">
        <v>16</v>
      </c>
      <c r="L25">
        <v>20</v>
      </c>
      <c r="M25">
        <v>15</v>
      </c>
      <c r="N25">
        <v>87</v>
      </c>
      <c r="O25">
        <f t="shared" si="0"/>
        <v>0.50898203592814317</v>
      </c>
      <c r="P25">
        <v>87</v>
      </c>
      <c r="R25">
        <v>58</v>
      </c>
      <c r="T25">
        <v>0</v>
      </c>
      <c r="V25">
        <v>26</v>
      </c>
      <c r="X25">
        <v>75</v>
      </c>
      <c r="Y25">
        <v>136</v>
      </c>
      <c r="Z25">
        <v>28</v>
      </c>
      <c r="AA25">
        <v>28</v>
      </c>
      <c r="AC25">
        <v>143</v>
      </c>
      <c r="AD25">
        <f t="shared" si="1"/>
        <v>0.67988668555240961</v>
      </c>
      <c r="AF25">
        <v>1</v>
      </c>
      <c r="AG25">
        <v>1</v>
      </c>
      <c r="AH25">
        <v>22</v>
      </c>
      <c r="AI25">
        <v>10</v>
      </c>
      <c r="AJ25">
        <v>12.5</v>
      </c>
      <c r="AK25">
        <v>12.5</v>
      </c>
      <c r="AL25">
        <v>18.75</v>
      </c>
      <c r="AM25">
        <v>0</v>
      </c>
      <c r="AN25">
        <v>6.25</v>
      </c>
      <c r="AO25">
        <v>0</v>
      </c>
      <c r="AP25">
        <v>8.3333333330000006</v>
      </c>
      <c r="AQ25">
        <v>8.5416666669999994</v>
      </c>
      <c r="AR25">
        <v>-0.15</v>
      </c>
      <c r="AS25">
        <v>1.02</v>
      </c>
      <c r="AT25">
        <v>-0.19</v>
      </c>
      <c r="AU25">
        <v>1.45</v>
      </c>
      <c r="AV25">
        <v>0.54</v>
      </c>
      <c r="AW25">
        <v>0.53400000000000003</v>
      </c>
      <c r="AY25">
        <f t="shared" si="2"/>
        <v>-2.5017964071856857E-2</v>
      </c>
      <c r="AZ25">
        <f t="shared" si="3"/>
        <v>-0.17090464962426644</v>
      </c>
      <c r="BA25">
        <v>1</v>
      </c>
    </row>
    <row r="26" spans="1:54" x14ac:dyDescent="0.25">
      <c r="A26">
        <v>30</v>
      </c>
      <c r="B26">
        <v>1</v>
      </c>
      <c r="C26">
        <v>54</v>
      </c>
      <c r="D26">
        <v>0</v>
      </c>
      <c r="E26">
        <v>18</v>
      </c>
      <c r="F26">
        <v>6</v>
      </c>
      <c r="G26">
        <v>450</v>
      </c>
      <c r="H26">
        <v>4</v>
      </c>
      <c r="I26">
        <v>18</v>
      </c>
      <c r="J26">
        <v>18</v>
      </c>
      <c r="K26">
        <v>19</v>
      </c>
      <c r="L26">
        <v>20</v>
      </c>
      <c r="M26">
        <v>20</v>
      </c>
      <c r="N26">
        <v>95</v>
      </c>
      <c r="O26">
        <f t="shared" si="0"/>
        <v>1.3073852295409176</v>
      </c>
      <c r="P26">
        <v>96</v>
      </c>
      <c r="Q26">
        <f>N26-N27</f>
        <v>-1</v>
      </c>
      <c r="R26">
        <v>56</v>
      </c>
      <c r="S26">
        <f>R26-R27</f>
        <v>-1</v>
      </c>
      <c r="T26">
        <v>0</v>
      </c>
      <c r="U26">
        <f>T26-T27</f>
        <v>-1</v>
      </c>
      <c r="V26">
        <v>18</v>
      </c>
      <c r="W26">
        <f>V26-V27</f>
        <v>3</v>
      </c>
      <c r="X26">
        <v>101</v>
      </c>
      <c r="Y26">
        <v>107</v>
      </c>
      <c r="Z26">
        <v>28</v>
      </c>
      <c r="AA26">
        <v>30</v>
      </c>
      <c r="AB26">
        <f>Z26-Z27</f>
        <v>-2</v>
      </c>
      <c r="AC26">
        <v>140</v>
      </c>
      <c r="AD26">
        <f t="shared" si="1"/>
        <v>0.25495750708215459</v>
      </c>
      <c r="AE26">
        <f>AC26-AC27</f>
        <v>0</v>
      </c>
      <c r="AF26">
        <v>2</v>
      </c>
      <c r="AG26">
        <v>2</v>
      </c>
      <c r="AH26">
        <v>19</v>
      </c>
      <c r="AI26">
        <v>5</v>
      </c>
      <c r="AJ26">
        <v>4.1666666670000003</v>
      </c>
      <c r="AK26">
        <v>8.3333333330000006</v>
      </c>
      <c r="AL26">
        <v>25</v>
      </c>
      <c r="AM26">
        <v>8.3333333330000006</v>
      </c>
      <c r="AN26">
        <v>12.5</v>
      </c>
      <c r="AO26">
        <v>0</v>
      </c>
      <c r="AP26">
        <v>25</v>
      </c>
      <c r="AQ26">
        <v>11.04166667</v>
      </c>
      <c r="AR26">
        <v>0.90500000000000003</v>
      </c>
      <c r="AS26">
        <v>1.0649999999999999</v>
      </c>
      <c r="AT26">
        <v>1.5049999999999999</v>
      </c>
      <c r="AU26">
        <v>0.9</v>
      </c>
      <c r="AV26">
        <v>0.28999999999999998</v>
      </c>
      <c r="AW26">
        <v>0.93300000000000005</v>
      </c>
      <c r="AX26">
        <f>AW26-AW27</f>
        <v>-5.4999999999999938E-2</v>
      </c>
      <c r="AY26">
        <f t="shared" si="2"/>
        <v>0.37438522954091757</v>
      </c>
      <c r="AZ26">
        <f t="shared" si="3"/>
        <v>1.052427722458763</v>
      </c>
      <c r="BA26">
        <v>1</v>
      </c>
      <c r="BB26">
        <v>0</v>
      </c>
    </row>
    <row r="27" spans="1:54" x14ac:dyDescent="0.25">
      <c r="A27">
        <v>30</v>
      </c>
      <c r="B27">
        <v>0</v>
      </c>
      <c r="C27">
        <v>53</v>
      </c>
      <c r="D27">
        <v>0</v>
      </c>
      <c r="E27">
        <v>18</v>
      </c>
      <c r="F27">
        <v>5</v>
      </c>
      <c r="G27">
        <v>150</v>
      </c>
      <c r="H27">
        <v>4</v>
      </c>
      <c r="I27">
        <v>16</v>
      </c>
      <c r="J27">
        <v>20</v>
      </c>
      <c r="K27">
        <v>20</v>
      </c>
      <c r="L27">
        <v>20</v>
      </c>
      <c r="M27">
        <v>20</v>
      </c>
      <c r="N27">
        <v>96</v>
      </c>
      <c r="O27">
        <f t="shared" si="0"/>
        <v>1.4071856287425144</v>
      </c>
      <c r="P27">
        <v>96</v>
      </c>
      <c r="R27">
        <v>57</v>
      </c>
      <c r="T27">
        <v>1</v>
      </c>
      <c r="V27">
        <v>15</v>
      </c>
      <c r="X27">
        <v>99</v>
      </c>
      <c r="Y27">
        <v>150</v>
      </c>
      <c r="Z27">
        <v>30</v>
      </c>
      <c r="AA27">
        <v>30</v>
      </c>
      <c r="AC27">
        <v>140</v>
      </c>
      <c r="AD27">
        <f t="shared" si="1"/>
        <v>0.25495750708215459</v>
      </c>
      <c r="AF27">
        <v>2</v>
      </c>
      <c r="AG27">
        <v>1</v>
      </c>
      <c r="AH27">
        <v>19</v>
      </c>
      <c r="AI27">
        <v>2.5</v>
      </c>
      <c r="AJ27">
        <v>25</v>
      </c>
      <c r="AK27">
        <v>20.833333329999999</v>
      </c>
      <c r="AL27">
        <v>18.75</v>
      </c>
      <c r="AM27">
        <v>8.3333333330000006</v>
      </c>
      <c r="AN27">
        <v>6.25</v>
      </c>
      <c r="AO27">
        <v>8.3333333330000006</v>
      </c>
      <c r="AP27">
        <v>16.666666670000001</v>
      </c>
      <c r="AQ27">
        <v>13.33333333</v>
      </c>
      <c r="AR27">
        <v>0.75</v>
      </c>
      <c r="AS27">
        <v>1.1499999999999999</v>
      </c>
      <c r="AT27">
        <v>1.05</v>
      </c>
      <c r="AU27">
        <v>1.45</v>
      </c>
      <c r="AV27">
        <v>0.54</v>
      </c>
      <c r="AW27">
        <v>0.98799999999999999</v>
      </c>
      <c r="AY27">
        <f t="shared" si="2"/>
        <v>0.41918562874251442</v>
      </c>
      <c r="AZ27">
        <f t="shared" si="3"/>
        <v>1.1522281216603598</v>
      </c>
      <c r="BA27">
        <v>1</v>
      </c>
    </row>
    <row r="28" spans="1:54" x14ac:dyDescent="0.25">
      <c r="A28">
        <v>32</v>
      </c>
      <c r="B28">
        <v>1</v>
      </c>
      <c r="C28">
        <v>78</v>
      </c>
      <c r="D28">
        <v>1</v>
      </c>
      <c r="E28">
        <v>18</v>
      </c>
      <c r="F28">
        <v>7</v>
      </c>
      <c r="G28">
        <v>700</v>
      </c>
      <c r="H28">
        <v>6</v>
      </c>
      <c r="I28">
        <v>16</v>
      </c>
      <c r="J28">
        <v>8</v>
      </c>
      <c r="K28">
        <v>7</v>
      </c>
      <c r="L28">
        <v>16</v>
      </c>
      <c r="M28">
        <v>20</v>
      </c>
      <c r="N28">
        <v>67</v>
      </c>
      <c r="O28">
        <f t="shared" si="0"/>
        <v>-1.4870259481037931</v>
      </c>
      <c r="P28">
        <v>84</v>
      </c>
      <c r="Q28">
        <f>N28-N29</f>
        <v>-17</v>
      </c>
      <c r="R28">
        <v>60</v>
      </c>
      <c r="S28">
        <f>R28-R29</f>
        <v>11</v>
      </c>
      <c r="T28">
        <v>0</v>
      </c>
      <c r="U28">
        <f>T28-T29</f>
        <v>0</v>
      </c>
      <c r="V28">
        <v>26</v>
      </c>
      <c r="W28">
        <f>V28-V29</f>
        <v>-5</v>
      </c>
      <c r="X28">
        <v>194</v>
      </c>
      <c r="Y28">
        <v>334</v>
      </c>
      <c r="Z28">
        <v>24</v>
      </c>
      <c r="AA28">
        <v>24</v>
      </c>
      <c r="AB28">
        <f>Z28-Z29</f>
        <v>0</v>
      </c>
      <c r="AC28">
        <v>140</v>
      </c>
      <c r="AD28">
        <f t="shared" si="1"/>
        <v>0.25495750708215459</v>
      </c>
      <c r="AE28">
        <f>AC28-AC29</f>
        <v>2</v>
      </c>
      <c r="AF28">
        <v>3</v>
      </c>
      <c r="AG28">
        <v>3</v>
      </c>
      <c r="AH28">
        <v>20</v>
      </c>
      <c r="AI28">
        <v>17.5</v>
      </c>
      <c r="AJ28">
        <v>0</v>
      </c>
      <c r="AK28">
        <v>20.833333329999999</v>
      </c>
      <c r="AL28">
        <v>0</v>
      </c>
      <c r="AM28">
        <v>50</v>
      </c>
      <c r="AN28">
        <v>12.5</v>
      </c>
      <c r="AO28">
        <v>33.333333330000002</v>
      </c>
      <c r="AP28">
        <v>25</v>
      </c>
      <c r="AQ28">
        <v>19.895833329999999</v>
      </c>
      <c r="AR28">
        <v>-0.15</v>
      </c>
      <c r="AS28">
        <v>-0.93</v>
      </c>
      <c r="AT28">
        <v>0.13</v>
      </c>
      <c r="AU28">
        <v>-1.3049999999999999</v>
      </c>
      <c r="AV28">
        <v>-0.125</v>
      </c>
      <c r="AW28">
        <v>-0.47599999999999998</v>
      </c>
      <c r="AX28">
        <f>AW28-AW29</f>
        <v>-0.16199999999999998</v>
      </c>
      <c r="AY28">
        <f t="shared" si="2"/>
        <v>-1.0110259481037931</v>
      </c>
      <c r="AZ28">
        <f t="shared" si="3"/>
        <v>-1.7419834551859477</v>
      </c>
      <c r="BA28">
        <v>1</v>
      </c>
      <c r="BB28">
        <v>0</v>
      </c>
    </row>
    <row r="29" spans="1:54" x14ac:dyDescent="0.25">
      <c r="A29">
        <v>32</v>
      </c>
      <c r="B29">
        <v>0</v>
      </c>
      <c r="C29">
        <v>77</v>
      </c>
      <c r="D29">
        <v>1</v>
      </c>
      <c r="E29">
        <v>18</v>
      </c>
      <c r="F29">
        <v>6</v>
      </c>
      <c r="G29">
        <v>938</v>
      </c>
      <c r="H29">
        <v>6</v>
      </c>
      <c r="I29">
        <v>18</v>
      </c>
      <c r="J29">
        <v>15</v>
      </c>
      <c r="K29">
        <v>13</v>
      </c>
      <c r="L29">
        <v>18</v>
      </c>
      <c r="M29">
        <v>20</v>
      </c>
      <c r="N29">
        <v>84</v>
      </c>
      <c r="O29">
        <f t="shared" si="0"/>
        <v>0.20958083832335273</v>
      </c>
      <c r="P29">
        <v>84</v>
      </c>
      <c r="R29">
        <v>49</v>
      </c>
      <c r="T29">
        <v>0</v>
      </c>
      <c r="V29">
        <v>31</v>
      </c>
      <c r="X29">
        <v>205</v>
      </c>
      <c r="Y29">
        <v>271</v>
      </c>
      <c r="Z29">
        <v>24</v>
      </c>
      <c r="AA29">
        <v>24</v>
      </c>
      <c r="AC29">
        <v>138</v>
      </c>
      <c r="AD29">
        <f t="shared" si="1"/>
        <v>-2.8328611898015388E-2</v>
      </c>
      <c r="AF29">
        <v>10</v>
      </c>
      <c r="AG29">
        <v>1</v>
      </c>
      <c r="AH29">
        <v>30</v>
      </c>
      <c r="AI29">
        <v>32.5</v>
      </c>
      <c r="AJ29">
        <v>12.5</v>
      </c>
      <c r="AK29">
        <v>62.5</v>
      </c>
      <c r="AL29">
        <v>0</v>
      </c>
      <c r="AM29">
        <v>66.666666669999998</v>
      </c>
      <c r="AN29">
        <v>43.75</v>
      </c>
      <c r="AO29">
        <v>75</v>
      </c>
      <c r="AP29">
        <v>58.333333330000002</v>
      </c>
      <c r="AQ29">
        <v>43.90625</v>
      </c>
      <c r="AR29">
        <v>0.9</v>
      </c>
      <c r="AS29">
        <v>0.23</v>
      </c>
      <c r="AT29">
        <v>-0.495</v>
      </c>
      <c r="AU29">
        <v>-1.33</v>
      </c>
      <c r="AV29">
        <v>-0.875</v>
      </c>
      <c r="AW29">
        <v>-0.314</v>
      </c>
      <c r="AY29">
        <f t="shared" si="2"/>
        <v>0.52358083832335267</v>
      </c>
      <c r="AZ29">
        <f t="shared" si="3"/>
        <v>0.23790945022136811</v>
      </c>
      <c r="BA29">
        <v>1</v>
      </c>
    </row>
    <row r="30" spans="1:54" x14ac:dyDescent="0.25">
      <c r="A30">
        <v>33</v>
      </c>
      <c r="B30">
        <v>1</v>
      </c>
      <c r="C30">
        <v>60</v>
      </c>
      <c r="D30">
        <v>1</v>
      </c>
      <c r="E30">
        <v>16</v>
      </c>
      <c r="F30">
        <v>4</v>
      </c>
      <c r="G30">
        <v>460</v>
      </c>
      <c r="H30">
        <v>4</v>
      </c>
      <c r="I30">
        <v>15</v>
      </c>
      <c r="J30">
        <v>12</v>
      </c>
      <c r="K30">
        <v>20</v>
      </c>
      <c r="L30">
        <v>13</v>
      </c>
      <c r="M30">
        <v>20</v>
      </c>
      <c r="N30">
        <v>80</v>
      </c>
      <c r="O30">
        <f t="shared" si="0"/>
        <v>-0.1896207584830345</v>
      </c>
      <c r="P30">
        <v>77</v>
      </c>
      <c r="Q30">
        <f>N30-N31</f>
        <v>3</v>
      </c>
      <c r="R30">
        <v>58</v>
      </c>
      <c r="S30">
        <f>R30-R31</f>
        <v>-2</v>
      </c>
      <c r="T30">
        <v>0</v>
      </c>
      <c r="U30">
        <f>T30-T31</f>
        <v>0</v>
      </c>
      <c r="V30">
        <v>24</v>
      </c>
      <c r="W30">
        <f>V30-V31</f>
        <v>-3</v>
      </c>
      <c r="X30">
        <v>131</v>
      </c>
      <c r="Y30">
        <v>100</v>
      </c>
      <c r="Z30">
        <v>26</v>
      </c>
      <c r="AA30">
        <v>28</v>
      </c>
      <c r="AB30">
        <f>Z30-Z31</f>
        <v>-2</v>
      </c>
      <c r="AC30">
        <v>141</v>
      </c>
      <c r="AD30">
        <f t="shared" si="1"/>
        <v>0.39660056657223958</v>
      </c>
      <c r="AE30">
        <f>AC30-AC31</f>
        <v>-1</v>
      </c>
      <c r="AF30">
        <v>2</v>
      </c>
      <c r="AG30">
        <v>0</v>
      </c>
      <c r="AH30">
        <v>18</v>
      </c>
      <c r="AI30">
        <v>0</v>
      </c>
      <c r="AJ30">
        <v>8.3333333330000006</v>
      </c>
      <c r="AK30">
        <v>0</v>
      </c>
      <c r="AL30">
        <v>6.25</v>
      </c>
      <c r="AM30">
        <v>0</v>
      </c>
      <c r="AN30">
        <v>6.25</v>
      </c>
      <c r="AO30">
        <v>0</v>
      </c>
      <c r="AP30">
        <v>0</v>
      </c>
      <c r="AQ30">
        <v>2.6041666669999999</v>
      </c>
      <c r="AR30">
        <v>2</v>
      </c>
      <c r="AS30">
        <v>1.0149999999999999</v>
      </c>
      <c r="AT30">
        <v>0.48499999999999999</v>
      </c>
      <c r="AU30">
        <v>1.085</v>
      </c>
      <c r="AV30">
        <v>0.54</v>
      </c>
      <c r="AW30">
        <v>1.0249999999999999</v>
      </c>
      <c r="AX30">
        <f>AW30-AW31</f>
        <v>0.23299999999999987</v>
      </c>
      <c r="AY30">
        <f t="shared" si="2"/>
        <v>-1.2146207584830344</v>
      </c>
      <c r="AZ30">
        <f t="shared" si="3"/>
        <v>-0.58622132505527413</v>
      </c>
      <c r="BA30">
        <v>1</v>
      </c>
      <c r="BB30">
        <v>0</v>
      </c>
    </row>
    <row r="31" spans="1:54" x14ac:dyDescent="0.25">
      <c r="A31">
        <v>33</v>
      </c>
      <c r="B31">
        <v>0</v>
      </c>
      <c r="C31">
        <v>59</v>
      </c>
      <c r="D31">
        <v>1</v>
      </c>
      <c r="E31">
        <v>16</v>
      </c>
      <c r="F31">
        <v>3</v>
      </c>
      <c r="G31">
        <v>430</v>
      </c>
      <c r="H31">
        <v>5</v>
      </c>
      <c r="I31">
        <v>18</v>
      </c>
      <c r="J31">
        <v>7</v>
      </c>
      <c r="K31">
        <v>14</v>
      </c>
      <c r="L31">
        <v>18</v>
      </c>
      <c r="M31">
        <v>20</v>
      </c>
      <c r="N31">
        <v>77</v>
      </c>
      <c r="O31">
        <f t="shared" si="0"/>
        <v>-0.48902195608782495</v>
      </c>
      <c r="P31">
        <v>77</v>
      </c>
      <c r="R31">
        <v>60</v>
      </c>
      <c r="T31">
        <v>0</v>
      </c>
      <c r="V31">
        <v>27</v>
      </c>
      <c r="X31">
        <v>110</v>
      </c>
      <c r="Y31">
        <v>97</v>
      </c>
      <c r="Z31">
        <v>28</v>
      </c>
      <c r="AA31">
        <v>28</v>
      </c>
      <c r="AC31">
        <v>142</v>
      </c>
      <c r="AD31">
        <f t="shared" si="1"/>
        <v>0.53824362606232456</v>
      </c>
      <c r="AF31">
        <v>3</v>
      </c>
      <c r="AG31">
        <v>1</v>
      </c>
      <c r="AH31">
        <v>18</v>
      </c>
      <c r="AI31">
        <v>0</v>
      </c>
      <c r="AJ31">
        <v>0</v>
      </c>
      <c r="AK31">
        <v>4.1666666670000003</v>
      </c>
      <c r="AL31">
        <v>6.25</v>
      </c>
      <c r="AM31">
        <v>0</v>
      </c>
      <c r="AN31">
        <v>0</v>
      </c>
      <c r="AO31">
        <v>0</v>
      </c>
      <c r="AP31">
        <v>0</v>
      </c>
      <c r="AQ31">
        <v>1.3020833329999999</v>
      </c>
      <c r="AR31">
        <v>0.85</v>
      </c>
      <c r="AS31">
        <v>0.83499999999999996</v>
      </c>
      <c r="AT31">
        <v>0.49</v>
      </c>
      <c r="AU31">
        <v>1.2450000000000001</v>
      </c>
      <c r="AV31">
        <v>0.54</v>
      </c>
      <c r="AW31">
        <v>0.79200000000000004</v>
      </c>
      <c r="AY31">
        <f t="shared" si="2"/>
        <v>-1.2810219560878249</v>
      </c>
      <c r="AZ31">
        <f t="shared" si="3"/>
        <v>-1.0272655821501495</v>
      </c>
      <c r="BA31">
        <v>1</v>
      </c>
    </row>
    <row r="32" spans="1:54" x14ac:dyDescent="0.25">
      <c r="A32">
        <v>34</v>
      </c>
      <c r="B32">
        <v>1</v>
      </c>
      <c r="C32">
        <v>72</v>
      </c>
      <c r="D32">
        <v>0</v>
      </c>
      <c r="E32">
        <v>13</v>
      </c>
      <c r="F32">
        <v>5</v>
      </c>
      <c r="G32">
        <v>160</v>
      </c>
      <c r="H32">
        <v>5</v>
      </c>
      <c r="I32">
        <v>20</v>
      </c>
      <c r="J32">
        <v>15</v>
      </c>
      <c r="K32">
        <v>19</v>
      </c>
      <c r="L32">
        <v>13</v>
      </c>
      <c r="M32">
        <v>20</v>
      </c>
      <c r="N32">
        <v>87</v>
      </c>
      <c r="O32">
        <f t="shared" si="0"/>
        <v>0.50898203592814317</v>
      </c>
      <c r="P32">
        <v>83</v>
      </c>
      <c r="Q32">
        <f>N32-N33</f>
        <v>4</v>
      </c>
      <c r="R32">
        <v>57</v>
      </c>
      <c r="S32">
        <f>R32-R33</f>
        <v>0</v>
      </c>
      <c r="T32">
        <v>1</v>
      </c>
      <c r="U32">
        <f>T32-T33</f>
        <v>-1</v>
      </c>
      <c r="V32">
        <v>47</v>
      </c>
      <c r="W32">
        <f>V32-V33</f>
        <v>13</v>
      </c>
      <c r="X32">
        <v>189</v>
      </c>
      <c r="Y32">
        <v>107</v>
      </c>
      <c r="Z32">
        <v>30</v>
      </c>
      <c r="AA32">
        <v>29</v>
      </c>
      <c r="AB32">
        <f>Z32-Z33</f>
        <v>1</v>
      </c>
      <c r="AC32">
        <v>141</v>
      </c>
      <c r="AD32">
        <f t="shared" si="1"/>
        <v>0.39660056657223958</v>
      </c>
      <c r="AE32">
        <f>AC32-AC33</f>
        <v>-2</v>
      </c>
      <c r="AF32">
        <v>4</v>
      </c>
      <c r="AG32">
        <v>1</v>
      </c>
      <c r="AH32">
        <v>21</v>
      </c>
      <c r="AI32">
        <v>0</v>
      </c>
      <c r="AJ32">
        <v>16.666666670000001</v>
      </c>
      <c r="AK32">
        <v>8.3333333330000006</v>
      </c>
      <c r="AL32">
        <v>0</v>
      </c>
      <c r="AM32">
        <v>0</v>
      </c>
      <c r="AN32">
        <v>12.5</v>
      </c>
      <c r="AO32">
        <v>8.3333333330000006</v>
      </c>
      <c r="AP32">
        <v>0</v>
      </c>
      <c r="AQ32">
        <v>5.7291666670000003</v>
      </c>
      <c r="AR32">
        <v>1.9</v>
      </c>
      <c r="AS32">
        <v>0.48499999999999999</v>
      </c>
      <c r="AT32">
        <v>0.89500000000000002</v>
      </c>
      <c r="AU32">
        <v>0.495</v>
      </c>
      <c r="AV32">
        <v>0.54</v>
      </c>
      <c r="AW32">
        <v>0.86299999999999999</v>
      </c>
      <c r="AX32">
        <f>AW32-AW33</f>
        <v>-7.999999999999996E-2</v>
      </c>
      <c r="AY32">
        <f t="shared" si="2"/>
        <v>-0.35401796407185682</v>
      </c>
      <c r="AZ32">
        <f t="shared" si="3"/>
        <v>0.1123814693559036</v>
      </c>
      <c r="BA32">
        <v>1</v>
      </c>
      <c r="BB32">
        <v>0</v>
      </c>
    </row>
    <row r="33" spans="1:54" x14ac:dyDescent="0.25">
      <c r="A33">
        <v>34</v>
      </c>
      <c r="B33">
        <v>0</v>
      </c>
      <c r="C33">
        <v>71</v>
      </c>
      <c r="D33">
        <v>0</v>
      </c>
      <c r="E33">
        <v>13</v>
      </c>
      <c r="F33">
        <v>6</v>
      </c>
      <c r="G33">
        <v>100</v>
      </c>
      <c r="H33">
        <v>6</v>
      </c>
      <c r="I33">
        <v>16</v>
      </c>
      <c r="J33">
        <v>15</v>
      </c>
      <c r="K33">
        <v>19</v>
      </c>
      <c r="L33">
        <v>13</v>
      </c>
      <c r="M33">
        <v>20</v>
      </c>
      <c r="N33">
        <v>83</v>
      </c>
      <c r="O33">
        <f t="shared" si="0"/>
        <v>0.10978043912175592</v>
      </c>
      <c r="P33">
        <v>83</v>
      </c>
      <c r="R33">
        <v>57</v>
      </c>
      <c r="T33">
        <v>2</v>
      </c>
      <c r="V33">
        <v>34</v>
      </c>
      <c r="X33">
        <v>264</v>
      </c>
      <c r="Y33">
        <v>111</v>
      </c>
      <c r="Z33">
        <v>29</v>
      </c>
      <c r="AA33">
        <v>29</v>
      </c>
      <c r="AC33">
        <v>143</v>
      </c>
      <c r="AD33">
        <f t="shared" si="1"/>
        <v>0.67988668555240961</v>
      </c>
      <c r="AF33">
        <v>6</v>
      </c>
      <c r="AG33">
        <v>1</v>
      </c>
      <c r="AH33">
        <v>20</v>
      </c>
      <c r="AI33">
        <v>0</v>
      </c>
      <c r="AJ33">
        <v>20.833333329999999</v>
      </c>
      <c r="AK33">
        <v>12.5</v>
      </c>
      <c r="AL33">
        <v>6.25</v>
      </c>
      <c r="AM33">
        <v>0</v>
      </c>
      <c r="AN33">
        <v>18.75</v>
      </c>
      <c r="AO33">
        <v>16.666666670000001</v>
      </c>
      <c r="AP33">
        <v>25</v>
      </c>
      <c r="AQ33">
        <v>12.5</v>
      </c>
      <c r="AR33">
        <v>1.1499999999999999</v>
      </c>
      <c r="AS33">
        <v>1.02</v>
      </c>
      <c r="AT33">
        <v>1.2549999999999999</v>
      </c>
      <c r="AU33">
        <v>0.75</v>
      </c>
      <c r="AV33">
        <v>0.54</v>
      </c>
      <c r="AW33">
        <v>0.94299999999999995</v>
      </c>
      <c r="AY33">
        <f t="shared" si="2"/>
        <v>-0.833219560878244</v>
      </c>
      <c r="AZ33">
        <f t="shared" si="3"/>
        <v>-0.57010624643065366</v>
      </c>
      <c r="BA33">
        <v>1</v>
      </c>
    </row>
    <row r="34" spans="1:54" x14ac:dyDescent="0.25">
      <c r="A34">
        <v>36</v>
      </c>
      <c r="B34">
        <v>1</v>
      </c>
      <c r="C34">
        <v>76</v>
      </c>
      <c r="D34">
        <v>1</v>
      </c>
      <c r="E34">
        <v>21</v>
      </c>
      <c r="F34">
        <v>15</v>
      </c>
      <c r="G34">
        <v>400</v>
      </c>
      <c r="H34">
        <v>6</v>
      </c>
      <c r="I34">
        <v>18</v>
      </c>
      <c r="J34">
        <v>13</v>
      </c>
      <c r="K34">
        <v>17</v>
      </c>
      <c r="L34">
        <v>13</v>
      </c>
      <c r="M34">
        <v>13</v>
      </c>
      <c r="N34">
        <v>81</v>
      </c>
      <c r="O34">
        <f t="shared" si="0"/>
        <v>-8.9820359281437695E-2</v>
      </c>
      <c r="P34">
        <v>80</v>
      </c>
      <c r="Q34">
        <f>N34-N35</f>
        <v>1</v>
      </c>
      <c r="R34">
        <v>40</v>
      </c>
      <c r="S34">
        <f>R34-R35</f>
        <v>-1</v>
      </c>
      <c r="T34">
        <v>7</v>
      </c>
      <c r="U34">
        <f>T34-T35</f>
        <v>2</v>
      </c>
      <c r="V34">
        <v>35</v>
      </c>
      <c r="W34">
        <f>V34-V35</f>
        <v>-1</v>
      </c>
      <c r="X34">
        <v>224</v>
      </c>
      <c r="Y34">
        <v>289</v>
      </c>
      <c r="Z34">
        <v>24</v>
      </c>
      <c r="AA34">
        <v>29</v>
      </c>
      <c r="AB34">
        <f>Z34-Z35</f>
        <v>-5</v>
      </c>
      <c r="AC34">
        <v>141</v>
      </c>
      <c r="AD34">
        <f t="shared" si="1"/>
        <v>0.39660056657223958</v>
      </c>
      <c r="AE34">
        <f>AC34-AC35</f>
        <v>3</v>
      </c>
      <c r="AF34">
        <v>0</v>
      </c>
      <c r="AG34">
        <v>2</v>
      </c>
      <c r="AH34">
        <v>32</v>
      </c>
      <c r="AI34">
        <v>55</v>
      </c>
      <c r="AJ34">
        <v>20.833333329999999</v>
      </c>
      <c r="AK34">
        <v>25</v>
      </c>
      <c r="AL34">
        <v>0</v>
      </c>
      <c r="AM34">
        <v>0</v>
      </c>
      <c r="AN34">
        <v>18.75</v>
      </c>
      <c r="AO34">
        <v>16.666666670000001</v>
      </c>
      <c r="AP34">
        <v>8.3333333330000006</v>
      </c>
      <c r="AQ34">
        <v>18.072916670000001</v>
      </c>
      <c r="AR34">
        <v>-0.2</v>
      </c>
      <c r="AS34">
        <v>-0.39</v>
      </c>
      <c r="AT34">
        <v>-1.35</v>
      </c>
      <c r="AU34">
        <v>-1.2549999999999999</v>
      </c>
      <c r="AV34">
        <v>0.54</v>
      </c>
      <c r="AW34">
        <v>-0.53100000000000003</v>
      </c>
      <c r="AX34">
        <f>AW34-AW35</f>
        <v>-0.57500000000000007</v>
      </c>
      <c r="AY34">
        <f t="shared" si="2"/>
        <v>0.4411796407185623</v>
      </c>
      <c r="AZ34">
        <f t="shared" si="3"/>
        <v>-0.48642092585367724</v>
      </c>
      <c r="BA34">
        <v>1</v>
      </c>
      <c r="BB34">
        <v>0</v>
      </c>
    </row>
    <row r="35" spans="1:54" x14ac:dyDescent="0.25">
      <c r="A35">
        <v>36</v>
      </c>
      <c r="B35">
        <v>0</v>
      </c>
      <c r="C35">
        <v>75</v>
      </c>
      <c r="D35">
        <v>1</v>
      </c>
      <c r="E35">
        <v>21</v>
      </c>
      <c r="F35">
        <v>10</v>
      </c>
      <c r="G35">
        <v>100</v>
      </c>
      <c r="H35">
        <v>6</v>
      </c>
      <c r="I35">
        <v>18</v>
      </c>
      <c r="J35">
        <v>17</v>
      </c>
      <c r="K35">
        <v>19</v>
      </c>
      <c r="L35">
        <v>16</v>
      </c>
      <c r="M35">
        <v>10</v>
      </c>
      <c r="N35">
        <v>80</v>
      </c>
      <c r="O35">
        <f t="shared" si="0"/>
        <v>-0.1896207584830345</v>
      </c>
      <c r="P35">
        <v>80</v>
      </c>
      <c r="R35">
        <v>41</v>
      </c>
      <c r="T35">
        <v>5</v>
      </c>
      <c r="V35">
        <v>36</v>
      </c>
      <c r="X35">
        <v>177</v>
      </c>
      <c r="Y35">
        <v>252</v>
      </c>
      <c r="Z35">
        <v>29</v>
      </c>
      <c r="AA35">
        <v>29</v>
      </c>
      <c r="AC35">
        <v>138</v>
      </c>
      <c r="AD35">
        <f t="shared" si="1"/>
        <v>-2.8328611898015388E-2</v>
      </c>
      <c r="AF35">
        <v>2</v>
      </c>
      <c r="AG35">
        <v>2</v>
      </c>
      <c r="AH35">
        <v>31</v>
      </c>
      <c r="AI35">
        <v>25</v>
      </c>
      <c r="AJ35">
        <v>12.5</v>
      </c>
      <c r="AK35">
        <v>12.5</v>
      </c>
      <c r="AL35">
        <v>6.25</v>
      </c>
      <c r="AM35">
        <v>8.3333333330000006</v>
      </c>
      <c r="AN35">
        <v>6.25</v>
      </c>
      <c r="AO35">
        <v>0</v>
      </c>
      <c r="AP35">
        <v>8.3333333330000006</v>
      </c>
      <c r="AQ35">
        <v>9.8958333330000006</v>
      </c>
      <c r="AR35">
        <v>1</v>
      </c>
      <c r="AS35">
        <v>0.09</v>
      </c>
      <c r="AT35">
        <v>-0.23</v>
      </c>
      <c r="AU35">
        <v>-1.18</v>
      </c>
      <c r="AV35">
        <v>0.54</v>
      </c>
      <c r="AW35">
        <v>4.3999999999999997E-2</v>
      </c>
      <c r="AY35">
        <f t="shared" si="2"/>
        <v>-0.23362075848303449</v>
      </c>
      <c r="AZ35">
        <f t="shared" si="3"/>
        <v>-0.16129214658501911</v>
      </c>
      <c r="BA35">
        <v>1</v>
      </c>
    </row>
    <row r="36" spans="1:54" x14ac:dyDescent="0.25">
      <c r="A36">
        <v>47</v>
      </c>
      <c r="B36">
        <v>1</v>
      </c>
      <c r="C36">
        <v>58</v>
      </c>
      <c r="D36">
        <v>1</v>
      </c>
      <c r="E36">
        <v>12</v>
      </c>
      <c r="F36">
        <v>4</v>
      </c>
      <c r="G36">
        <v>800</v>
      </c>
      <c r="H36">
        <v>5</v>
      </c>
      <c r="I36">
        <v>20</v>
      </c>
      <c r="J36">
        <v>18</v>
      </c>
      <c r="K36">
        <v>16</v>
      </c>
      <c r="L36">
        <v>18</v>
      </c>
      <c r="M36">
        <v>15</v>
      </c>
      <c r="N36">
        <v>87</v>
      </c>
      <c r="O36">
        <f t="shared" si="0"/>
        <v>0.50898203592814317</v>
      </c>
      <c r="P36">
        <v>85</v>
      </c>
      <c r="Q36">
        <f>N36-N37</f>
        <v>2</v>
      </c>
      <c r="R36">
        <v>49</v>
      </c>
      <c r="S36">
        <f>R36-R37</f>
        <v>-3</v>
      </c>
      <c r="T36">
        <v>2</v>
      </c>
      <c r="U36">
        <f>T36-T37</f>
        <v>-2</v>
      </c>
      <c r="V36">
        <v>20</v>
      </c>
      <c r="W36">
        <f>V36-V37</f>
        <v>3</v>
      </c>
      <c r="X36">
        <v>110</v>
      </c>
      <c r="Y36">
        <v>121</v>
      </c>
      <c r="Z36">
        <v>27</v>
      </c>
      <c r="AA36">
        <v>26</v>
      </c>
      <c r="AB36">
        <f>Z36-Z37</f>
        <v>1</v>
      </c>
      <c r="AC36">
        <v>135</v>
      </c>
      <c r="AD36">
        <f t="shared" si="1"/>
        <v>-0.45325779036827035</v>
      </c>
      <c r="AE36">
        <f>AC36-AC37</f>
        <v>-2</v>
      </c>
      <c r="AF36">
        <v>1</v>
      </c>
      <c r="AG36">
        <v>6</v>
      </c>
      <c r="AH36">
        <v>35</v>
      </c>
      <c r="AI36">
        <v>42.5</v>
      </c>
      <c r="AJ36">
        <v>29.166666670000001</v>
      </c>
      <c r="AK36">
        <v>25</v>
      </c>
      <c r="AL36">
        <v>18.75</v>
      </c>
      <c r="AM36">
        <v>8.3333333330000006</v>
      </c>
      <c r="AN36">
        <v>50</v>
      </c>
      <c r="AO36">
        <v>58.333333330000002</v>
      </c>
      <c r="AP36">
        <v>75</v>
      </c>
      <c r="AQ36">
        <v>38.385416669999998</v>
      </c>
      <c r="AR36">
        <v>1.65</v>
      </c>
      <c r="AS36">
        <v>-1.82</v>
      </c>
      <c r="AT36">
        <v>-1.0549999999999999</v>
      </c>
      <c r="AU36">
        <v>-0.875</v>
      </c>
      <c r="AV36">
        <v>-0.125</v>
      </c>
      <c r="AW36">
        <v>-0.44500000000000001</v>
      </c>
      <c r="AX36">
        <f>AW36-AW37</f>
        <v>-0.31</v>
      </c>
      <c r="AY36">
        <f t="shared" si="2"/>
        <v>0.95398203592814323</v>
      </c>
      <c r="AZ36">
        <f t="shared" si="3"/>
        <v>0.96223982629641358</v>
      </c>
      <c r="BA36">
        <v>2</v>
      </c>
      <c r="BB36">
        <v>1</v>
      </c>
    </row>
    <row r="37" spans="1:54" x14ac:dyDescent="0.25">
      <c r="A37">
        <v>47</v>
      </c>
      <c r="B37">
        <v>0</v>
      </c>
      <c r="C37">
        <v>57</v>
      </c>
      <c r="D37">
        <v>1</v>
      </c>
      <c r="E37">
        <v>12</v>
      </c>
      <c r="F37">
        <v>3</v>
      </c>
      <c r="G37">
        <v>650</v>
      </c>
      <c r="H37">
        <v>4</v>
      </c>
      <c r="I37">
        <v>18</v>
      </c>
      <c r="J37">
        <v>17</v>
      </c>
      <c r="K37">
        <v>17</v>
      </c>
      <c r="L37">
        <v>18</v>
      </c>
      <c r="M37">
        <v>15</v>
      </c>
      <c r="N37">
        <v>85</v>
      </c>
      <c r="O37">
        <f t="shared" si="0"/>
        <v>0.30938123752494956</v>
      </c>
      <c r="P37">
        <v>85</v>
      </c>
      <c r="R37">
        <v>52</v>
      </c>
      <c r="T37">
        <v>4</v>
      </c>
      <c r="V37">
        <v>17</v>
      </c>
      <c r="X37">
        <v>111</v>
      </c>
      <c r="Y37">
        <v>135</v>
      </c>
      <c r="Z37">
        <v>26</v>
      </c>
      <c r="AA37">
        <v>26</v>
      </c>
      <c r="AC37">
        <v>137</v>
      </c>
      <c r="AD37">
        <f t="shared" si="1"/>
        <v>-0.16997167138810038</v>
      </c>
      <c r="AF37">
        <v>0</v>
      </c>
      <c r="AG37">
        <v>3</v>
      </c>
      <c r="AH37">
        <v>28</v>
      </c>
      <c r="AI37">
        <v>15</v>
      </c>
      <c r="AJ37">
        <v>4.1666666670000003</v>
      </c>
      <c r="AK37">
        <v>12.5</v>
      </c>
      <c r="AL37">
        <v>6.25</v>
      </c>
      <c r="AM37">
        <v>0</v>
      </c>
      <c r="AN37">
        <v>25</v>
      </c>
      <c r="AO37">
        <v>33.333333330000002</v>
      </c>
      <c r="AP37">
        <v>33.333333330000002</v>
      </c>
      <c r="AQ37">
        <v>16.197916670000001</v>
      </c>
      <c r="AR37">
        <v>1.55</v>
      </c>
      <c r="AS37">
        <v>-0.745</v>
      </c>
      <c r="AT37">
        <v>-1.24</v>
      </c>
      <c r="AU37">
        <v>0.14499999999999999</v>
      </c>
      <c r="AV37">
        <v>-0.38500000000000001</v>
      </c>
      <c r="AW37">
        <v>-0.13500000000000001</v>
      </c>
      <c r="AY37">
        <f t="shared" si="2"/>
        <v>0.44438123752494957</v>
      </c>
      <c r="AZ37">
        <f t="shared" si="3"/>
        <v>0.47935290891304994</v>
      </c>
      <c r="BA37">
        <v>1</v>
      </c>
    </row>
    <row r="38" spans="1:54" x14ac:dyDescent="0.25">
      <c r="A38">
        <v>48</v>
      </c>
      <c r="B38">
        <v>1</v>
      </c>
      <c r="C38">
        <v>75</v>
      </c>
      <c r="D38">
        <v>1</v>
      </c>
      <c r="E38">
        <v>21</v>
      </c>
      <c r="F38">
        <v>3</v>
      </c>
      <c r="G38">
        <v>400</v>
      </c>
      <c r="H38">
        <v>6</v>
      </c>
      <c r="I38">
        <v>18</v>
      </c>
      <c r="J38">
        <v>17</v>
      </c>
      <c r="K38">
        <v>14</v>
      </c>
      <c r="L38">
        <v>11</v>
      </c>
      <c r="M38">
        <v>20</v>
      </c>
      <c r="N38">
        <v>80</v>
      </c>
      <c r="O38">
        <f t="shared" si="0"/>
        <v>-0.1896207584830345</v>
      </c>
      <c r="P38">
        <v>74</v>
      </c>
      <c r="Q38">
        <f>N38-N39</f>
        <v>6</v>
      </c>
      <c r="R38">
        <v>23</v>
      </c>
      <c r="S38">
        <f>R38-R39</f>
        <v>-5</v>
      </c>
      <c r="T38">
        <v>6</v>
      </c>
      <c r="U38">
        <f>T38-T39</f>
        <v>-2</v>
      </c>
      <c r="V38">
        <v>47</v>
      </c>
      <c r="W38">
        <f>V38-V39</f>
        <v>16</v>
      </c>
      <c r="X38">
        <v>177</v>
      </c>
      <c r="Y38">
        <v>165</v>
      </c>
      <c r="Z38">
        <v>26</v>
      </c>
      <c r="AA38">
        <v>27</v>
      </c>
      <c r="AB38">
        <f>Z38-Z39</f>
        <v>-1</v>
      </c>
      <c r="AC38">
        <v>141</v>
      </c>
      <c r="AD38">
        <f t="shared" si="1"/>
        <v>0.39660056657223958</v>
      </c>
      <c r="AE38">
        <f>AC38-AC39</f>
        <v>3</v>
      </c>
      <c r="AF38">
        <v>11</v>
      </c>
      <c r="AG38">
        <v>6</v>
      </c>
      <c r="AH38">
        <v>18</v>
      </c>
      <c r="AI38">
        <v>85</v>
      </c>
      <c r="AJ38">
        <v>79.166666669999998</v>
      </c>
      <c r="AK38">
        <v>66.666666669999998</v>
      </c>
      <c r="AL38">
        <v>31.25</v>
      </c>
      <c r="AM38">
        <v>25</v>
      </c>
      <c r="AN38">
        <v>50</v>
      </c>
      <c r="AO38">
        <v>66.666666669999998</v>
      </c>
      <c r="AP38">
        <v>66.666666669999998</v>
      </c>
      <c r="AQ38">
        <v>58.802083330000002</v>
      </c>
      <c r="AR38">
        <v>1.1000000000000001</v>
      </c>
      <c r="AS38">
        <v>-7.0000000000000007E-2</v>
      </c>
      <c r="AT38">
        <v>-0.54500000000000004</v>
      </c>
      <c r="AU38">
        <v>-1.82</v>
      </c>
      <c r="AV38">
        <v>0.54</v>
      </c>
      <c r="AW38">
        <v>-0.159</v>
      </c>
      <c r="AX38">
        <f>AW38-AW39</f>
        <v>6.5000000000000002E-2</v>
      </c>
      <c r="AY38">
        <f t="shared" si="2"/>
        <v>-3.0620758483034499E-2</v>
      </c>
      <c r="AZ38">
        <f t="shared" si="3"/>
        <v>-0.58622132505527413</v>
      </c>
      <c r="BA38">
        <v>2</v>
      </c>
      <c r="BB38">
        <v>0</v>
      </c>
    </row>
    <row r="39" spans="1:54" x14ac:dyDescent="0.25">
      <c r="A39">
        <v>48</v>
      </c>
      <c r="B39">
        <v>0</v>
      </c>
      <c r="C39">
        <v>74</v>
      </c>
      <c r="D39">
        <v>1</v>
      </c>
      <c r="E39">
        <v>21</v>
      </c>
      <c r="F39">
        <v>2</v>
      </c>
      <c r="G39">
        <v>250</v>
      </c>
      <c r="H39">
        <v>5</v>
      </c>
      <c r="I39">
        <v>18</v>
      </c>
      <c r="J39">
        <v>15</v>
      </c>
      <c r="K39">
        <v>13</v>
      </c>
      <c r="L39">
        <v>13</v>
      </c>
      <c r="M39">
        <v>15</v>
      </c>
      <c r="N39">
        <v>74</v>
      </c>
      <c r="O39">
        <f t="shared" si="0"/>
        <v>-0.7884231536926154</v>
      </c>
      <c r="P39">
        <v>74</v>
      </c>
      <c r="R39">
        <v>28</v>
      </c>
      <c r="T39">
        <v>8</v>
      </c>
      <c r="V39">
        <v>31</v>
      </c>
      <c r="X39">
        <v>191</v>
      </c>
      <c r="Y39">
        <v>149</v>
      </c>
      <c r="Z39">
        <v>27</v>
      </c>
      <c r="AA39">
        <v>27</v>
      </c>
      <c r="AC39">
        <v>138</v>
      </c>
      <c r="AD39">
        <f t="shared" si="1"/>
        <v>-2.8328611898015388E-2</v>
      </c>
      <c r="AF39">
        <v>11</v>
      </c>
      <c r="AG39">
        <v>5</v>
      </c>
      <c r="AH39">
        <v>18</v>
      </c>
      <c r="AI39">
        <v>62.5</v>
      </c>
      <c r="AJ39">
        <v>62.5</v>
      </c>
      <c r="AK39">
        <v>70.833333330000002</v>
      </c>
      <c r="AL39">
        <v>50</v>
      </c>
      <c r="AM39">
        <v>83.333333330000002</v>
      </c>
      <c r="AN39">
        <v>68.75</v>
      </c>
      <c r="AO39">
        <v>91.666666669999998</v>
      </c>
      <c r="AP39">
        <v>83.333333330000002</v>
      </c>
      <c r="AQ39">
        <v>71.614583330000002</v>
      </c>
      <c r="AR39">
        <v>1</v>
      </c>
      <c r="AS39">
        <v>-0.23499999999999999</v>
      </c>
      <c r="AT39">
        <v>-0.55000000000000004</v>
      </c>
      <c r="AU39">
        <v>-1.875</v>
      </c>
      <c r="AV39">
        <v>0.54</v>
      </c>
      <c r="AW39">
        <v>-0.224</v>
      </c>
      <c r="AY39">
        <f t="shared" si="2"/>
        <v>-0.56442315369261542</v>
      </c>
      <c r="AZ39">
        <f t="shared" si="3"/>
        <v>-0.76009454179460001</v>
      </c>
      <c r="BA39">
        <v>2</v>
      </c>
    </row>
    <row r="40" spans="1:54" x14ac:dyDescent="0.25">
      <c r="A40">
        <v>58</v>
      </c>
      <c r="B40">
        <v>1</v>
      </c>
      <c r="C40">
        <v>72</v>
      </c>
      <c r="D40">
        <v>0</v>
      </c>
      <c r="E40">
        <v>18</v>
      </c>
      <c r="F40">
        <v>22</v>
      </c>
      <c r="G40">
        <v>936</v>
      </c>
      <c r="H40">
        <v>5</v>
      </c>
      <c r="I40">
        <v>16</v>
      </c>
      <c r="J40">
        <v>7</v>
      </c>
      <c r="K40">
        <v>7</v>
      </c>
      <c r="L40">
        <v>13</v>
      </c>
      <c r="M40">
        <v>20</v>
      </c>
      <c r="N40">
        <v>63</v>
      </c>
      <c r="O40">
        <f t="shared" si="0"/>
        <v>-1.8862275449101802</v>
      </c>
      <c r="P40">
        <v>77</v>
      </c>
      <c r="Q40">
        <f>N40-N41</f>
        <v>-14</v>
      </c>
      <c r="R40">
        <v>47</v>
      </c>
      <c r="S40">
        <f>R40-R41</f>
        <v>0</v>
      </c>
      <c r="T40">
        <v>2</v>
      </c>
      <c r="U40">
        <f>T40-T41</f>
        <v>-4</v>
      </c>
      <c r="V40">
        <v>21</v>
      </c>
      <c r="W40">
        <f>V40-V41</f>
        <v>6</v>
      </c>
      <c r="X40">
        <v>210</v>
      </c>
      <c r="Y40">
        <v>180</v>
      </c>
      <c r="Z40">
        <v>22</v>
      </c>
      <c r="AA40">
        <v>23</v>
      </c>
      <c r="AB40">
        <f>Z40-Z41</f>
        <v>-1</v>
      </c>
      <c r="AC40">
        <v>119</v>
      </c>
      <c r="AD40">
        <f t="shared" si="1"/>
        <v>-2.7195467422096304</v>
      </c>
      <c r="AE40">
        <f>AC40-AC41</f>
        <v>-4</v>
      </c>
      <c r="AF40">
        <v>3</v>
      </c>
      <c r="AG40">
        <v>3</v>
      </c>
      <c r="AH40">
        <v>25</v>
      </c>
      <c r="AI40">
        <v>15</v>
      </c>
      <c r="AJ40">
        <v>8.3333333330000006</v>
      </c>
      <c r="AK40">
        <v>8.3333333330000006</v>
      </c>
      <c r="AL40">
        <v>25</v>
      </c>
      <c r="AM40">
        <v>25</v>
      </c>
      <c r="AN40">
        <v>25</v>
      </c>
      <c r="AO40">
        <v>41.666666669999998</v>
      </c>
      <c r="AP40">
        <v>75</v>
      </c>
      <c r="AQ40">
        <v>27.916666670000001</v>
      </c>
      <c r="AR40">
        <v>-2.0499999999999998</v>
      </c>
      <c r="AS40">
        <v>-3.1</v>
      </c>
      <c r="AT40">
        <v>-2.4950000000000001</v>
      </c>
      <c r="AU40">
        <v>-1.4450000000000001</v>
      </c>
      <c r="AV40">
        <v>-0.125</v>
      </c>
      <c r="AW40">
        <v>-1.843</v>
      </c>
      <c r="AX40">
        <f>AW40-AW41</f>
        <v>-0.7609999999999999</v>
      </c>
      <c r="AY40">
        <f t="shared" si="2"/>
        <v>-4.3227544910180216E-2</v>
      </c>
      <c r="AZ40">
        <f t="shared" si="3"/>
        <v>0.83331919729945025</v>
      </c>
      <c r="BA40">
        <v>3</v>
      </c>
      <c r="BB40">
        <v>1</v>
      </c>
    </row>
    <row r="41" spans="1:54" x14ac:dyDescent="0.25">
      <c r="A41">
        <v>58</v>
      </c>
      <c r="B41">
        <v>0</v>
      </c>
      <c r="C41">
        <v>71</v>
      </c>
      <c r="D41">
        <v>0</v>
      </c>
      <c r="E41">
        <v>18</v>
      </c>
      <c r="F41">
        <v>20</v>
      </c>
      <c r="G41">
        <v>456</v>
      </c>
      <c r="H41">
        <v>4</v>
      </c>
      <c r="I41">
        <v>18</v>
      </c>
      <c r="J41">
        <v>16</v>
      </c>
      <c r="K41">
        <v>16</v>
      </c>
      <c r="L41">
        <v>13</v>
      </c>
      <c r="M41">
        <v>20</v>
      </c>
      <c r="N41">
        <v>77</v>
      </c>
      <c r="O41">
        <f t="shared" si="0"/>
        <v>-0.48902195608782495</v>
      </c>
      <c r="P41">
        <v>77</v>
      </c>
      <c r="R41">
        <v>47</v>
      </c>
      <c r="T41">
        <v>6</v>
      </c>
      <c r="V41">
        <v>15</v>
      </c>
      <c r="X41">
        <v>218</v>
      </c>
      <c r="Y41">
        <v>171</v>
      </c>
      <c r="Z41">
        <v>23</v>
      </c>
      <c r="AA41">
        <v>23</v>
      </c>
      <c r="AC41">
        <v>123</v>
      </c>
      <c r="AD41">
        <f t="shared" si="1"/>
        <v>-2.1529745042492903</v>
      </c>
      <c r="AF41">
        <v>7</v>
      </c>
      <c r="AG41">
        <v>5</v>
      </c>
      <c r="AH41">
        <v>23</v>
      </c>
      <c r="AI41">
        <v>17.5</v>
      </c>
      <c r="AJ41">
        <v>16.666666670000001</v>
      </c>
      <c r="AK41">
        <v>29.166666670000001</v>
      </c>
      <c r="AL41">
        <v>37.5</v>
      </c>
      <c r="AM41">
        <v>16.666666670000001</v>
      </c>
      <c r="AN41">
        <v>37.5</v>
      </c>
      <c r="AO41">
        <v>50</v>
      </c>
      <c r="AP41">
        <v>50</v>
      </c>
      <c r="AQ41">
        <v>31.875</v>
      </c>
      <c r="AR41">
        <v>-1.25</v>
      </c>
      <c r="AS41">
        <v>-1.1100000000000001</v>
      </c>
      <c r="AT41">
        <v>-2.04</v>
      </c>
      <c r="AU41">
        <v>-0.88500000000000001</v>
      </c>
      <c r="AV41">
        <v>-0.125</v>
      </c>
      <c r="AW41">
        <v>-1.0820000000000001</v>
      </c>
      <c r="AY41">
        <f t="shared" si="2"/>
        <v>0.59297804391217512</v>
      </c>
      <c r="AZ41">
        <f t="shared" si="3"/>
        <v>1.6639525481614652</v>
      </c>
      <c r="BA41">
        <v>2</v>
      </c>
    </row>
    <row r="42" spans="1:54" x14ac:dyDescent="0.25">
      <c r="A42">
        <v>60</v>
      </c>
      <c r="B42">
        <v>1</v>
      </c>
      <c r="C42">
        <v>71</v>
      </c>
      <c r="D42">
        <v>0</v>
      </c>
      <c r="E42">
        <v>21</v>
      </c>
      <c r="F42">
        <v>17</v>
      </c>
      <c r="G42">
        <v>950</v>
      </c>
      <c r="H42">
        <v>5</v>
      </c>
      <c r="I42">
        <v>20</v>
      </c>
      <c r="J42">
        <v>15</v>
      </c>
      <c r="K42">
        <v>13</v>
      </c>
      <c r="L42">
        <v>16</v>
      </c>
      <c r="M42">
        <v>20</v>
      </c>
      <c r="N42">
        <v>84</v>
      </c>
      <c r="O42">
        <f t="shared" si="0"/>
        <v>0.20958083832335273</v>
      </c>
      <c r="P42">
        <v>72</v>
      </c>
      <c r="Q42">
        <f>N42-N43</f>
        <v>12</v>
      </c>
      <c r="R42">
        <v>54</v>
      </c>
      <c r="S42">
        <f>R42-R43</f>
        <v>0</v>
      </c>
      <c r="T42">
        <v>3</v>
      </c>
      <c r="U42">
        <f>T42-T43</f>
        <v>1</v>
      </c>
      <c r="V42">
        <v>33</v>
      </c>
      <c r="W42">
        <f>V42-V43</f>
        <v>22</v>
      </c>
      <c r="X42">
        <v>177</v>
      </c>
      <c r="Y42">
        <v>200</v>
      </c>
      <c r="Z42">
        <v>25</v>
      </c>
      <c r="AA42">
        <v>25</v>
      </c>
      <c r="AB42">
        <f>Z42-Z43</f>
        <v>0</v>
      </c>
      <c r="AC42">
        <v>140</v>
      </c>
      <c r="AD42">
        <f t="shared" si="1"/>
        <v>0.25495750708215459</v>
      </c>
      <c r="AE42">
        <f>AC42-AC43</f>
        <v>-2</v>
      </c>
      <c r="AF42">
        <v>0</v>
      </c>
      <c r="AG42">
        <v>1</v>
      </c>
      <c r="AH42">
        <v>18</v>
      </c>
      <c r="AI42">
        <v>5</v>
      </c>
      <c r="AJ42">
        <v>12.5</v>
      </c>
      <c r="AK42">
        <v>0</v>
      </c>
      <c r="AL42">
        <v>0</v>
      </c>
      <c r="AM42">
        <v>0</v>
      </c>
      <c r="AN42">
        <v>6.25</v>
      </c>
      <c r="AO42">
        <v>0</v>
      </c>
      <c r="AP42">
        <v>0</v>
      </c>
      <c r="AQ42">
        <v>2.96875</v>
      </c>
      <c r="AR42">
        <v>0.5</v>
      </c>
      <c r="AS42">
        <v>1.0049999999999999</v>
      </c>
      <c r="AT42">
        <v>0.06</v>
      </c>
      <c r="AU42">
        <v>0.1</v>
      </c>
      <c r="AV42">
        <v>0.54</v>
      </c>
      <c r="AW42">
        <v>0.441</v>
      </c>
      <c r="AX42">
        <f>AW42-AW43</f>
        <v>0.10199999999999998</v>
      </c>
      <c r="AY42">
        <f t="shared" si="2"/>
        <v>-0.23141916167664728</v>
      </c>
      <c r="AZ42">
        <f t="shared" si="3"/>
        <v>-4.5376668758801864E-2</v>
      </c>
      <c r="BA42">
        <v>1</v>
      </c>
      <c r="BB42">
        <v>0</v>
      </c>
    </row>
    <row r="43" spans="1:54" x14ac:dyDescent="0.25">
      <c r="A43">
        <v>60</v>
      </c>
      <c r="B43">
        <v>0</v>
      </c>
      <c r="C43">
        <v>71</v>
      </c>
      <c r="D43">
        <v>0</v>
      </c>
      <c r="E43">
        <v>21</v>
      </c>
      <c r="F43">
        <v>16</v>
      </c>
      <c r="G43">
        <v>700</v>
      </c>
      <c r="H43">
        <v>4</v>
      </c>
      <c r="I43">
        <v>18</v>
      </c>
      <c r="J43">
        <v>10</v>
      </c>
      <c r="K43">
        <v>11</v>
      </c>
      <c r="L43">
        <v>13</v>
      </c>
      <c r="M43">
        <v>20</v>
      </c>
      <c r="N43">
        <v>72</v>
      </c>
      <c r="O43">
        <f t="shared" si="0"/>
        <v>-0.98802395209580895</v>
      </c>
      <c r="P43">
        <v>72</v>
      </c>
      <c r="R43">
        <v>54</v>
      </c>
      <c r="T43">
        <v>2</v>
      </c>
      <c r="V43">
        <v>11</v>
      </c>
      <c r="X43">
        <v>142</v>
      </c>
      <c r="Y43">
        <v>143</v>
      </c>
      <c r="Z43">
        <v>25</v>
      </c>
      <c r="AA43">
        <v>25</v>
      </c>
      <c r="AC43">
        <v>142</v>
      </c>
      <c r="AD43">
        <f t="shared" si="1"/>
        <v>0.53824362606232456</v>
      </c>
      <c r="AF43">
        <v>0</v>
      </c>
      <c r="AG43">
        <v>1</v>
      </c>
      <c r="AH43">
        <v>19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25</v>
      </c>
      <c r="AO43">
        <v>8.3333333330000006</v>
      </c>
      <c r="AP43">
        <v>0</v>
      </c>
      <c r="AQ43">
        <v>4.1666666670000003</v>
      </c>
      <c r="AR43">
        <v>0.05</v>
      </c>
      <c r="AS43">
        <v>1.085</v>
      </c>
      <c r="AT43">
        <v>0.22500000000000001</v>
      </c>
      <c r="AU43">
        <v>-0.20499999999999999</v>
      </c>
      <c r="AV43">
        <v>0.54</v>
      </c>
      <c r="AW43">
        <v>0.33900000000000002</v>
      </c>
      <c r="AY43">
        <f t="shared" si="2"/>
        <v>-1.3270239520958089</v>
      </c>
      <c r="AZ43">
        <f t="shared" si="3"/>
        <v>-1.5262675781581336</v>
      </c>
      <c r="BA43">
        <v>1</v>
      </c>
    </row>
    <row r="44" spans="1:54" x14ac:dyDescent="0.25">
      <c r="A44">
        <v>62</v>
      </c>
      <c r="B44">
        <v>1</v>
      </c>
      <c r="C44">
        <v>76</v>
      </c>
      <c r="D44">
        <v>0</v>
      </c>
      <c r="E44">
        <v>19</v>
      </c>
      <c r="F44">
        <v>16</v>
      </c>
      <c r="G44">
        <v>1004</v>
      </c>
      <c r="H44">
        <v>4</v>
      </c>
      <c r="I44">
        <v>15</v>
      </c>
      <c r="J44">
        <v>13</v>
      </c>
      <c r="K44">
        <v>20</v>
      </c>
      <c r="L44">
        <v>13</v>
      </c>
      <c r="M44">
        <v>20</v>
      </c>
      <c r="N44">
        <v>81</v>
      </c>
      <c r="O44">
        <f t="shared" si="0"/>
        <v>-8.9820359281437695E-2</v>
      </c>
      <c r="P44">
        <v>88</v>
      </c>
      <c r="Q44">
        <f>N44-N45</f>
        <v>-7</v>
      </c>
      <c r="R44">
        <v>54</v>
      </c>
      <c r="S44">
        <f>R44-R45</f>
        <v>-4</v>
      </c>
      <c r="T44">
        <v>0</v>
      </c>
      <c r="U44">
        <f>T44-T45</f>
        <v>0</v>
      </c>
      <c r="V44">
        <v>15</v>
      </c>
      <c r="W44">
        <f>V44-V45</f>
        <v>-4</v>
      </c>
      <c r="X44">
        <v>119</v>
      </c>
      <c r="Y44">
        <v>132</v>
      </c>
      <c r="Z44">
        <v>30</v>
      </c>
      <c r="AA44">
        <v>29</v>
      </c>
      <c r="AB44">
        <f>Z44-Z45</f>
        <v>1</v>
      </c>
      <c r="AC44">
        <v>141</v>
      </c>
      <c r="AD44">
        <f t="shared" si="1"/>
        <v>0.39660056657223958</v>
      </c>
      <c r="AE44">
        <f>AC44-AC45</f>
        <v>-1</v>
      </c>
      <c r="AF44">
        <v>1</v>
      </c>
      <c r="AG44">
        <v>0</v>
      </c>
      <c r="AH44">
        <v>18</v>
      </c>
      <c r="AI44">
        <v>15</v>
      </c>
      <c r="AJ44">
        <v>4.1666666670000003</v>
      </c>
      <c r="AK44">
        <v>20.833333329999999</v>
      </c>
      <c r="AL44">
        <v>18.75</v>
      </c>
      <c r="AM44">
        <v>0</v>
      </c>
      <c r="AN44">
        <v>18.75</v>
      </c>
      <c r="AO44">
        <v>16.666666670000001</v>
      </c>
      <c r="AP44">
        <v>50</v>
      </c>
      <c r="AQ44">
        <v>18.020833329999999</v>
      </c>
      <c r="AR44">
        <v>1.3</v>
      </c>
      <c r="AS44">
        <v>1.135</v>
      </c>
      <c r="AT44">
        <v>-0.21</v>
      </c>
      <c r="AU44">
        <v>-0.155</v>
      </c>
      <c r="AV44">
        <v>0.54</v>
      </c>
      <c r="AW44">
        <v>0.52200000000000002</v>
      </c>
      <c r="AX44">
        <f>AW44-AW45</f>
        <v>0.16400000000000003</v>
      </c>
      <c r="AY44">
        <f t="shared" si="2"/>
        <v>-0.61182035928143774</v>
      </c>
      <c r="AZ44">
        <f t="shared" si="3"/>
        <v>-0.48642092585367724</v>
      </c>
      <c r="BA44">
        <v>1</v>
      </c>
      <c r="BB44">
        <v>0</v>
      </c>
    </row>
    <row r="45" spans="1:54" x14ac:dyDescent="0.25">
      <c r="A45">
        <v>62</v>
      </c>
      <c r="B45">
        <v>0</v>
      </c>
      <c r="C45">
        <v>75</v>
      </c>
      <c r="D45">
        <v>0</v>
      </c>
      <c r="E45">
        <v>19</v>
      </c>
      <c r="F45">
        <v>15</v>
      </c>
      <c r="G45">
        <v>1724</v>
      </c>
      <c r="H45">
        <v>4</v>
      </c>
      <c r="I45">
        <v>16</v>
      </c>
      <c r="J45">
        <v>15</v>
      </c>
      <c r="K45">
        <v>19</v>
      </c>
      <c r="L45">
        <v>18</v>
      </c>
      <c r="M45">
        <v>20</v>
      </c>
      <c r="N45">
        <v>88</v>
      </c>
      <c r="O45">
        <f t="shared" si="0"/>
        <v>0.60878243512973995</v>
      </c>
      <c r="P45">
        <v>88</v>
      </c>
      <c r="R45">
        <v>58</v>
      </c>
      <c r="T45">
        <v>0</v>
      </c>
      <c r="V45">
        <v>19</v>
      </c>
      <c r="X45">
        <v>115</v>
      </c>
      <c r="Y45">
        <v>111</v>
      </c>
      <c r="Z45">
        <v>29</v>
      </c>
      <c r="AA45">
        <v>29</v>
      </c>
      <c r="AC45">
        <v>142</v>
      </c>
      <c r="AD45">
        <f t="shared" si="1"/>
        <v>0.53824362606232456</v>
      </c>
      <c r="AF45">
        <v>1</v>
      </c>
      <c r="AG45">
        <v>0</v>
      </c>
      <c r="AH45">
        <v>18</v>
      </c>
      <c r="AI45">
        <v>22.5</v>
      </c>
      <c r="AJ45">
        <v>4.1666666670000003</v>
      </c>
      <c r="AK45">
        <v>4.1666666670000003</v>
      </c>
      <c r="AL45">
        <v>18.75</v>
      </c>
      <c r="AM45">
        <v>0</v>
      </c>
      <c r="AN45">
        <v>25</v>
      </c>
      <c r="AO45">
        <v>33.333333330000002</v>
      </c>
      <c r="AP45">
        <v>66.666666669999998</v>
      </c>
      <c r="AQ45">
        <v>21.822916670000001</v>
      </c>
      <c r="AR45">
        <v>0.4</v>
      </c>
      <c r="AS45">
        <v>0.82</v>
      </c>
      <c r="AT45">
        <v>0.39</v>
      </c>
      <c r="AU45">
        <v>-0.36</v>
      </c>
      <c r="AV45">
        <v>0.54</v>
      </c>
      <c r="AW45">
        <v>0.35799999999999998</v>
      </c>
      <c r="AY45">
        <f t="shared" si="2"/>
        <v>0.25078243512973997</v>
      </c>
      <c r="AZ45">
        <f t="shared" si="3"/>
        <v>7.0538809067415387E-2</v>
      </c>
      <c r="BA45">
        <v>1</v>
      </c>
    </row>
    <row r="46" spans="1:54" x14ac:dyDescent="0.25">
      <c r="A46">
        <v>63</v>
      </c>
      <c r="B46">
        <v>1</v>
      </c>
      <c r="C46">
        <v>75</v>
      </c>
      <c r="D46">
        <v>1</v>
      </c>
      <c r="E46">
        <v>14</v>
      </c>
      <c r="F46">
        <v>3</v>
      </c>
      <c r="G46">
        <v>300</v>
      </c>
      <c r="H46">
        <v>6</v>
      </c>
      <c r="I46">
        <v>18</v>
      </c>
      <c r="J46">
        <v>5</v>
      </c>
      <c r="K46">
        <v>11</v>
      </c>
      <c r="L46">
        <v>11</v>
      </c>
      <c r="M46">
        <v>10</v>
      </c>
      <c r="N46">
        <v>55</v>
      </c>
      <c r="O46">
        <f t="shared" si="0"/>
        <v>-2.6846307385229546</v>
      </c>
      <c r="P46">
        <v>76</v>
      </c>
      <c r="Q46">
        <f>N46-N47</f>
        <v>-21</v>
      </c>
      <c r="R46">
        <v>58</v>
      </c>
      <c r="S46">
        <f>R46-R47</f>
        <v>3</v>
      </c>
      <c r="T46">
        <v>1</v>
      </c>
      <c r="U46">
        <f>T46-T47</f>
        <v>1</v>
      </c>
      <c r="V46">
        <v>37</v>
      </c>
      <c r="W46">
        <f>V46-V47</f>
        <v>6</v>
      </c>
      <c r="X46">
        <v>180</v>
      </c>
      <c r="Y46">
        <v>202</v>
      </c>
      <c r="Z46">
        <v>21</v>
      </c>
      <c r="AA46">
        <v>23</v>
      </c>
      <c r="AB46">
        <f>Z46-Z47</f>
        <v>-2</v>
      </c>
      <c r="AC46">
        <v>128</v>
      </c>
      <c r="AD46">
        <f t="shared" si="1"/>
        <v>-1.4447592067988653</v>
      </c>
      <c r="AE46">
        <f>AC46-AC47</f>
        <v>-12</v>
      </c>
      <c r="AF46">
        <v>1</v>
      </c>
      <c r="AG46">
        <v>1</v>
      </c>
      <c r="AH46">
        <v>22</v>
      </c>
      <c r="AI46">
        <v>10</v>
      </c>
      <c r="AJ46">
        <v>8.3333333330000006</v>
      </c>
      <c r="AK46">
        <v>12.5</v>
      </c>
      <c r="AL46">
        <v>0</v>
      </c>
      <c r="AM46">
        <v>0</v>
      </c>
      <c r="AN46">
        <v>12.5</v>
      </c>
      <c r="AO46">
        <v>16.666666670000001</v>
      </c>
      <c r="AP46">
        <v>8.3333333330000006</v>
      </c>
      <c r="AQ46">
        <v>8.5416666669999994</v>
      </c>
      <c r="AR46">
        <v>-1.1499999999999999</v>
      </c>
      <c r="AS46">
        <v>-2.2050000000000001</v>
      </c>
      <c r="AT46">
        <v>-1.625</v>
      </c>
      <c r="AU46">
        <v>-2.48</v>
      </c>
      <c r="AV46">
        <v>-0.875</v>
      </c>
      <c r="AW46">
        <v>-1.667</v>
      </c>
      <c r="AX46">
        <f>AW46-AW47</f>
        <v>-0.56000000000000005</v>
      </c>
      <c r="AY46">
        <f t="shared" si="2"/>
        <v>-1.0176307385229546</v>
      </c>
      <c r="AZ46">
        <f t="shared" si="3"/>
        <v>-1.2398715317240894</v>
      </c>
      <c r="BA46">
        <v>3</v>
      </c>
      <c r="BB46">
        <v>1</v>
      </c>
    </row>
    <row r="47" spans="1:54" x14ac:dyDescent="0.25">
      <c r="A47">
        <v>63</v>
      </c>
      <c r="B47">
        <v>0</v>
      </c>
      <c r="C47">
        <v>74</v>
      </c>
      <c r="D47">
        <v>1</v>
      </c>
      <c r="E47">
        <v>14</v>
      </c>
      <c r="F47">
        <v>0</v>
      </c>
      <c r="G47">
        <v>375</v>
      </c>
      <c r="H47">
        <v>5</v>
      </c>
      <c r="I47">
        <v>16</v>
      </c>
      <c r="J47">
        <v>13</v>
      </c>
      <c r="K47">
        <v>19</v>
      </c>
      <c r="L47">
        <v>13</v>
      </c>
      <c r="M47">
        <v>15</v>
      </c>
      <c r="N47">
        <v>76</v>
      </c>
      <c r="O47">
        <f t="shared" si="0"/>
        <v>-0.58882235528942173</v>
      </c>
      <c r="P47">
        <v>76</v>
      </c>
      <c r="R47">
        <v>55</v>
      </c>
      <c r="T47">
        <v>0</v>
      </c>
      <c r="V47">
        <v>31</v>
      </c>
      <c r="X47">
        <v>150</v>
      </c>
      <c r="Y47">
        <v>142</v>
      </c>
      <c r="Z47">
        <v>23</v>
      </c>
      <c r="AA47">
        <v>23</v>
      </c>
      <c r="AC47">
        <v>140</v>
      </c>
      <c r="AD47">
        <f t="shared" si="1"/>
        <v>0.25495750708215459</v>
      </c>
      <c r="AF47">
        <v>0</v>
      </c>
      <c r="AG47">
        <v>1</v>
      </c>
      <c r="AH47">
        <v>22</v>
      </c>
      <c r="AI47">
        <v>2.5</v>
      </c>
      <c r="AJ47">
        <v>4.1666666670000003</v>
      </c>
      <c r="AK47">
        <v>0</v>
      </c>
      <c r="AL47">
        <v>0</v>
      </c>
      <c r="AM47">
        <v>0</v>
      </c>
      <c r="AN47">
        <v>25</v>
      </c>
      <c r="AO47">
        <v>8.3333333330000006</v>
      </c>
      <c r="AP47">
        <v>16.666666670000001</v>
      </c>
      <c r="AQ47">
        <v>7.0833333329999997</v>
      </c>
      <c r="AR47">
        <v>-1.3</v>
      </c>
      <c r="AS47">
        <v>-1.2949999999999999</v>
      </c>
      <c r="AT47">
        <v>-1.51</v>
      </c>
      <c r="AU47">
        <v>-1.72</v>
      </c>
      <c r="AV47">
        <v>0.28999999999999998</v>
      </c>
      <c r="AW47">
        <v>-1.107</v>
      </c>
      <c r="AY47">
        <f t="shared" si="2"/>
        <v>0.51817764471057826</v>
      </c>
      <c r="AZ47">
        <f t="shared" si="3"/>
        <v>-0.84377986237157632</v>
      </c>
      <c r="BA47">
        <v>2</v>
      </c>
    </row>
    <row r="48" spans="1:54" x14ac:dyDescent="0.25">
      <c r="A48">
        <v>66</v>
      </c>
      <c r="B48">
        <v>1</v>
      </c>
      <c r="C48">
        <v>75</v>
      </c>
      <c r="D48">
        <v>1</v>
      </c>
      <c r="E48">
        <v>16</v>
      </c>
      <c r="F48">
        <v>15</v>
      </c>
      <c r="G48">
        <v>845</v>
      </c>
      <c r="H48">
        <v>5</v>
      </c>
      <c r="I48">
        <v>16</v>
      </c>
      <c r="J48">
        <v>15</v>
      </c>
      <c r="K48">
        <v>9</v>
      </c>
      <c r="L48">
        <v>11</v>
      </c>
      <c r="M48">
        <v>0</v>
      </c>
      <c r="N48">
        <v>51</v>
      </c>
      <c r="O48">
        <f t="shared" si="0"/>
        <v>-3.0838323353293422</v>
      </c>
      <c r="P48">
        <v>82</v>
      </c>
      <c r="Q48">
        <f>N48-N49</f>
        <v>-31</v>
      </c>
      <c r="R48">
        <v>43</v>
      </c>
      <c r="S48">
        <f>R48-R49</f>
        <v>-2</v>
      </c>
      <c r="T48">
        <v>3</v>
      </c>
      <c r="U48">
        <f>T48-T49</f>
        <v>-2</v>
      </c>
      <c r="V48">
        <v>44</v>
      </c>
      <c r="W48">
        <f>V48-V49</f>
        <v>1</v>
      </c>
      <c r="X48">
        <v>210</v>
      </c>
      <c r="Y48">
        <v>254</v>
      </c>
      <c r="Z48">
        <v>24</v>
      </c>
      <c r="AA48">
        <v>23</v>
      </c>
      <c r="AB48">
        <f>Z48-Z49</f>
        <v>1</v>
      </c>
      <c r="AC48">
        <v>129</v>
      </c>
      <c r="AD48">
        <f t="shared" si="1"/>
        <v>-1.3031161473087802</v>
      </c>
      <c r="AE48">
        <f>AC48-AC49</f>
        <v>-9</v>
      </c>
      <c r="AF48">
        <v>2</v>
      </c>
      <c r="AG48">
        <v>5</v>
      </c>
      <c r="AH48">
        <v>32</v>
      </c>
      <c r="AI48">
        <v>17.5</v>
      </c>
      <c r="AJ48">
        <v>25</v>
      </c>
      <c r="AK48">
        <v>37.5</v>
      </c>
      <c r="AL48">
        <v>0</v>
      </c>
      <c r="AM48">
        <v>16.666666670000001</v>
      </c>
      <c r="AN48">
        <v>43.75</v>
      </c>
      <c r="AO48">
        <v>16.666666670000001</v>
      </c>
      <c r="AP48">
        <v>50</v>
      </c>
      <c r="AQ48">
        <v>25.885416670000001</v>
      </c>
      <c r="AR48">
        <v>-0.3</v>
      </c>
      <c r="AS48">
        <v>-1.07</v>
      </c>
      <c r="AT48">
        <v>-7.4999999999999997E-2</v>
      </c>
      <c r="AU48">
        <v>-3.06</v>
      </c>
      <c r="AV48">
        <v>-1.135</v>
      </c>
      <c r="AW48">
        <v>-1.1279999999999999</v>
      </c>
      <c r="AX48">
        <f>AW48-AW49</f>
        <v>-0.46299999999999986</v>
      </c>
      <c r="AY48">
        <f t="shared" si="2"/>
        <v>-1.9558323353293423</v>
      </c>
      <c r="AZ48">
        <f t="shared" si="3"/>
        <v>-1.780716188020562</v>
      </c>
      <c r="BA48">
        <v>3</v>
      </c>
      <c r="BB48">
        <v>1</v>
      </c>
    </row>
    <row r="49" spans="1:54" x14ac:dyDescent="0.25">
      <c r="A49">
        <v>66</v>
      </c>
      <c r="B49">
        <v>0</v>
      </c>
      <c r="C49">
        <v>74</v>
      </c>
      <c r="D49">
        <v>1</v>
      </c>
      <c r="E49">
        <v>16</v>
      </c>
      <c r="F49">
        <v>15</v>
      </c>
      <c r="G49">
        <v>1490</v>
      </c>
      <c r="H49">
        <v>6</v>
      </c>
      <c r="I49">
        <v>16</v>
      </c>
      <c r="J49">
        <v>17</v>
      </c>
      <c r="K49">
        <v>11</v>
      </c>
      <c r="L49">
        <v>18</v>
      </c>
      <c r="M49">
        <v>20</v>
      </c>
      <c r="N49">
        <v>82</v>
      </c>
      <c r="O49">
        <f t="shared" si="0"/>
        <v>9.9800399201591134E-3</v>
      </c>
      <c r="P49">
        <v>82</v>
      </c>
      <c r="R49">
        <v>45</v>
      </c>
      <c r="T49">
        <v>5</v>
      </c>
      <c r="V49">
        <v>43</v>
      </c>
      <c r="X49">
        <v>304</v>
      </c>
      <c r="Y49">
        <v>366</v>
      </c>
      <c r="Z49">
        <v>23</v>
      </c>
      <c r="AA49">
        <v>23</v>
      </c>
      <c r="AC49">
        <v>138</v>
      </c>
      <c r="AD49">
        <f t="shared" si="1"/>
        <v>-2.8328611898015388E-2</v>
      </c>
      <c r="AF49">
        <v>2</v>
      </c>
      <c r="AG49">
        <v>2</v>
      </c>
      <c r="AH49">
        <v>28</v>
      </c>
      <c r="AI49">
        <v>17.5</v>
      </c>
      <c r="AJ49">
        <v>16.666666670000001</v>
      </c>
      <c r="AK49">
        <v>33.333333330000002</v>
      </c>
      <c r="AL49">
        <v>0</v>
      </c>
      <c r="AM49">
        <v>8.3333333330000006</v>
      </c>
      <c r="AN49">
        <v>37.5</v>
      </c>
      <c r="AO49">
        <v>16.666666670000001</v>
      </c>
      <c r="AP49">
        <v>25</v>
      </c>
      <c r="AQ49">
        <v>19.375</v>
      </c>
      <c r="AR49">
        <v>0.3</v>
      </c>
      <c r="AS49">
        <v>-0.55000000000000004</v>
      </c>
      <c r="AT49">
        <v>0.435</v>
      </c>
      <c r="AU49">
        <v>-2.09</v>
      </c>
      <c r="AV49">
        <v>-1.42</v>
      </c>
      <c r="AW49">
        <v>-0.66500000000000004</v>
      </c>
      <c r="AY49">
        <f t="shared" si="2"/>
        <v>0.6749800399201592</v>
      </c>
      <c r="AZ49">
        <f t="shared" si="3"/>
        <v>3.8308651818174499E-2</v>
      </c>
      <c r="BA49">
        <v>2</v>
      </c>
    </row>
    <row r="50" spans="1:54" x14ac:dyDescent="0.25">
      <c r="A50">
        <v>68</v>
      </c>
      <c r="B50">
        <v>1</v>
      </c>
      <c r="C50">
        <v>73</v>
      </c>
      <c r="D50">
        <v>0</v>
      </c>
      <c r="E50">
        <v>14</v>
      </c>
      <c r="F50">
        <v>1</v>
      </c>
      <c r="G50">
        <v>700</v>
      </c>
      <c r="H50">
        <v>4</v>
      </c>
      <c r="I50">
        <v>20</v>
      </c>
      <c r="J50">
        <v>15</v>
      </c>
      <c r="K50">
        <v>16</v>
      </c>
      <c r="L50">
        <v>13</v>
      </c>
      <c r="M50">
        <v>20</v>
      </c>
      <c r="N50">
        <v>84</v>
      </c>
      <c r="O50">
        <f t="shared" si="0"/>
        <v>0.20958083832335273</v>
      </c>
      <c r="P50">
        <v>71</v>
      </c>
      <c r="Q50">
        <f>N50-N51</f>
        <v>13</v>
      </c>
      <c r="R50">
        <v>48</v>
      </c>
      <c r="S50">
        <f>R50-R51</f>
        <v>2</v>
      </c>
      <c r="T50">
        <v>1</v>
      </c>
      <c r="U50">
        <f>T50-T51</f>
        <v>-2</v>
      </c>
      <c r="V50">
        <v>26</v>
      </c>
      <c r="W50">
        <f>V50-V51</f>
        <v>13</v>
      </c>
      <c r="X50">
        <v>134</v>
      </c>
      <c r="Y50">
        <v>134</v>
      </c>
      <c r="Z50">
        <v>26</v>
      </c>
      <c r="AA50">
        <v>27</v>
      </c>
      <c r="AB50">
        <f>Z50-Z51</f>
        <v>-1</v>
      </c>
      <c r="AC50">
        <v>140</v>
      </c>
      <c r="AD50">
        <f t="shared" si="1"/>
        <v>0.25495750708215459</v>
      </c>
      <c r="AE50">
        <f>AC50-AC51</f>
        <v>-1</v>
      </c>
      <c r="AF50">
        <v>0</v>
      </c>
      <c r="AG50">
        <v>2</v>
      </c>
      <c r="AH50">
        <v>21</v>
      </c>
      <c r="AI50">
        <v>0</v>
      </c>
      <c r="AJ50">
        <v>0</v>
      </c>
      <c r="AK50">
        <v>12.5</v>
      </c>
      <c r="AL50">
        <v>0</v>
      </c>
      <c r="AM50">
        <v>33.333333330000002</v>
      </c>
      <c r="AN50">
        <v>6.25</v>
      </c>
      <c r="AO50">
        <v>16.666666670000001</v>
      </c>
      <c r="AP50">
        <v>0</v>
      </c>
      <c r="AQ50">
        <v>8.59375</v>
      </c>
      <c r="AR50">
        <v>-0.35</v>
      </c>
      <c r="AS50">
        <v>2.5000000000000001E-2</v>
      </c>
      <c r="AT50">
        <v>-0.2</v>
      </c>
      <c r="AU50">
        <v>-0.49</v>
      </c>
      <c r="AV50">
        <v>0.28999999999999998</v>
      </c>
      <c r="AW50">
        <v>-0.14499999999999999</v>
      </c>
      <c r="AX50">
        <f>AW50-AW51</f>
        <v>1.8000000000000016E-2</v>
      </c>
      <c r="AY50">
        <f t="shared" si="2"/>
        <v>0.35458083832335274</v>
      </c>
      <c r="AZ50">
        <f t="shared" si="3"/>
        <v>-4.5376668758801864E-2</v>
      </c>
      <c r="BA50">
        <v>1</v>
      </c>
      <c r="BB50">
        <v>0</v>
      </c>
    </row>
    <row r="51" spans="1:54" x14ac:dyDescent="0.25">
      <c r="A51">
        <v>68</v>
      </c>
      <c r="B51">
        <v>0</v>
      </c>
      <c r="C51">
        <v>72</v>
      </c>
      <c r="D51">
        <v>0</v>
      </c>
      <c r="E51">
        <v>14</v>
      </c>
      <c r="F51">
        <v>0.5</v>
      </c>
      <c r="G51">
        <v>100</v>
      </c>
      <c r="H51">
        <v>5</v>
      </c>
      <c r="I51">
        <v>20</v>
      </c>
      <c r="J51">
        <v>17</v>
      </c>
      <c r="K51">
        <v>16</v>
      </c>
      <c r="L51">
        <v>13</v>
      </c>
      <c r="M51">
        <v>5</v>
      </c>
      <c r="N51">
        <v>71</v>
      </c>
      <c r="O51">
        <f t="shared" si="0"/>
        <v>-1.0878243512974057</v>
      </c>
      <c r="P51">
        <v>71</v>
      </c>
      <c r="R51">
        <v>46</v>
      </c>
      <c r="T51">
        <v>3</v>
      </c>
      <c r="V51">
        <v>13</v>
      </c>
      <c r="X51">
        <v>137</v>
      </c>
      <c r="Y51">
        <v>144</v>
      </c>
      <c r="Z51">
        <v>27</v>
      </c>
      <c r="AA51">
        <v>27</v>
      </c>
      <c r="AC51">
        <v>141</v>
      </c>
      <c r="AD51">
        <f t="shared" si="1"/>
        <v>0.39660056657223958</v>
      </c>
      <c r="AF51">
        <v>0</v>
      </c>
      <c r="AG51">
        <v>4</v>
      </c>
      <c r="AH51">
        <v>27</v>
      </c>
      <c r="AI51">
        <v>0</v>
      </c>
      <c r="AJ51">
        <v>4.1666666670000003</v>
      </c>
      <c r="AK51">
        <v>29.166666670000001</v>
      </c>
      <c r="AL51">
        <v>0</v>
      </c>
      <c r="AM51">
        <v>8.3333333330000006</v>
      </c>
      <c r="AN51">
        <v>37.5</v>
      </c>
      <c r="AO51">
        <v>16.666666670000001</v>
      </c>
      <c r="AP51">
        <v>8.3333333330000006</v>
      </c>
      <c r="AQ51">
        <v>13.02083333</v>
      </c>
      <c r="AR51">
        <v>-1.05</v>
      </c>
      <c r="AS51">
        <v>0.56999999999999995</v>
      </c>
      <c r="AT51">
        <v>-0.19</v>
      </c>
      <c r="AU51">
        <v>-0.68500000000000005</v>
      </c>
      <c r="AV51">
        <v>0.54</v>
      </c>
      <c r="AW51">
        <v>-0.16300000000000001</v>
      </c>
      <c r="AY51">
        <f t="shared" si="2"/>
        <v>-0.9248243512974057</v>
      </c>
      <c r="AZ51">
        <f t="shared" si="3"/>
        <v>-1.4844249178696454</v>
      </c>
      <c r="BA51">
        <v>1</v>
      </c>
    </row>
    <row r="52" spans="1:54" x14ac:dyDescent="0.25">
      <c r="A52">
        <v>70</v>
      </c>
      <c r="B52">
        <v>1</v>
      </c>
      <c r="C52">
        <v>69</v>
      </c>
      <c r="D52">
        <v>0</v>
      </c>
      <c r="E52">
        <v>16</v>
      </c>
      <c r="F52">
        <v>3</v>
      </c>
      <c r="G52">
        <v>750</v>
      </c>
      <c r="H52">
        <v>7</v>
      </c>
      <c r="I52">
        <v>20</v>
      </c>
      <c r="J52">
        <v>18</v>
      </c>
      <c r="K52">
        <v>20</v>
      </c>
      <c r="L52">
        <v>13</v>
      </c>
      <c r="M52">
        <v>20</v>
      </c>
      <c r="N52">
        <v>91</v>
      </c>
      <c r="O52">
        <f t="shared" si="0"/>
        <v>0.9081836327345304</v>
      </c>
      <c r="P52">
        <v>91</v>
      </c>
      <c r="Q52">
        <f>N52-N53</f>
        <v>0</v>
      </c>
      <c r="R52">
        <v>49</v>
      </c>
      <c r="S52">
        <f>R52-R53</f>
        <v>-3</v>
      </c>
      <c r="T52">
        <v>1</v>
      </c>
      <c r="U52">
        <f>T52-T53</f>
        <v>-2</v>
      </c>
      <c r="V52">
        <v>51</v>
      </c>
      <c r="W52">
        <f>V52-V53</f>
        <v>10</v>
      </c>
      <c r="X52">
        <v>258</v>
      </c>
      <c r="Y52">
        <v>257</v>
      </c>
      <c r="Z52">
        <v>28</v>
      </c>
      <c r="AA52">
        <v>30</v>
      </c>
      <c r="AB52">
        <f>Z52-Z53</f>
        <v>-2</v>
      </c>
      <c r="AC52">
        <v>140</v>
      </c>
      <c r="AD52">
        <f t="shared" si="1"/>
        <v>0.25495750708215459</v>
      </c>
      <c r="AE52">
        <f>AC52-AC53</f>
        <v>-3</v>
      </c>
      <c r="AF52">
        <v>9</v>
      </c>
      <c r="AG52">
        <v>3</v>
      </c>
      <c r="AH52">
        <v>20</v>
      </c>
      <c r="AI52">
        <v>67.5</v>
      </c>
      <c r="AJ52">
        <v>62.5</v>
      </c>
      <c r="AK52">
        <v>50</v>
      </c>
      <c r="AL52">
        <v>37.5</v>
      </c>
      <c r="AM52">
        <v>25</v>
      </c>
      <c r="AN52">
        <v>43.75</v>
      </c>
      <c r="AO52">
        <v>25</v>
      </c>
      <c r="AP52">
        <v>66.666666669999998</v>
      </c>
      <c r="AQ52">
        <v>47.239583330000002</v>
      </c>
      <c r="AR52">
        <v>1.3</v>
      </c>
      <c r="AS52">
        <v>-0.98499999999999999</v>
      </c>
      <c r="AT52">
        <v>-0.995</v>
      </c>
      <c r="AU52">
        <v>-1.145</v>
      </c>
      <c r="AV52">
        <v>-0.66500000000000004</v>
      </c>
      <c r="AW52">
        <v>-0.498</v>
      </c>
      <c r="AX52">
        <f>AW52-AW53</f>
        <v>-0.69199999999999995</v>
      </c>
      <c r="AY52">
        <f t="shared" si="2"/>
        <v>1.4061836327345305</v>
      </c>
      <c r="AZ52">
        <f t="shared" si="3"/>
        <v>0.65322612565237581</v>
      </c>
      <c r="BA52">
        <v>2</v>
      </c>
      <c r="BB52">
        <v>1</v>
      </c>
    </row>
    <row r="53" spans="1:54" x14ac:dyDescent="0.25">
      <c r="A53">
        <v>70</v>
      </c>
      <c r="B53">
        <v>0</v>
      </c>
      <c r="C53">
        <v>68</v>
      </c>
      <c r="D53">
        <v>0</v>
      </c>
      <c r="E53">
        <v>16</v>
      </c>
      <c r="F53">
        <v>1.5</v>
      </c>
      <c r="G53">
        <v>300</v>
      </c>
      <c r="H53">
        <v>6</v>
      </c>
      <c r="I53">
        <v>20</v>
      </c>
      <c r="J53">
        <v>17</v>
      </c>
      <c r="K53">
        <v>16</v>
      </c>
      <c r="L53">
        <v>18</v>
      </c>
      <c r="M53">
        <v>20</v>
      </c>
      <c r="N53">
        <v>91</v>
      </c>
      <c r="O53">
        <f t="shared" si="0"/>
        <v>0.9081836327345304</v>
      </c>
      <c r="P53">
        <v>91</v>
      </c>
      <c r="R53">
        <v>52</v>
      </c>
      <c r="T53">
        <v>3</v>
      </c>
      <c r="V53">
        <v>41</v>
      </c>
      <c r="X53">
        <v>150</v>
      </c>
      <c r="Y53">
        <v>156</v>
      </c>
      <c r="Z53">
        <v>30</v>
      </c>
      <c r="AA53">
        <v>30</v>
      </c>
      <c r="AC53">
        <v>143</v>
      </c>
      <c r="AD53">
        <f t="shared" si="1"/>
        <v>0.67988668555240961</v>
      </c>
      <c r="AF53">
        <v>3</v>
      </c>
      <c r="AG53">
        <v>4</v>
      </c>
      <c r="AH53">
        <v>21</v>
      </c>
      <c r="AI53">
        <v>15</v>
      </c>
      <c r="AJ53">
        <v>12.5</v>
      </c>
      <c r="AK53">
        <v>25</v>
      </c>
      <c r="AL53">
        <v>12.5</v>
      </c>
      <c r="AM53">
        <v>0</v>
      </c>
      <c r="AN53">
        <v>18.75</v>
      </c>
      <c r="AO53">
        <v>8.3333333330000006</v>
      </c>
      <c r="AP53">
        <v>16.666666670000001</v>
      </c>
      <c r="AQ53">
        <v>13.59375</v>
      </c>
      <c r="AR53">
        <v>1.2</v>
      </c>
      <c r="AS53">
        <v>0.375</v>
      </c>
      <c r="AT53">
        <v>-3.5000000000000003E-2</v>
      </c>
      <c r="AU53">
        <v>-0.64500000000000002</v>
      </c>
      <c r="AV53">
        <v>7.4999999999999997E-2</v>
      </c>
      <c r="AW53">
        <v>0.19400000000000001</v>
      </c>
      <c r="AY53">
        <f t="shared" si="2"/>
        <v>0.71418363273453034</v>
      </c>
      <c r="AZ53">
        <f t="shared" si="3"/>
        <v>0.22829694718212079</v>
      </c>
      <c r="BA53">
        <v>1</v>
      </c>
    </row>
    <row r="54" spans="1:54" x14ac:dyDescent="0.25">
      <c r="A54">
        <v>72</v>
      </c>
      <c r="B54">
        <v>1</v>
      </c>
      <c r="C54">
        <v>82</v>
      </c>
      <c r="D54">
        <v>1</v>
      </c>
      <c r="E54">
        <v>18</v>
      </c>
      <c r="F54">
        <v>3</v>
      </c>
      <c r="G54">
        <v>600</v>
      </c>
      <c r="H54">
        <v>5</v>
      </c>
      <c r="I54">
        <v>15</v>
      </c>
      <c r="J54">
        <v>7</v>
      </c>
      <c r="K54">
        <v>9</v>
      </c>
      <c r="L54">
        <v>13</v>
      </c>
      <c r="M54">
        <v>15</v>
      </c>
      <c r="N54">
        <v>59</v>
      </c>
      <c r="O54">
        <f t="shared" si="0"/>
        <v>-2.2854291417165675</v>
      </c>
      <c r="P54">
        <v>76</v>
      </c>
      <c r="Q54">
        <f>N54-N55</f>
        <v>-17</v>
      </c>
      <c r="R54">
        <v>32</v>
      </c>
      <c r="S54">
        <f>R54-R55</f>
        <v>4</v>
      </c>
      <c r="T54">
        <v>10</v>
      </c>
      <c r="U54">
        <f>T54-T55</f>
        <v>-1</v>
      </c>
      <c r="V54">
        <v>34</v>
      </c>
      <c r="W54">
        <f>V54-V55</f>
        <v>13</v>
      </c>
      <c r="X54">
        <v>208</v>
      </c>
      <c r="Y54">
        <v>182</v>
      </c>
      <c r="Z54">
        <v>22</v>
      </c>
      <c r="AA54">
        <v>24</v>
      </c>
      <c r="AB54">
        <f>Z54-Z55</f>
        <v>-2</v>
      </c>
      <c r="AC54">
        <v>107</v>
      </c>
      <c r="AD54">
        <f t="shared" si="1"/>
        <v>-4.4192634560906505</v>
      </c>
      <c r="AE54">
        <f>AC54-AC55</f>
        <v>-28</v>
      </c>
      <c r="AF54">
        <v>5</v>
      </c>
      <c r="AG54">
        <v>4</v>
      </c>
      <c r="AH54">
        <v>31</v>
      </c>
      <c r="AI54">
        <v>32.5</v>
      </c>
      <c r="AJ54">
        <v>41.666666669999998</v>
      </c>
      <c r="AK54">
        <v>29.166666670000001</v>
      </c>
      <c r="AL54">
        <v>31.25</v>
      </c>
      <c r="AM54">
        <v>16.666666670000001</v>
      </c>
      <c r="AN54">
        <v>31.25</v>
      </c>
      <c r="AO54">
        <v>66.666666669999998</v>
      </c>
      <c r="AP54">
        <v>16.666666670000001</v>
      </c>
      <c r="AQ54">
        <v>33.229166669999998</v>
      </c>
      <c r="AR54">
        <v>0</v>
      </c>
      <c r="AS54">
        <v>-1.05</v>
      </c>
      <c r="AT54">
        <v>-0.08</v>
      </c>
      <c r="AU54">
        <v>-1.9650000000000001</v>
      </c>
      <c r="AV54">
        <v>-0.46</v>
      </c>
      <c r="AW54">
        <v>-0.71099999999999997</v>
      </c>
      <c r="AX54">
        <f>AW54-AW55</f>
        <v>-1.0249999999999999</v>
      </c>
      <c r="AY54">
        <f t="shared" si="2"/>
        <v>-1.5744291417165677</v>
      </c>
      <c r="AZ54">
        <f t="shared" si="3"/>
        <v>2.133834314374083</v>
      </c>
      <c r="BA54">
        <v>3</v>
      </c>
      <c r="BB54">
        <v>1</v>
      </c>
    </row>
    <row r="55" spans="1:54" x14ac:dyDescent="0.25">
      <c r="A55">
        <v>72</v>
      </c>
      <c r="B55">
        <v>0</v>
      </c>
      <c r="C55">
        <v>81</v>
      </c>
      <c r="D55">
        <v>1</v>
      </c>
      <c r="E55">
        <v>18</v>
      </c>
      <c r="F55">
        <v>2</v>
      </c>
      <c r="G55">
        <v>600</v>
      </c>
      <c r="H55">
        <v>6</v>
      </c>
      <c r="I55">
        <v>16</v>
      </c>
      <c r="J55">
        <v>12</v>
      </c>
      <c r="K55">
        <v>10</v>
      </c>
      <c r="L55">
        <v>18</v>
      </c>
      <c r="M55">
        <v>20</v>
      </c>
      <c r="N55">
        <v>76</v>
      </c>
      <c r="O55">
        <f t="shared" si="0"/>
        <v>-0.58882235528942173</v>
      </c>
      <c r="P55">
        <v>76</v>
      </c>
      <c r="R55">
        <v>28</v>
      </c>
      <c r="T55">
        <v>11</v>
      </c>
      <c r="V55">
        <v>21</v>
      </c>
      <c r="X55">
        <v>186</v>
      </c>
      <c r="Y55">
        <v>140</v>
      </c>
      <c r="Z55">
        <v>24</v>
      </c>
      <c r="AA55">
        <v>24</v>
      </c>
      <c r="AC55">
        <v>135</v>
      </c>
      <c r="AD55">
        <f t="shared" si="1"/>
        <v>-0.45325779036827035</v>
      </c>
      <c r="AF55">
        <v>3</v>
      </c>
      <c r="AG55">
        <v>5</v>
      </c>
      <c r="AH55">
        <v>37</v>
      </c>
      <c r="AI55">
        <v>10</v>
      </c>
      <c r="AJ55">
        <v>16.666666670000001</v>
      </c>
      <c r="AK55">
        <v>12.5</v>
      </c>
      <c r="AL55">
        <v>0</v>
      </c>
      <c r="AM55">
        <v>0</v>
      </c>
      <c r="AN55">
        <v>25</v>
      </c>
      <c r="AO55">
        <v>50</v>
      </c>
      <c r="AP55">
        <v>8.3333333330000006</v>
      </c>
      <c r="AQ55">
        <v>15.3125</v>
      </c>
      <c r="AR55">
        <v>2.4</v>
      </c>
      <c r="AS55">
        <v>7.4999999999999997E-2</v>
      </c>
      <c r="AT55">
        <v>0.7</v>
      </c>
      <c r="AU55">
        <v>-1.68</v>
      </c>
      <c r="AV55">
        <v>7.4999999999999997E-2</v>
      </c>
      <c r="AW55">
        <v>0.314</v>
      </c>
      <c r="AY55">
        <f t="shared" si="2"/>
        <v>-0.90282235528942167</v>
      </c>
      <c r="AZ55">
        <f t="shared" si="3"/>
        <v>-0.13556456492115138</v>
      </c>
      <c r="BA55">
        <v>1</v>
      </c>
    </row>
    <row r="56" spans="1:54" x14ac:dyDescent="0.25">
      <c r="A56">
        <v>73</v>
      </c>
      <c r="B56">
        <v>1</v>
      </c>
      <c r="C56">
        <v>72</v>
      </c>
      <c r="D56">
        <v>1</v>
      </c>
      <c r="E56">
        <v>21</v>
      </c>
      <c r="F56">
        <v>4</v>
      </c>
      <c r="G56">
        <v>1100</v>
      </c>
      <c r="H56">
        <v>5</v>
      </c>
      <c r="I56">
        <v>20</v>
      </c>
      <c r="J56">
        <v>12</v>
      </c>
      <c r="K56">
        <v>19</v>
      </c>
      <c r="L56">
        <v>13</v>
      </c>
      <c r="M56">
        <v>20</v>
      </c>
      <c r="N56">
        <v>84</v>
      </c>
      <c r="O56">
        <f t="shared" si="0"/>
        <v>0.20958083832335273</v>
      </c>
      <c r="P56">
        <v>79</v>
      </c>
      <c r="Q56">
        <f>N56-N57</f>
        <v>5</v>
      </c>
      <c r="R56">
        <v>53</v>
      </c>
      <c r="S56">
        <f>R56-R57</f>
        <v>6</v>
      </c>
      <c r="T56">
        <v>2</v>
      </c>
      <c r="U56">
        <f>T56-T57</f>
        <v>-1</v>
      </c>
      <c r="V56">
        <v>42</v>
      </c>
      <c r="W56">
        <f>V56-V57</f>
        <v>13</v>
      </c>
      <c r="X56">
        <v>127</v>
      </c>
      <c r="Y56">
        <v>141</v>
      </c>
      <c r="Z56">
        <v>28</v>
      </c>
      <c r="AA56">
        <v>24</v>
      </c>
      <c r="AB56">
        <f>Z56-Z57</f>
        <v>4</v>
      </c>
      <c r="AC56">
        <v>140</v>
      </c>
      <c r="AD56">
        <f t="shared" si="1"/>
        <v>0.25495750708215459</v>
      </c>
      <c r="AE56">
        <f>AC56-AC57</f>
        <v>-3</v>
      </c>
      <c r="AF56">
        <v>2</v>
      </c>
      <c r="AG56">
        <v>3</v>
      </c>
      <c r="AH56">
        <v>23</v>
      </c>
      <c r="AI56">
        <v>27.5</v>
      </c>
      <c r="AJ56">
        <v>4.1666666670000003</v>
      </c>
      <c r="AK56">
        <v>12.5</v>
      </c>
      <c r="AL56">
        <v>0</v>
      </c>
      <c r="AM56">
        <v>0</v>
      </c>
      <c r="AN56">
        <v>25</v>
      </c>
      <c r="AO56">
        <v>16.666666670000001</v>
      </c>
      <c r="AP56">
        <v>0</v>
      </c>
      <c r="AQ56">
        <v>10.72916667</v>
      </c>
      <c r="AR56">
        <v>1.1000000000000001</v>
      </c>
      <c r="AS56">
        <v>-0.51500000000000001</v>
      </c>
      <c r="AT56">
        <v>-0.71</v>
      </c>
      <c r="AU56">
        <v>-0.11</v>
      </c>
      <c r="AV56">
        <v>0</v>
      </c>
      <c r="AW56">
        <v>-4.7E-2</v>
      </c>
      <c r="AX56">
        <f>AW56-AW57</f>
        <v>-3.7999999999999999E-2</v>
      </c>
      <c r="AY56">
        <f t="shared" si="2"/>
        <v>0.25658083832335271</v>
      </c>
      <c r="AZ56">
        <f t="shared" si="3"/>
        <v>-4.5376668758801864E-2</v>
      </c>
      <c r="BA56">
        <v>1</v>
      </c>
      <c r="BB56">
        <v>0</v>
      </c>
    </row>
    <row r="57" spans="1:54" x14ac:dyDescent="0.25">
      <c r="A57">
        <v>73</v>
      </c>
      <c r="B57">
        <v>0</v>
      </c>
      <c r="C57">
        <v>71</v>
      </c>
      <c r="D57">
        <v>1</v>
      </c>
      <c r="E57">
        <v>21</v>
      </c>
      <c r="F57">
        <v>3</v>
      </c>
      <c r="G57">
        <v>1300</v>
      </c>
      <c r="H57">
        <v>4</v>
      </c>
      <c r="I57">
        <v>18</v>
      </c>
      <c r="J57">
        <v>12</v>
      </c>
      <c r="K57">
        <v>16</v>
      </c>
      <c r="L57">
        <v>13</v>
      </c>
      <c r="M57">
        <v>20</v>
      </c>
      <c r="N57">
        <v>79</v>
      </c>
      <c r="O57">
        <f t="shared" si="0"/>
        <v>-0.28942115768463134</v>
      </c>
      <c r="P57">
        <v>79</v>
      </c>
      <c r="R57">
        <v>47</v>
      </c>
      <c r="T57">
        <v>3</v>
      </c>
      <c r="V57">
        <v>29</v>
      </c>
      <c r="X57">
        <v>117</v>
      </c>
      <c r="Y57">
        <v>137</v>
      </c>
      <c r="Z57">
        <v>24</v>
      </c>
      <c r="AA57">
        <v>24</v>
      </c>
      <c r="AC57">
        <v>143</v>
      </c>
      <c r="AD57">
        <f t="shared" si="1"/>
        <v>0.67988668555240961</v>
      </c>
      <c r="AF57">
        <v>0</v>
      </c>
      <c r="AG57">
        <v>2</v>
      </c>
      <c r="AH57">
        <v>20</v>
      </c>
      <c r="AI57">
        <v>12.5</v>
      </c>
      <c r="AJ57">
        <v>8.3333333330000006</v>
      </c>
      <c r="AK57">
        <v>12.5</v>
      </c>
      <c r="AL57">
        <v>12.5</v>
      </c>
      <c r="AM57">
        <v>0</v>
      </c>
      <c r="AN57">
        <v>25</v>
      </c>
      <c r="AO57">
        <v>25</v>
      </c>
      <c r="AP57">
        <v>0</v>
      </c>
      <c r="AQ57">
        <v>11.97916667</v>
      </c>
      <c r="AR57">
        <v>0.85</v>
      </c>
      <c r="AS57">
        <v>-0.24</v>
      </c>
      <c r="AT57">
        <v>-0.23499999999999999</v>
      </c>
      <c r="AU57">
        <v>-0.96</v>
      </c>
      <c r="AV57">
        <v>0.54</v>
      </c>
      <c r="AW57">
        <v>-8.9999999999999993E-3</v>
      </c>
      <c r="AY57">
        <f t="shared" si="2"/>
        <v>-0.28042115768463133</v>
      </c>
      <c r="AZ57">
        <f t="shared" si="3"/>
        <v>-0.969307843237041</v>
      </c>
      <c r="BA57">
        <v>1</v>
      </c>
    </row>
    <row r="58" spans="1:54" x14ac:dyDescent="0.25">
      <c r="A58">
        <v>75</v>
      </c>
      <c r="B58">
        <v>1</v>
      </c>
      <c r="C58">
        <v>75</v>
      </c>
      <c r="D58">
        <v>1</v>
      </c>
      <c r="E58">
        <v>18</v>
      </c>
      <c r="F58">
        <v>7</v>
      </c>
      <c r="G58">
        <v>1233</v>
      </c>
      <c r="H58">
        <v>4</v>
      </c>
      <c r="I58">
        <v>20</v>
      </c>
      <c r="J58">
        <v>18</v>
      </c>
      <c r="K58">
        <v>19</v>
      </c>
      <c r="L58">
        <v>16</v>
      </c>
      <c r="M58">
        <v>20</v>
      </c>
      <c r="N58">
        <v>93</v>
      </c>
      <c r="O58">
        <f t="shared" si="0"/>
        <v>1.1077844311377241</v>
      </c>
      <c r="P58">
        <v>93</v>
      </c>
      <c r="Q58">
        <f>N58-N59</f>
        <v>0</v>
      </c>
      <c r="R58">
        <v>58</v>
      </c>
      <c r="S58">
        <f>R58-R59</f>
        <v>4</v>
      </c>
      <c r="T58">
        <v>1</v>
      </c>
      <c r="U58">
        <f>T58-T59</f>
        <v>0</v>
      </c>
      <c r="V58">
        <v>30</v>
      </c>
      <c r="W58">
        <f>V58-V59</f>
        <v>1</v>
      </c>
      <c r="X58">
        <v>148</v>
      </c>
      <c r="Y58">
        <v>187</v>
      </c>
      <c r="Z58">
        <v>28</v>
      </c>
      <c r="AA58">
        <v>28</v>
      </c>
      <c r="AB58">
        <f>Z58-Z59</f>
        <v>0</v>
      </c>
      <c r="AC58">
        <v>144</v>
      </c>
      <c r="AD58">
        <f t="shared" si="1"/>
        <v>0.82152974504249454</v>
      </c>
      <c r="AE58">
        <f>AC58-AC59</f>
        <v>3</v>
      </c>
      <c r="AF58">
        <v>0</v>
      </c>
      <c r="AG58">
        <v>0</v>
      </c>
      <c r="AH58">
        <v>22</v>
      </c>
      <c r="AI58">
        <v>2.5</v>
      </c>
      <c r="AJ58">
        <v>8.3333333330000006</v>
      </c>
      <c r="AK58">
        <v>0</v>
      </c>
      <c r="AL58">
        <v>0</v>
      </c>
      <c r="AM58">
        <v>0</v>
      </c>
      <c r="AN58">
        <v>18.75</v>
      </c>
      <c r="AO58">
        <v>8.3333333330000006</v>
      </c>
      <c r="AP58">
        <v>8.3333333330000006</v>
      </c>
      <c r="AQ58">
        <v>5.78125</v>
      </c>
      <c r="AR58">
        <v>2.85</v>
      </c>
      <c r="AS58">
        <v>0.65500000000000003</v>
      </c>
      <c r="AT58">
        <v>-0.59</v>
      </c>
      <c r="AU58">
        <v>-0.55500000000000005</v>
      </c>
      <c r="AV58">
        <v>0</v>
      </c>
      <c r="AW58">
        <v>0.47199999999999998</v>
      </c>
      <c r="AX58">
        <f>AW58-AW59</f>
        <v>0.16099999999999998</v>
      </c>
      <c r="AY58">
        <f t="shared" si="2"/>
        <v>0.63578443113772409</v>
      </c>
      <c r="AZ58">
        <f t="shared" si="3"/>
        <v>0.28625468609522953</v>
      </c>
      <c r="BA58">
        <v>1</v>
      </c>
      <c r="BB58">
        <v>0</v>
      </c>
    </row>
    <row r="59" spans="1:54" x14ac:dyDescent="0.25">
      <c r="A59">
        <v>75</v>
      </c>
      <c r="B59">
        <v>0</v>
      </c>
      <c r="C59">
        <v>74</v>
      </c>
      <c r="D59">
        <v>1</v>
      </c>
      <c r="E59">
        <v>18</v>
      </c>
      <c r="F59">
        <v>6</v>
      </c>
      <c r="G59">
        <v>1050</v>
      </c>
      <c r="H59">
        <v>4</v>
      </c>
      <c r="I59">
        <v>20</v>
      </c>
      <c r="J59">
        <v>17</v>
      </c>
      <c r="K59">
        <v>20</v>
      </c>
      <c r="L59">
        <v>16</v>
      </c>
      <c r="M59">
        <v>20</v>
      </c>
      <c r="N59">
        <v>93</v>
      </c>
      <c r="O59">
        <f t="shared" si="0"/>
        <v>1.1077844311377241</v>
      </c>
      <c r="P59">
        <v>93</v>
      </c>
      <c r="R59">
        <v>54</v>
      </c>
      <c r="T59">
        <v>1</v>
      </c>
      <c r="V59">
        <v>29</v>
      </c>
      <c r="X59">
        <v>134</v>
      </c>
      <c r="Y59">
        <v>160</v>
      </c>
      <c r="Z59">
        <v>28</v>
      </c>
      <c r="AA59">
        <v>28</v>
      </c>
      <c r="AC59">
        <v>141</v>
      </c>
      <c r="AD59">
        <f t="shared" si="1"/>
        <v>0.39660056657223958</v>
      </c>
      <c r="AF59">
        <v>0</v>
      </c>
      <c r="AG59">
        <v>0</v>
      </c>
      <c r="AH59">
        <v>21</v>
      </c>
      <c r="AI59">
        <v>0</v>
      </c>
      <c r="AJ59">
        <v>4.1666666670000003</v>
      </c>
      <c r="AK59">
        <v>0</v>
      </c>
      <c r="AL59">
        <v>0</v>
      </c>
      <c r="AM59">
        <v>0</v>
      </c>
      <c r="AN59">
        <v>12.5</v>
      </c>
      <c r="AO59">
        <v>0</v>
      </c>
      <c r="AP59">
        <v>8.3333333330000006</v>
      </c>
      <c r="AQ59">
        <v>3.125</v>
      </c>
      <c r="AR59">
        <v>1.95</v>
      </c>
      <c r="AS59">
        <v>0.17499999999999999</v>
      </c>
      <c r="AT59">
        <v>-0.55000000000000004</v>
      </c>
      <c r="AU59">
        <v>-0.56000000000000005</v>
      </c>
      <c r="AV59">
        <v>0.54</v>
      </c>
      <c r="AW59">
        <v>0.311</v>
      </c>
      <c r="AY59">
        <f t="shared" si="2"/>
        <v>0.79678443113772413</v>
      </c>
      <c r="AZ59">
        <f t="shared" si="3"/>
        <v>0.71118386456548444</v>
      </c>
      <c r="BA59">
        <v>1</v>
      </c>
    </row>
    <row r="60" spans="1:54" x14ac:dyDescent="0.25">
      <c r="A60">
        <v>76</v>
      </c>
      <c r="B60">
        <v>1</v>
      </c>
      <c r="C60">
        <v>67</v>
      </c>
      <c r="D60">
        <v>1</v>
      </c>
      <c r="E60">
        <v>16</v>
      </c>
      <c r="F60">
        <v>6</v>
      </c>
      <c r="G60">
        <v>900</v>
      </c>
      <c r="H60">
        <v>5</v>
      </c>
      <c r="I60">
        <v>16</v>
      </c>
      <c r="J60">
        <v>15</v>
      </c>
      <c r="K60">
        <v>17</v>
      </c>
      <c r="L60">
        <v>13</v>
      </c>
      <c r="M60">
        <v>20</v>
      </c>
      <c r="N60">
        <v>81</v>
      </c>
      <c r="O60">
        <f t="shared" si="0"/>
        <v>-8.9820359281437695E-2</v>
      </c>
      <c r="P60">
        <v>84</v>
      </c>
      <c r="Q60">
        <f>N60-N61</f>
        <v>-3</v>
      </c>
      <c r="R60">
        <v>48</v>
      </c>
      <c r="S60">
        <f>R60-R61</f>
        <v>-2</v>
      </c>
      <c r="T60">
        <v>1</v>
      </c>
      <c r="U60">
        <f>T60-T61</f>
        <v>0</v>
      </c>
      <c r="V60">
        <v>30</v>
      </c>
      <c r="W60">
        <f>V60-V61</f>
        <v>13</v>
      </c>
      <c r="X60">
        <v>170</v>
      </c>
      <c r="Y60">
        <v>167</v>
      </c>
      <c r="Z60">
        <v>29</v>
      </c>
      <c r="AA60">
        <v>27</v>
      </c>
      <c r="AB60">
        <f>Z60-Z61</f>
        <v>2</v>
      </c>
      <c r="AC60">
        <v>140</v>
      </c>
      <c r="AD60">
        <f t="shared" si="1"/>
        <v>0.25495750708215459</v>
      </c>
      <c r="AE60">
        <f>AC60-AC61</f>
        <v>1</v>
      </c>
      <c r="AF60">
        <v>2</v>
      </c>
      <c r="AG60">
        <v>2</v>
      </c>
      <c r="AH60">
        <v>23</v>
      </c>
      <c r="AI60">
        <v>12.5</v>
      </c>
      <c r="AJ60">
        <v>4.1666666670000003</v>
      </c>
      <c r="AK60">
        <v>20.833333329999999</v>
      </c>
      <c r="AL60">
        <v>12.5</v>
      </c>
      <c r="AM60">
        <v>16.666666670000001</v>
      </c>
      <c r="AN60">
        <v>18.75</v>
      </c>
      <c r="AO60">
        <v>0</v>
      </c>
      <c r="AP60">
        <v>16.666666670000001</v>
      </c>
      <c r="AQ60">
        <v>12.76041667</v>
      </c>
      <c r="AR60">
        <v>2.1</v>
      </c>
      <c r="AS60">
        <v>-0.20499999999999999</v>
      </c>
      <c r="AT60">
        <v>0.01</v>
      </c>
      <c r="AU60">
        <v>-0.80500000000000005</v>
      </c>
      <c r="AV60">
        <v>0.28999999999999998</v>
      </c>
      <c r="AW60">
        <v>0.27800000000000002</v>
      </c>
      <c r="AX60">
        <f>AW60-AW61</f>
        <v>0.35400000000000004</v>
      </c>
      <c r="AY60">
        <f t="shared" si="2"/>
        <v>-0.36782035928143775</v>
      </c>
      <c r="AZ60">
        <f t="shared" si="3"/>
        <v>-0.34477786636359231</v>
      </c>
      <c r="BA60">
        <v>1</v>
      </c>
      <c r="BB60">
        <v>0</v>
      </c>
    </row>
    <row r="61" spans="1:54" x14ac:dyDescent="0.25">
      <c r="A61">
        <v>76</v>
      </c>
      <c r="B61">
        <v>0</v>
      </c>
      <c r="C61">
        <v>65</v>
      </c>
      <c r="D61">
        <v>1</v>
      </c>
      <c r="E61">
        <v>16</v>
      </c>
      <c r="F61">
        <v>6</v>
      </c>
      <c r="G61">
        <v>550</v>
      </c>
      <c r="H61">
        <v>3</v>
      </c>
      <c r="I61">
        <v>20</v>
      </c>
      <c r="J61">
        <v>17</v>
      </c>
      <c r="K61">
        <v>19</v>
      </c>
      <c r="L61">
        <v>13</v>
      </c>
      <c r="M61">
        <v>15</v>
      </c>
      <c r="N61">
        <v>84</v>
      </c>
      <c r="O61">
        <f t="shared" si="0"/>
        <v>0.20958083832335273</v>
      </c>
      <c r="P61">
        <v>84</v>
      </c>
      <c r="R61">
        <v>50</v>
      </c>
      <c r="T61">
        <v>1</v>
      </c>
      <c r="V61">
        <v>17</v>
      </c>
      <c r="X61">
        <v>175</v>
      </c>
      <c r="Y61">
        <v>135</v>
      </c>
      <c r="Z61">
        <v>27</v>
      </c>
      <c r="AA61">
        <v>27</v>
      </c>
      <c r="AC61">
        <v>139</v>
      </c>
      <c r="AD61">
        <f t="shared" si="1"/>
        <v>0.1133144475920696</v>
      </c>
      <c r="AF61">
        <v>5</v>
      </c>
      <c r="AG61">
        <v>3</v>
      </c>
      <c r="AH61">
        <v>26</v>
      </c>
      <c r="AI61">
        <v>17.5</v>
      </c>
      <c r="AJ61">
        <v>4.1666666670000003</v>
      </c>
      <c r="AK61">
        <v>12.5</v>
      </c>
      <c r="AL61">
        <v>18.75</v>
      </c>
      <c r="AM61">
        <v>33.333333330000002</v>
      </c>
      <c r="AN61">
        <v>18.75</v>
      </c>
      <c r="AO61">
        <v>16.666666670000001</v>
      </c>
      <c r="AP61">
        <v>16.666666670000001</v>
      </c>
      <c r="AQ61">
        <v>17.291666670000001</v>
      </c>
      <c r="AR61">
        <v>0.65</v>
      </c>
      <c r="AS61">
        <v>0</v>
      </c>
      <c r="AT61">
        <v>-0.39500000000000002</v>
      </c>
      <c r="AU61">
        <v>-0.25</v>
      </c>
      <c r="AV61">
        <v>-0.38500000000000001</v>
      </c>
      <c r="AW61">
        <v>-7.5999999999999998E-2</v>
      </c>
      <c r="AY61">
        <f t="shared" si="2"/>
        <v>0.28558083832335274</v>
      </c>
      <c r="AZ61">
        <f t="shared" si="3"/>
        <v>9.6266390731283125E-2</v>
      </c>
      <c r="BA61">
        <v>1</v>
      </c>
    </row>
    <row r="62" spans="1:54" x14ac:dyDescent="0.25">
      <c r="A62">
        <v>78</v>
      </c>
      <c r="B62">
        <v>1</v>
      </c>
      <c r="C62">
        <v>65</v>
      </c>
      <c r="D62">
        <v>1</v>
      </c>
      <c r="E62">
        <v>13</v>
      </c>
      <c r="F62">
        <v>2</v>
      </c>
      <c r="G62">
        <v>600</v>
      </c>
      <c r="H62">
        <v>5</v>
      </c>
      <c r="I62">
        <v>18</v>
      </c>
      <c r="J62">
        <v>13</v>
      </c>
      <c r="K62">
        <v>19</v>
      </c>
      <c r="L62">
        <v>13</v>
      </c>
      <c r="M62">
        <v>10</v>
      </c>
      <c r="N62">
        <v>73</v>
      </c>
      <c r="O62">
        <f t="shared" si="0"/>
        <v>-0.88822355289421218</v>
      </c>
      <c r="P62">
        <v>84</v>
      </c>
      <c r="Q62">
        <f>N62-N63</f>
        <v>-11</v>
      </c>
      <c r="R62">
        <v>49</v>
      </c>
      <c r="S62">
        <f>R62-R63</f>
        <v>0</v>
      </c>
      <c r="T62">
        <v>2</v>
      </c>
      <c r="U62">
        <f>T62-T63</f>
        <v>-1</v>
      </c>
      <c r="V62">
        <v>37</v>
      </c>
      <c r="W62">
        <f>V62-V63</f>
        <v>6</v>
      </c>
      <c r="X62">
        <v>125</v>
      </c>
      <c r="Y62">
        <v>140</v>
      </c>
      <c r="Z62">
        <v>23</v>
      </c>
      <c r="AA62">
        <v>23</v>
      </c>
      <c r="AB62">
        <f>Z62-Z63</f>
        <v>0</v>
      </c>
      <c r="AC62">
        <v>140</v>
      </c>
      <c r="AD62">
        <f t="shared" si="1"/>
        <v>0.25495750708215459</v>
      </c>
      <c r="AE62">
        <f>AC62-AC63</f>
        <v>0</v>
      </c>
      <c r="AF62">
        <v>0</v>
      </c>
      <c r="AG62">
        <v>1</v>
      </c>
      <c r="AH62">
        <v>30</v>
      </c>
      <c r="AI62">
        <v>2.5</v>
      </c>
      <c r="AJ62">
        <v>8.3333333330000006</v>
      </c>
      <c r="AK62">
        <v>16.666666670000001</v>
      </c>
      <c r="AL62">
        <v>0</v>
      </c>
      <c r="AM62">
        <v>0</v>
      </c>
      <c r="AN62">
        <v>6.25</v>
      </c>
      <c r="AO62">
        <v>8.3333333330000006</v>
      </c>
      <c r="AP62">
        <v>8.3333333330000006</v>
      </c>
      <c r="AQ62">
        <v>6.3020833329999997</v>
      </c>
      <c r="AR62">
        <v>0.05</v>
      </c>
      <c r="AS62">
        <v>-1.02</v>
      </c>
      <c r="AT62">
        <v>1.06</v>
      </c>
      <c r="AU62">
        <v>-1.2949999999999999</v>
      </c>
      <c r="AV62">
        <v>-0.13</v>
      </c>
      <c r="AW62">
        <v>-0.26700000000000002</v>
      </c>
      <c r="AX62">
        <f>AW62-AW63</f>
        <v>-2.1000000000000019E-2</v>
      </c>
      <c r="AY62">
        <f t="shared" si="2"/>
        <v>-0.62122355289421216</v>
      </c>
      <c r="AZ62">
        <f t="shared" si="3"/>
        <v>-1.1431810599763668</v>
      </c>
      <c r="BA62">
        <v>1</v>
      </c>
      <c r="BB62">
        <v>0</v>
      </c>
    </row>
    <row r="63" spans="1:54" x14ac:dyDescent="0.25">
      <c r="A63">
        <v>78</v>
      </c>
      <c r="B63">
        <v>0</v>
      </c>
      <c r="C63">
        <v>64</v>
      </c>
      <c r="D63">
        <v>1</v>
      </c>
      <c r="E63">
        <v>13</v>
      </c>
      <c r="F63">
        <v>1</v>
      </c>
      <c r="G63">
        <v>300</v>
      </c>
      <c r="H63">
        <v>4</v>
      </c>
      <c r="I63">
        <v>10</v>
      </c>
      <c r="J63">
        <v>8</v>
      </c>
      <c r="K63">
        <v>12</v>
      </c>
      <c r="L63">
        <v>7</v>
      </c>
      <c r="M63">
        <v>4</v>
      </c>
      <c r="N63">
        <v>84</v>
      </c>
      <c r="O63">
        <f t="shared" si="0"/>
        <v>0.20958083832335273</v>
      </c>
      <c r="P63">
        <v>84</v>
      </c>
      <c r="R63">
        <v>49</v>
      </c>
      <c r="T63">
        <v>3</v>
      </c>
      <c r="V63">
        <v>31</v>
      </c>
      <c r="X63">
        <v>112</v>
      </c>
      <c r="Y63">
        <v>121</v>
      </c>
      <c r="Z63">
        <v>23</v>
      </c>
      <c r="AA63">
        <v>23</v>
      </c>
      <c r="AC63">
        <v>140</v>
      </c>
      <c r="AD63">
        <f t="shared" si="1"/>
        <v>0.25495750708215459</v>
      </c>
      <c r="AF63">
        <v>1</v>
      </c>
      <c r="AG63">
        <v>1</v>
      </c>
      <c r="AH63">
        <v>26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6.25</v>
      </c>
      <c r="AO63">
        <v>16.666666670000001</v>
      </c>
      <c r="AP63">
        <v>16.666666670000001</v>
      </c>
      <c r="AQ63">
        <v>4.9479166670000003</v>
      </c>
      <c r="AR63">
        <v>0.15</v>
      </c>
      <c r="AS63">
        <v>-0.58499999999999996</v>
      </c>
      <c r="AT63">
        <v>0.67500000000000004</v>
      </c>
      <c r="AU63">
        <v>-1.76</v>
      </c>
      <c r="AV63">
        <v>0.28999999999999998</v>
      </c>
      <c r="AW63">
        <v>-0.246</v>
      </c>
      <c r="AY63">
        <f t="shared" si="2"/>
        <v>0.45558083832335272</v>
      </c>
      <c r="AZ63">
        <f t="shared" si="3"/>
        <v>-4.5376668758801864E-2</v>
      </c>
      <c r="BA63">
        <v>2</v>
      </c>
    </row>
    <row r="64" spans="1:54" x14ac:dyDescent="0.25">
      <c r="A64">
        <v>79</v>
      </c>
      <c r="B64">
        <v>1</v>
      </c>
      <c r="C64">
        <v>79</v>
      </c>
      <c r="D64">
        <v>0</v>
      </c>
      <c r="E64">
        <v>12</v>
      </c>
      <c r="F64">
        <v>15</v>
      </c>
      <c r="G64">
        <v>400</v>
      </c>
      <c r="H64">
        <v>6</v>
      </c>
      <c r="I64">
        <v>18</v>
      </c>
      <c r="J64">
        <v>13</v>
      </c>
      <c r="K64">
        <v>16</v>
      </c>
      <c r="L64">
        <v>16</v>
      </c>
      <c r="M64">
        <v>15</v>
      </c>
      <c r="N64">
        <v>78</v>
      </c>
      <c r="O64">
        <f t="shared" ref="O64:O92" si="4">(N64-81.9)/10.02</f>
        <v>-0.38922155688622811</v>
      </c>
      <c r="P64">
        <v>82</v>
      </c>
      <c r="Q64">
        <f>N64-N65</f>
        <v>-4</v>
      </c>
      <c r="R64">
        <v>43</v>
      </c>
      <c r="S64">
        <f>R64-R65</f>
        <v>4</v>
      </c>
      <c r="T64">
        <v>2</v>
      </c>
      <c r="U64">
        <f>T64-T65</f>
        <v>1</v>
      </c>
      <c r="V64">
        <v>23</v>
      </c>
      <c r="W64">
        <f>V64-V65</f>
        <v>-1</v>
      </c>
      <c r="X64">
        <v>130</v>
      </c>
      <c r="Y64">
        <v>148</v>
      </c>
      <c r="Z64">
        <v>28</v>
      </c>
      <c r="AA64">
        <v>21</v>
      </c>
      <c r="AB64">
        <f>Z64-Z65</f>
        <v>7</v>
      </c>
      <c r="AC64">
        <v>141</v>
      </c>
      <c r="AD64">
        <f t="shared" si="1"/>
        <v>0.39660056657223958</v>
      </c>
      <c r="AE64">
        <f>AC64-AC65</f>
        <v>3</v>
      </c>
      <c r="AF64">
        <v>5</v>
      </c>
      <c r="AG64">
        <v>0</v>
      </c>
      <c r="AH64">
        <v>18</v>
      </c>
      <c r="AI64">
        <v>20</v>
      </c>
      <c r="AJ64">
        <v>16.666666670000001</v>
      </c>
      <c r="AK64">
        <v>12.5</v>
      </c>
      <c r="AL64">
        <v>0</v>
      </c>
      <c r="AM64">
        <v>0</v>
      </c>
      <c r="AN64">
        <v>18.75</v>
      </c>
      <c r="AO64">
        <v>8.3333333330000006</v>
      </c>
      <c r="AP64">
        <v>25</v>
      </c>
      <c r="AQ64">
        <v>12.65625</v>
      </c>
      <c r="AR64">
        <v>-0.6</v>
      </c>
      <c r="AS64">
        <v>6.5000000000000002E-2</v>
      </c>
      <c r="AT64">
        <v>-0.34</v>
      </c>
      <c r="AU64">
        <v>1.08</v>
      </c>
      <c r="AV64">
        <v>0</v>
      </c>
      <c r="AW64">
        <v>4.1000000000000002E-2</v>
      </c>
      <c r="AX64">
        <f>AW64-AW65</f>
        <v>0.2</v>
      </c>
      <c r="AY64">
        <f t="shared" si="2"/>
        <v>-0.4302215568862281</v>
      </c>
      <c r="AZ64">
        <f t="shared" si="3"/>
        <v>-0.78582212345846769</v>
      </c>
      <c r="BA64">
        <v>1</v>
      </c>
      <c r="BB64">
        <v>0</v>
      </c>
    </row>
    <row r="65" spans="1:54" x14ac:dyDescent="0.25">
      <c r="A65">
        <v>79</v>
      </c>
      <c r="B65">
        <v>0</v>
      </c>
      <c r="C65">
        <v>78</v>
      </c>
      <c r="D65">
        <v>0</v>
      </c>
      <c r="E65">
        <v>12</v>
      </c>
      <c r="F65">
        <v>14</v>
      </c>
      <c r="G65">
        <v>400</v>
      </c>
      <c r="H65">
        <v>6</v>
      </c>
      <c r="I65">
        <v>11</v>
      </c>
      <c r="J65">
        <v>10</v>
      </c>
      <c r="K65">
        <v>12</v>
      </c>
      <c r="L65">
        <v>6</v>
      </c>
      <c r="M65">
        <v>3</v>
      </c>
      <c r="N65">
        <v>82</v>
      </c>
      <c r="O65">
        <f t="shared" si="4"/>
        <v>9.9800399201591134E-3</v>
      </c>
      <c r="P65">
        <v>82</v>
      </c>
      <c r="R65">
        <v>39</v>
      </c>
      <c r="T65">
        <v>1</v>
      </c>
      <c r="V65">
        <v>24</v>
      </c>
      <c r="X65">
        <v>140</v>
      </c>
      <c r="Y65">
        <v>151</v>
      </c>
      <c r="Z65">
        <v>21</v>
      </c>
      <c r="AA65">
        <v>21</v>
      </c>
      <c r="AC65">
        <v>138</v>
      </c>
      <c r="AD65">
        <f t="shared" ref="AD65:AD93" si="5">(AC65-138.2)/7.06</f>
        <v>-2.8328611898015388E-2</v>
      </c>
      <c r="AF65">
        <v>4</v>
      </c>
      <c r="AG65">
        <v>0</v>
      </c>
      <c r="AH65">
        <v>20</v>
      </c>
      <c r="AI65">
        <v>17.5</v>
      </c>
      <c r="AJ65">
        <v>12.5</v>
      </c>
      <c r="AK65">
        <v>4.1666666670000003</v>
      </c>
      <c r="AL65">
        <v>18.75</v>
      </c>
      <c r="AM65">
        <v>33.333333330000002</v>
      </c>
      <c r="AN65">
        <v>18.75</v>
      </c>
      <c r="AO65">
        <v>25</v>
      </c>
      <c r="AP65">
        <v>33.333333330000002</v>
      </c>
      <c r="AQ65">
        <v>20.416666670000001</v>
      </c>
      <c r="AR65">
        <v>-0.85</v>
      </c>
      <c r="AS65">
        <v>-0.91</v>
      </c>
      <c r="AT65">
        <v>-0.19</v>
      </c>
      <c r="AU65">
        <v>0.86499999999999999</v>
      </c>
      <c r="AV65">
        <v>0.28999999999999998</v>
      </c>
      <c r="AW65">
        <v>-0.159</v>
      </c>
      <c r="AY65">
        <f t="shared" ref="AY65:AY93" si="6">O65-AW65</f>
        <v>0.16898003992015911</v>
      </c>
      <c r="AZ65">
        <f t="shared" ref="AZ65:AZ93" si="7">O65-AD65</f>
        <v>3.8308651818174499E-2</v>
      </c>
      <c r="BA65">
        <v>2</v>
      </c>
    </row>
    <row r="66" spans="1:54" x14ac:dyDescent="0.25">
      <c r="A66">
        <v>80</v>
      </c>
      <c r="B66">
        <v>1</v>
      </c>
      <c r="C66">
        <v>85</v>
      </c>
      <c r="D66">
        <v>1</v>
      </c>
      <c r="E66">
        <v>14</v>
      </c>
      <c r="F66">
        <v>10</v>
      </c>
      <c r="G66">
        <v>700</v>
      </c>
      <c r="H66">
        <v>7</v>
      </c>
      <c r="I66">
        <v>13</v>
      </c>
      <c r="J66">
        <v>13</v>
      </c>
      <c r="K66">
        <v>7</v>
      </c>
      <c r="L66">
        <v>13</v>
      </c>
      <c r="M66">
        <v>0</v>
      </c>
      <c r="N66">
        <v>46</v>
      </c>
      <c r="O66">
        <f t="shared" si="4"/>
        <v>-3.5828343313373261</v>
      </c>
      <c r="P66">
        <v>58</v>
      </c>
      <c r="Q66">
        <f>N66-N67</f>
        <v>-12</v>
      </c>
      <c r="R66">
        <v>40</v>
      </c>
      <c r="S66">
        <f>R66-R67</f>
        <v>-6</v>
      </c>
      <c r="T66">
        <v>3</v>
      </c>
      <c r="U66">
        <f>T66-T67</f>
        <v>0</v>
      </c>
      <c r="V66">
        <v>53</v>
      </c>
      <c r="W66">
        <f>V66-V67</f>
        <v>12</v>
      </c>
      <c r="X66">
        <v>290</v>
      </c>
      <c r="Y66">
        <v>321</v>
      </c>
      <c r="Z66">
        <v>16</v>
      </c>
      <c r="AA66">
        <v>19</v>
      </c>
      <c r="AB66">
        <f>Z66-Z67</f>
        <v>-3</v>
      </c>
      <c r="AC66">
        <v>107</v>
      </c>
      <c r="AD66">
        <f t="shared" si="5"/>
        <v>-4.4192634560906505</v>
      </c>
      <c r="AE66">
        <f>AC66-AC67</f>
        <v>-9</v>
      </c>
      <c r="AF66">
        <v>7</v>
      </c>
      <c r="AG66">
        <v>3</v>
      </c>
      <c r="AH66">
        <v>23</v>
      </c>
      <c r="AI66">
        <v>32.5</v>
      </c>
      <c r="AJ66">
        <v>33.333333330000002</v>
      </c>
      <c r="AK66">
        <v>50</v>
      </c>
      <c r="AL66">
        <v>0</v>
      </c>
      <c r="AM66">
        <v>83.333333330000002</v>
      </c>
      <c r="AN66">
        <v>93.75</v>
      </c>
      <c r="AO66">
        <v>91.666666669999998</v>
      </c>
      <c r="AP66">
        <v>100</v>
      </c>
      <c r="AQ66">
        <v>60.572916669999998</v>
      </c>
      <c r="AR66">
        <v>-1.1499999999999999</v>
      </c>
      <c r="AS66">
        <v>-3.125</v>
      </c>
      <c r="AT66">
        <v>-2.1800000000000002</v>
      </c>
      <c r="AU66">
        <v>-3.5150000000000001</v>
      </c>
      <c r="AV66">
        <v>-1.835</v>
      </c>
      <c r="AW66">
        <v>-2.3610000000000002</v>
      </c>
      <c r="AX66">
        <f>AW66-AW67</f>
        <v>-2.3610000000000002</v>
      </c>
      <c r="AY66">
        <f t="shared" si="6"/>
        <v>-1.2218343313373259</v>
      </c>
      <c r="AZ66">
        <f t="shared" si="7"/>
        <v>0.83642912475332443</v>
      </c>
      <c r="BA66">
        <v>3</v>
      </c>
      <c r="BB66">
        <v>1</v>
      </c>
    </row>
    <row r="67" spans="1:54" x14ac:dyDescent="0.25">
      <c r="A67">
        <v>80</v>
      </c>
      <c r="B67">
        <v>0</v>
      </c>
      <c r="C67">
        <v>83</v>
      </c>
      <c r="D67">
        <v>1</v>
      </c>
      <c r="E67">
        <v>14</v>
      </c>
      <c r="F67">
        <v>6</v>
      </c>
      <c r="G67">
        <v>300</v>
      </c>
      <c r="H67">
        <v>6</v>
      </c>
      <c r="I67">
        <v>8</v>
      </c>
      <c r="J67">
        <v>6</v>
      </c>
      <c r="K67">
        <v>7</v>
      </c>
      <c r="L67">
        <v>6</v>
      </c>
      <c r="M67">
        <v>2</v>
      </c>
      <c r="N67">
        <v>58</v>
      </c>
      <c r="O67">
        <f t="shared" si="4"/>
        <v>-2.3852295409181643</v>
      </c>
      <c r="P67">
        <v>58</v>
      </c>
      <c r="R67">
        <v>46</v>
      </c>
      <c r="T67">
        <v>3</v>
      </c>
      <c r="V67">
        <v>41</v>
      </c>
      <c r="X67">
        <v>330</v>
      </c>
      <c r="Y67">
        <v>311</v>
      </c>
      <c r="Z67">
        <v>19</v>
      </c>
      <c r="AA67">
        <v>19</v>
      </c>
      <c r="AC67">
        <v>116</v>
      </c>
      <c r="AD67">
        <f t="shared" si="5"/>
        <v>-3.1444759206798851</v>
      </c>
      <c r="AF67">
        <v>1</v>
      </c>
      <c r="AG67">
        <v>6</v>
      </c>
      <c r="AH67">
        <v>23</v>
      </c>
      <c r="AI67">
        <v>20</v>
      </c>
      <c r="AJ67">
        <v>25</v>
      </c>
      <c r="AK67">
        <v>12.5</v>
      </c>
      <c r="AL67">
        <v>0</v>
      </c>
      <c r="AM67">
        <v>33.333333330000002</v>
      </c>
      <c r="AN67">
        <v>50</v>
      </c>
      <c r="AO67">
        <v>33.333333330000002</v>
      </c>
      <c r="AP67">
        <v>58.333333330000002</v>
      </c>
      <c r="AQ67">
        <v>29.0625</v>
      </c>
      <c r="AY67">
        <f t="shared" si="6"/>
        <v>-2.3852295409181643</v>
      </c>
      <c r="AZ67">
        <f t="shared" si="7"/>
        <v>0.75924637976172082</v>
      </c>
      <c r="BA67">
        <v>2</v>
      </c>
    </row>
    <row r="68" spans="1:54" x14ac:dyDescent="0.25">
      <c r="A68">
        <v>81</v>
      </c>
      <c r="B68">
        <v>1</v>
      </c>
      <c r="C68">
        <v>62</v>
      </c>
      <c r="D68">
        <v>1</v>
      </c>
      <c r="E68">
        <v>18</v>
      </c>
      <c r="F68">
        <v>9</v>
      </c>
      <c r="G68">
        <v>700</v>
      </c>
      <c r="H68">
        <v>4</v>
      </c>
      <c r="I68">
        <v>20</v>
      </c>
      <c r="J68">
        <v>18</v>
      </c>
      <c r="K68">
        <v>17</v>
      </c>
      <c r="L68">
        <v>16</v>
      </c>
      <c r="M68">
        <v>20</v>
      </c>
      <c r="N68">
        <v>91</v>
      </c>
      <c r="O68">
        <f t="shared" si="4"/>
        <v>0.9081836327345304</v>
      </c>
      <c r="P68">
        <v>82</v>
      </c>
      <c r="Q68">
        <f>N68-N69</f>
        <v>9</v>
      </c>
      <c r="R68">
        <v>60</v>
      </c>
      <c r="S68">
        <f>R68-R69</f>
        <v>1</v>
      </c>
      <c r="T68">
        <v>0</v>
      </c>
      <c r="U68">
        <f>T68-T69</f>
        <v>-1</v>
      </c>
      <c r="V68">
        <v>21</v>
      </c>
      <c r="W68">
        <f>V68-V69</f>
        <v>7</v>
      </c>
      <c r="X68">
        <v>123</v>
      </c>
      <c r="Y68">
        <v>157</v>
      </c>
      <c r="Z68">
        <v>30</v>
      </c>
      <c r="AA68">
        <v>29</v>
      </c>
      <c r="AB68">
        <f>Z68-Z69</f>
        <v>1</v>
      </c>
      <c r="AC68">
        <v>142</v>
      </c>
      <c r="AD68">
        <f t="shared" si="5"/>
        <v>0.53824362606232456</v>
      </c>
      <c r="AE68">
        <f>AC68-AC69</f>
        <v>3</v>
      </c>
      <c r="AF68">
        <v>1</v>
      </c>
      <c r="AG68">
        <v>2</v>
      </c>
      <c r="AH68">
        <v>18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6.25</v>
      </c>
      <c r="AO68">
        <v>8.3333333330000006</v>
      </c>
      <c r="AP68">
        <v>25</v>
      </c>
      <c r="AQ68">
        <v>4.9479166670000003</v>
      </c>
      <c r="AR68">
        <v>0.95</v>
      </c>
      <c r="AS68">
        <v>0.61499999999999999</v>
      </c>
      <c r="AT68">
        <v>-0.155</v>
      </c>
      <c r="AU68">
        <v>1.44</v>
      </c>
      <c r="AV68">
        <v>-0.125</v>
      </c>
      <c r="AW68">
        <v>0.54500000000000004</v>
      </c>
      <c r="AX68">
        <f>AW68-AW69</f>
        <v>0.32200000000000006</v>
      </c>
      <c r="AY68">
        <f t="shared" si="6"/>
        <v>0.36318363273453036</v>
      </c>
      <c r="AZ68">
        <f t="shared" si="7"/>
        <v>0.36994000667220583</v>
      </c>
      <c r="BA68">
        <v>1</v>
      </c>
      <c r="BB68">
        <v>0</v>
      </c>
    </row>
    <row r="69" spans="1:54" x14ac:dyDescent="0.25">
      <c r="A69">
        <v>81</v>
      </c>
      <c r="B69">
        <v>0</v>
      </c>
      <c r="C69">
        <v>60</v>
      </c>
      <c r="D69">
        <v>1</v>
      </c>
      <c r="E69">
        <v>18</v>
      </c>
      <c r="F69">
        <v>8</v>
      </c>
      <c r="G69">
        <v>550</v>
      </c>
      <c r="H69">
        <v>4</v>
      </c>
      <c r="I69">
        <v>11</v>
      </c>
      <c r="J69">
        <v>11</v>
      </c>
      <c r="K69">
        <v>11</v>
      </c>
      <c r="L69">
        <v>6</v>
      </c>
      <c r="M69">
        <v>3</v>
      </c>
      <c r="N69">
        <v>82</v>
      </c>
      <c r="O69">
        <f t="shared" si="4"/>
        <v>9.9800399201591134E-3</v>
      </c>
      <c r="P69">
        <v>82</v>
      </c>
      <c r="R69">
        <v>59</v>
      </c>
      <c r="T69">
        <v>1</v>
      </c>
      <c r="V69">
        <v>14</v>
      </c>
      <c r="X69">
        <v>118</v>
      </c>
      <c r="Y69">
        <v>146</v>
      </c>
      <c r="Z69">
        <v>29</v>
      </c>
      <c r="AA69">
        <v>29</v>
      </c>
      <c r="AC69">
        <v>139</v>
      </c>
      <c r="AD69">
        <f t="shared" si="5"/>
        <v>0.1133144475920696</v>
      </c>
      <c r="AF69">
        <v>4</v>
      </c>
      <c r="AG69">
        <v>3</v>
      </c>
      <c r="AH69">
        <v>20</v>
      </c>
      <c r="AI69">
        <v>5</v>
      </c>
      <c r="AJ69">
        <v>4.1666666670000003</v>
      </c>
      <c r="AK69">
        <v>4.1666666670000003</v>
      </c>
      <c r="AL69">
        <v>0</v>
      </c>
      <c r="AM69">
        <v>16.666666670000001</v>
      </c>
      <c r="AN69">
        <v>0</v>
      </c>
      <c r="AO69">
        <v>0</v>
      </c>
      <c r="AP69">
        <v>16.666666670000001</v>
      </c>
      <c r="AQ69">
        <v>5.8333333329999997</v>
      </c>
      <c r="AR69">
        <v>1</v>
      </c>
      <c r="AS69">
        <v>-0.56499999999999995</v>
      </c>
      <c r="AT69">
        <v>-0.54500000000000004</v>
      </c>
      <c r="AU69">
        <v>0.93500000000000005</v>
      </c>
      <c r="AV69">
        <v>0.28999999999999998</v>
      </c>
      <c r="AW69">
        <v>0.223</v>
      </c>
      <c r="AY69">
        <f t="shared" si="6"/>
        <v>-0.21301996007984089</v>
      </c>
      <c r="AZ69">
        <f t="shared" si="7"/>
        <v>-0.10333440767191049</v>
      </c>
      <c r="BA69">
        <v>1</v>
      </c>
    </row>
    <row r="70" spans="1:54" x14ac:dyDescent="0.25">
      <c r="A70">
        <v>83</v>
      </c>
      <c r="B70">
        <v>1</v>
      </c>
      <c r="C70">
        <v>75</v>
      </c>
      <c r="D70">
        <v>0</v>
      </c>
      <c r="E70">
        <v>12</v>
      </c>
      <c r="F70">
        <v>2</v>
      </c>
      <c r="G70">
        <v>0</v>
      </c>
      <c r="H70">
        <v>4</v>
      </c>
      <c r="I70">
        <v>20</v>
      </c>
      <c r="J70">
        <v>13</v>
      </c>
      <c r="K70">
        <v>17</v>
      </c>
      <c r="L70">
        <v>11</v>
      </c>
      <c r="M70">
        <v>20</v>
      </c>
      <c r="N70">
        <v>81</v>
      </c>
      <c r="O70">
        <f t="shared" si="4"/>
        <v>-8.9820359281437695E-2</v>
      </c>
      <c r="P70">
        <v>93</v>
      </c>
      <c r="Q70">
        <f>N70-N71</f>
        <v>-12</v>
      </c>
      <c r="R70">
        <v>46</v>
      </c>
      <c r="S70">
        <f>R70-R71</f>
        <v>5</v>
      </c>
      <c r="T70">
        <v>2</v>
      </c>
      <c r="U70">
        <f>T70-T71</f>
        <v>1</v>
      </c>
      <c r="V70">
        <v>38</v>
      </c>
      <c r="W70">
        <f>V70-V71</f>
        <v>13</v>
      </c>
      <c r="X70">
        <v>112</v>
      </c>
      <c r="Y70">
        <v>181</v>
      </c>
      <c r="Z70">
        <v>26</v>
      </c>
      <c r="AA70">
        <v>30</v>
      </c>
      <c r="AB70">
        <f>Z70-Z71</f>
        <v>-4</v>
      </c>
      <c r="AC70">
        <v>137</v>
      </c>
      <c r="AD70">
        <f t="shared" si="5"/>
        <v>-0.16997167138810038</v>
      </c>
      <c r="AE70">
        <f>AC70-AC71</f>
        <v>-4</v>
      </c>
      <c r="AF70">
        <v>2</v>
      </c>
      <c r="AG70">
        <v>2</v>
      </c>
      <c r="AH70">
        <v>22</v>
      </c>
      <c r="AI70">
        <v>2.5</v>
      </c>
      <c r="AJ70">
        <v>12.5</v>
      </c>
      <c r="AK70">
        <v>25</v>
      </c>
      <c r="AL70">
        <v>0</v>
      </c>
      <c r="AM70">
        <v>0</v>
      </c>
      <c r="AN70">
        <v>31.25</v>
      </c>
      <c r="AO70">
        <v>16.666666670000001</v>
      </c>
      <c r="AP70">
        <v>8.3333333330000006</v>
      </c>
      <c r="AQ70">
        <v>12.03125</v>
      </c>
      <c r="AR70">
        <v>0.45</v>
      </c>
      <c r="AS70">
        <v>1.02</v>
      </c>
      <c r="AT70">
        <v>-0.19500000000000001</v>
      </c>
      <c r="AU70">
        <v>0.125</v>
      </c>
      <c r="AV70">
        <v>0.54</v>
      </c>
      <c r="AW70">
        <v>0.38800000000000001</v>
      </c>
      <c r="AX70">
        <f>AW70-AW71</f>
        <v>-0.28100000000000003</v>
      </c>
      <c r="AY70">
        <f t="shared" si="6"/>
        <v>-0.47782035928143773</v>
      </c>
      <c r="AZ70">
        <f t="shared" si="7"/>
        <v>8.0151312106662681E-2</v>
      </c>
      <c r="BA70">
        <v>1</v>
      </c>
      <c r="BB70">
        <v>0</v>
      </c>
    </row>
    <row r="71" spans="1:54" x14ac:dyDescent="0.25">
      <c r="A71">
        <v>83</v>
      </c>
      <c r="B71">
        <v>0</v>
      </c>
      <c r="C71">
        <v>74</v>
      </c>
      <c r="D71">
        <v>0</v>
      </c>
      <c r="E71">
        <v>12</v>
      </c>
      <c r="F71">
        <v>0.5</v>
      </c>
      <c r="G71">
        <v>0</v>
      </c>
      <c r="H71">
        <v>4</v>
      </c>
      <c r="I71">
        <v>18</v>
      </c>
      <c r="J71">
        <v>18</v>
      </c>
      <c r="K71">
        <v>17</v>
      </c>
      <c r="L71">
        <v>20</v>
      </c>
      <c r="M71">
        <v>20</v>
      </c>
      <c r="N71">
        <v>93</v>
      </c>
      <c r="O71">
        <f t="shared" si="4"/>
        <v>1.1077844311377241</v>
      </c>
      <c r="P71">
        <v>93</v>
      </c>
      <c r="R71">
        <v>41</v>
      </c>
      <c r="T71">
        <v>1</v>
      </c>
      <c r="V71">
        <v>25</v>
      </c>
      <c r="X71">
        <v>106</v>
      </c>
      <c r="Y71">
        <v>147</v>
      </c>
      <c r="Z71">
        <v>30</v>
      </c>
      <c r="AA71">
        <v>30</v>
      </c>
      <c r="AC71">
        <v>141</v>
      </c>
      <c r="AD71">
        <f t="shared" si="5"/>
        <v>0.39660056657223958</v>
      </c>
      <c r="AF71">
        <v>5</v>
      </c>
      <c r="AG71">
        <v>4</v>
      </c>
      <c r="AH71">
        <v>26</v>
      </c>
      <c r="AI71">
        <v>5</v>
      </c>
      <c r="AJ71">
        <v>12.5</v>
      </c>
      <c r="AK71">
        <v>41.666666669999998</v>
      </c>
      <c r="AL71">
        <v>0</v>
      </c>
      <c r="AM71">
        <v>0</v>
      </c>
      <c r="AN71">
        <v>31.25</v>
      </c>
      <c r="AO71">
        <v>16.666666670000001</v>
      </c>
      <c r="AP71">
        <v>0</v>
      </c>
      <c r="AQ71">
        <v>13.38541667</v>
      </c>
      <c r="AR71">
        <v>0.3</v>
      </c>
      <c r="AS71">
        <v>0.81</v>
      </c>
      <c r="AT71">
        <v>0.55000000000000004</v>
      </c>
      <c r="AU71">
        <v>1.145</v>
      </c>
      <c r="AV71">
        <v>0.54</v>
      </c>
      <c r="AW71">
        <v>0.66900000000000004</v>
      </c>
      <c r="AY71">
        <f t="shared" si="6"/>
        <v>0.43878443113772403</v>
      </c>
      <c r="AZ71">
        <f t="shared" si="7"/>
        <v>0.71118386456548444</v>
      </c>
      <c r="BA71">
        <v>1</v>
      </c>
    </row>
    <row r="72" spans="1:54" x14ac:dyDescent="0.25">
      <c r="A72">
        <v>87</v>
      </c>
      <c r="B72">
        <v>1</v>
      </c>
      <c r="C72">
        <v>70</v>
      </c>
      <c r="D72">
        <v>0</v>
      </c>
      <c r="E72">
        <v>15</v>
      </c>
      <c r="F72">
        <v>10</v>
      </c>
      <c r="G72">
        <v>0</v>
      </c>
      <c r="H72">
        <v>6</v>
      </c>
      <c r="I72">
        <v>18</v>
      </c>
      <c r="J72">
        <v>17</v>
      </c>
      <c r="K72">
        <v>14</v>
      </c>
      <c r="L72">
        <v>13</v>
      </c>
      <c r="M72">
        <v>20</v>
      </c>
      <c r="N72">
        <v>82</v>
      </c>
      <c r="O72">
        <f t="shared" si="4"/>
        <v>9.9800399201591134E-3</v>
      </c>
      <c r="P72">
        <v>85</v>
      </c>
      <c r="Q72">
        <f>N72-N73</f>
        <v>-3</v>
      </c>
      <c r="R72">
        <v>40</v>
      </c>
      <c r="S72">
        <f>R72-R73</f>
        <v>0</v>
      </c>
      <c r="T72">
        <v>2</v>
      </c>
      <c r="U72">
        <f>T72-T73</f>
        <v>1</v>
      </c>
      <c r="V72">
        <v>50</v>
      </c>
      <c r="W72">
        <f>V72-V73</f>
        <v>16</v>
      </c>
      <c r="X72">
        <v>271</v>
      </c>
      <c r="Y72">
        <v>260</v>
      </c>
      <c r="Z72">
        <v>24</v>
      </c>
      <c r="AA72">
        <v>28</v>
      </c>
      <c r="AB72">
        <f>Z72-Z73</f>
        <v>-4</v>
      </c>
      <c r="AC72">
        <v>139</v>
      </c>
      <c r="AD72">
        <f t="shared" si="5"/>
        <v>0.1133144475920696</v>
      </c>
      <c r="AE72">
        <f>AC72-AC73</f>
        <v>-3</v>
      </c>
      <c r="AF72">
        <v>0</v>
      </c>
      <c r="AG72">
        <v>4</v>
      </c>
      <c r="AH72">
        <v>23</v>
      </c>
      <c r="AI72">
        <v>40</v>
      </c>
      <c r="AJ72">
        <v>50</v>
      </c>
      <c r="AK72">
        <v>25</v>
      </c>
      <c r="AL72">
        <v>12.5</v>
      </c>
      <c r="AM72">
        <v>25</v>
      </c>
      <c r="AN72">
        <v>12.5</v>
      </c>
      <c r="AO72">
        <v>41.666666669999998</v>
      </c>
      <c r="AP72">
        <v>33.333333330000002</v>
      </c>
      <c r="AQ72">
        <v>30</v>
      </c>
      <c r="AR72">
        <v>-0.15</v>
      </c>
      <c r="AS72">
        <v>1.1499999999999999</v>
      </c>
      <c r="AT72">
        <v>-0.89</v>
      </c>
      <c r="AU72">
        <v>-0.81</v>
      </c>
      <c r="AV72">
        <v>0.28999999999999998</v>
      </c>
      <c r="AW72">
        <v>-8.2000000000000003E-2</v>
      </c>
      <c r="AX72">
        <f>AW72-AW73</f>
        <v>-1.837</v>
      </c>
      <c r="AY72">
        <f t="shared" si="6"/>
        <v>9.1980039920159115E-2</v>
      </c>
      <c r="AZ72">
        <f t="shared" si="7"/>
        <v>-0.10333440767191049</v>
      </c>
      <c r="BA72">
        <v>1</v>
      </c>
      <c r="BB72">
        <v>0</v>
      </c>
    </row>
    <row r="73" spans="1:54" x14ac:dyDescent="0.25">
      <c r="A73">
        <v>87</v>
      </c>
      <c r="B73">
        <v>0</v>
      </c>
      <c r="C73">
        <v>68</v>
      </c>
      <c r="D73">
        <v>0</v>
      </c>
      <c r="E73">
        <v>15</v>
      </c>
      <c r="F73">
        <v>7</v>
      </c>
      <c r="G73">
        <v>750</v>
      </c>
      <c r="H73">
        <v>4</v>
      </c>
      <c r="I73">
        <v>20</v>
      </c>
      <c r="J73">
        <v>18</v>
      </c>
      <c r="K73">
        <v>11</v>
      </c>
      <c r="L73">
        <v>16</v>
      </c>
      <c r="M73">
        <v>20</v>
      </c>
      <c r="N73">
        <v>85</v>
      </c>
      <c r="O73">
        <f t="shared" si="4"/>
        <v>0.30938123752494956</v>
      </c>
      <c r="P73">
        <v>85</v>
      </c>
      <c r="R73">
        <v>40</v>
      </c>
      <c r="T73">
        <v>1</v>
      </c>
      <c r="V73">
        <v>34</v>
      </c>
      <c r="X73">
        <v>173</v>
      </c>
      <c r="Y73">
        <v>206</v>
      </c>
      <c r="Z73">
        <v>28</v>
      </c>
      <c r="AA73">
        <v>28</v>
      </c>
      <c r="AC73">
        <v>142</v>
      </c>
      <c r="AD73">
        <f t="shared" si="5"/>
        <v>0.53824362606232456</v>
      </c>
      <c r="AF73">
        <v>2</v>
      </c>
      <c r="AG73">
        <v>3</v>
      </c>
      <c r="AH73">
        <v>21</v>
      </c>
      <c r="AI73">
        <v>30</v>
      </c>
      <c r="AJ73">
        <v>33.333333330000002</v>
      </c>
      <c r="AK73">
        <v>4.1666666670000003</v>
      </c>
      <c r="AL73">
        <v>12.5</v>
      </c>
      <c r="AM73">
        <v>25</v>
      </c>
      <c r="AN73">
        <v>12.5</v>
      </c>
      <c r="AO73">
        <v>25</v>
      </c>
      <c r="AP73">
        <v>41.666666669999998</v>
      </c>
      <c r="AQ73">
        <v>23.020833329999999</v>
      </c>
      <c r="AR73">
        <v>0.75</v>
      </c>
      <c r="AS73">
        <v>1.05</v>
      </c>
      <c r="AT73">
        <v>-0.745</v>
      </c>
      <c r="AU73">
        <v>7.43</v>
      </c>
      <c r="AV73">
        <v>0.28999999999999998</v>
      </c>
      <c r="AW73">
        <v>1.7549999999999999</v>
      </c>
      <c r="AY73">
        <f t="shared" si="6"/>
        <v>-1.4456187624750503</v>
      </c>
      <c r="AZ73">
        <f t="shared" si="7"/>
        <v>-0.22886238853737501</v>
      </c>
      <c r="BA73">
        <v>1</v>
      </c>
    </row>
    <row r="74" spans="1:54" x14ac:dyDescent="0.25">
      <c r="A74">
        <v>88</v>
      </c>
      <c r="B74">
        <v>1</v>
      </c>
      <c r="C74">
        <v>60</v>
      </c>
      <c r="D74">
        <v>0</v>
      </c>
      <c r="E74">
        <v>13</v>
      </c>
      <c r="F74">
        <v>11</v>
      </c>
      <c r="G74">
        <v>1100</v>
      </c>
      <c r="H74">
        <v>6</v>
      </c>
      <c r="I74">
        <v>18</v>
      </c>
      <c r="J74">
        <v>20</v>
      </c>
      <c r="K74">
        <v>17</v>
      </c>
      <c r="L74">
        <v>20</v>
      </c>
      <c r="M74">
        <v>15</v>
      </c>
      <c r="N74">
        <v>90</v>
      </c>
      <c r="O74">
        <f t="shared" si="4"/>
        <v>0.80838323353293362</v>
      </c>
      <c r="P74">
        <v>89</v>
      </c>
      <c r="Q74">
        <f>N74-N75</f>
        <v>1</v>
      </c>
      <c r="R74">
        <v>51</v>
      </c>
      <c r="S74">
        <f>R74-R75</f>
        <v>-2</v>
      </c>
      <c r="T74">
        <v>1</v>
      </c>
      <c r="U74">
        <f>T74-T75</f>
        <v>-1</v>
      </c>
      <c r="V74">
        <v>52</v>
      </c>
      <c r="W74">
        <f>V74-V75</f>
        <v>4</v>
      </c>
      <c r="X74">
        <v>90</v>
      </c>
      <c r="Y74">
        <v>104</v>
      </c>
      <c r="Z74">
        <v>29</v>
      </c>
      <c r="AA74">
        <v>28</v>
      </c>
      <c r="AB74">
        <f>Z74-Z75</f>
        <v>1</v>
      </c>
      <c r="AC74">
        <v>139</v>
      </c>
      <c r="AD74">
        <f t="shared" si="5"/>
        <v>0.1133144475920696</v>
      </c>
      <c r="AE74">
        <f>AC74-AC75</f>
        <v>2</v>
      </c>
      <c r="AF74">
        <v>5</v>
      </c>
      <c r="AG74">
        <v>1</v>
      </c>
      <c r="AH74">
        <v>19</v>
      </c>
      <c r="AI74">
        <v>32.5</v>
      </c>
      <c r="AJ74">
        <v>16.666666670000001</v>
      </c>
      <c r="AK74">
        <v>8.3333333330000006</v>
      </c>
      <c r="AL74">
        <v>6.25</v>
      </c>
      <c r="AM74">
        <v>0</v>
      </c>
      <c r="AN74">
        <v>31.25</v>
      </c>
      <c r="AO74">
        <v>16.666666670000001</v>
      </c>
      <c r="AP74">
        <v>50</v>
      </c>
      <c r="AQ74">
        <v>20.208333329999999</v>
      </c>
      <c r="AR74">
        <v>-0.4</v>
      </c>
      <c r="AS74">
        <v>1.24</v>
      </c>
      <c r="AT74">
        <v>1.4650000000000001</v>
      </c>
      <c r="AU74">
        <v>6.5000000000000002E-2</v>
      </c>
      <c r="AV74">
        <v>0.54</v>
      </c>
      <c r="AW74">
        <v>0.58199999999999996</v>
      </c>
      <c r="AX74">
        <f>AW74-AW75</f>
        <v>0.37899999999999995</v>
      </c>
      <c r="AY74">
        <f t="shared" si="6"/>
        <v>0.22638323353293366</v>
      </c>
      <c r="AZ74">
        <f t="shared" si="7"/>
        <v>0.69506878594086396</v>
      </c>
      <c r="BA74">
        <v>1</v>
      </c>
      <c r="BB74">
        <v>0</v>
      </c>
    </row>
    <row r="75" spans="1:54" x14ac:dyDescent="0.25">
      <c r="A75">
        <v>88</v>
      </c>
      <c r="B75">
        <v>0</v>
      </c>
      <c r="C75">
        <v>59</v>
      </c>
      <c r="D75">
        <v>0</v>
      </c>
      <c r="E75">
        <v>13</v>
      </c>
      <c r="F75">
        <v>10</v>
      </c>
      <c r="G75">
        <v>1150</v>
      </c>
      <c r="H75">
        <v>6</v>
      </c>
      <c r="I75">
        <v>18</v>
      </c>
      <c r="J75">
        <v>20</v>
      </c>
      <c r="K75">
        <v>11</v>
      </c>
      <c r="L75">
        <v>20</v>
      </c>
      <c r="M75">
        <v>20</v>
      </c>
      <c r="N75">
        <v>89</v>
      </c>
      <c r="O75">
        <f t="shared" si="4"/>
        <v>0.70858283433133684</v>
      </c>
      <c r="P75">
        <v>89</v>
      </c>
      <c r="R75">
        <v>53</v>
      </c>
      <c r="T75">
        <v>2</v>
      </c>
      <c r="V75">
        <v>48</v>
      </c>
      <c r="X75">
        <v>94</v>
      </c>
      <c r="Y75">
        <v>122</v>
      </c>
      <c r="Z75">
        <v>28</v>
      </c>
      <c r="AA75">
        <v>28</v>
      </c>
      <c r="AC75">
        <v>137</v>
      </c>
      <c r="AD75">
        <f t="shared" si="5"/>
        <v>-0.16997167138810038</v>
      </c>
      <c r="AF75">
        <v>3</v>
      </c>
      <c r="AG75">
        <v>3</v>
      </c>
      <c r="AH75">
        <v>23</v>
      </c>
      <c r="AI75">
        <v>32.5</v>
      </c>
      <c r="AJ75">
        <v>20.833333329999999</v>
      </c>
      <c r="AK75">
        <v>12.5</v>
      </c>
      <c r="AL75">
        <v>0</v>
      </c>
      <c r="AM75">
        <v>0</v>
      </c>
      <c r="AN75">
        <v>31.25</v>
      </c>
      <c r="AO75">
        <v>16.666666670000001</v>
      </c>
      <c r="AP75">
        <v>58.333333330000002</v>
      </c>
      <c r="AQ75">
        <v>21.510416670000001</v>
      </c>
      <c r="AR75">
        <v>0.2</v>
      </c>
      <c r="AS75">
        <v>0.78500000000000003</v>
      </c>
      <c r="AT75">
        <v>-0.48</v>
      </c>
      <c r="AU75">
        <v>0.22</v>
      </c>
      <c r="AV75">
        <v>0.28999999999999998</v>
      </c>
      <c r="AW75">
        <v>0.20300000000000001</v>
      </c>
      <c r="AY75">
        <f t="shared" si="6"/>
        <v>0.50558283433133688</v>
      </c>
      <c r="AZ75">
        <f t="shared" si="7"/>
        <v>0.87855450571943727</v>
      </c>
      <c r="BA75">
        <v>1</v>
      </c>
    </row>
    <row r="76" spans="1:54" x14ac:dyDescent="0.25">
      <c r="A76">
        <v>92</v>
      </c>
      <c r="B76">
        <v>1</v>
      </c>
      <c r="C76">
        <v>72</v>
      </c>
      <c r="D76">
        <v>0</v>
      </c>
      <c r="E76">
        <v>16</v>
      </c>
      <c r="F76">
        <v>3</v>
      </c>
      <c r="G76">
        <v>685</v>
      </c>
      <c r="H76">
        <v>4</v>
      </c>
      <c r="I76">
        <v>20</v>
      </c>
      <c r="J76">
        <v>15</v>
      </c>
      <c r="K76">
        <v>17</v>
      </c>
      <c r="L76">
        <v>13</v>
      </c>
      <c r="M76">
        <v>20</v>
      </c>
      <c r="N76">
        <v>85</v>
      </c>
      <c r="O76">
        <f t="shared" si="4"/>
        <v>0.30938123752494956</v>
      </c>
      <c r="P76">
        <v>89</v>
      </c>
      <c r="Q76">
        <f>N76-N77</f>
        <v>-4</v>
      </c>
      <c r="R76">
        <v>38</v>
      </c>
      <c r="S76">
        <f>R76-R77</f>
        <v>-11</v>
      </c>
      <c r="T76">
        <v>6</v>
      </c>
      <c r="U76">
        <f>T76-T77</f>
        <v>3</v>
      </c>
      <c r="V76">
        <v>20</v>
      </c>
      <c r="W76">
        <f>V76-V77</f>
        <v>-18</v>
      </c>
      <c r="X76">
        <v>112</v>
      </c>
      <c r="Y76">
        <v>140</v>
      </c>
      <c r="Z76">
        <v>30</v>
      </c>
      <c r="AA76">
        <v>28</v>
      </c>
      <c r="AB76">
        <f>Z76-Z77</f>
        <v>2</v>
      </c>
      <c r="AC76">
        <v>144</v>
      </c>
      <c r="AD76">
        <f t="shared" si="5"/>
        <v>0.82152974504249454</v>
      </c>
      <c r="AE76">
        <f>AC76-AC77</f>
        <v>2</v>
      </c>
      <c r="AF76">
        <v>0</v>
      </c>
      <c r="AG76">
        <v>2</v>
      </c>
      <c r="AH76">
        <v>22</v>
      </c>
      <c r="AI76">
        <v>0</v>
      </c>
      <c r="AJ76">
        <v>4.1666666670000003</v>
      </c>
      <c r="AK76">
        <v>8.3333333330000006</v>
      </c>
      <c r="AL76">
        <v>0</v>
      </c>
      <c r="AM76">
        <v>0</v>
      </c>
      <c r="AN76">
        <v>18.75</v>
      </c>
      <c r="AO76">
        <v>25</v>
      </c>
      <c r="AP76">
        <v>66.666666669999998</v>
      </c>
      <c r="AQ76">
        <v>15.36458333</v>
      </c>
      <c r="AR76">
        <v>0.55000000000000004</v>
      </c>
      <c r="AS76">
        <v>-0.13500000000000001</v>
      </c>
      <c r="AT76">
        <v>-0.70499999999999996</v>
      </c>
      <c r="AU76">
        <v>-1.55</v>
      </c>
      <c r="AV76">
        <v>0.28999999999999998</v>
      </c>
      <c r="AW76">
        <v>-0.31</v>
      </c>
      <c r="AX76">
        <f>AW76-AW77</f>
        <v>-0.13800000000000001</v>
      </c>
      <c r="AY76">
        <f t="shared" si="6"/>
        <v>0.61938123752494956</v>
      </c>
      <c r="AZ76">
        <f t="shared" si="7"/>
        <v>-0.51214850751754493</v>
      </c>
      <c r="BA76">
        <v>1</v>
      </c>
      <c r="BB76">
        <v>0</v>
      </c>
    </row>
    <row r="77" spans="1:54" x14ac:dyDescent="0.25">
      <c r="A77">
        <v>92</v>
      </c>
      <c r="B77">
        <v>0</v>
      </c>
      <c r="C77">
        <v>71</v>
      </c>
      <c r="D77">
        <v>0</v>
      </c>
      <c r="E77">
        <v>16</v>
      </c>
      <c r="F77">
        <v>2</v>
      </c>
      <c r="G77">
        <v>500</v>
      </c>
      <c r="H77">
        <v>4</v>
      </c>
      <c r="I77">
        <v>20</v>
      </c>
      <c r="J77">
        <v>15</v>
      </c>
      <c r="K77">
        <v>16</v>
      </c>
      <c r="L77">
        <v>18</v>
      </c>
      <c r="M77">
        <v>20</v>
      </c>
      <c r="N77">
        <v>89</v>
      </c>
      <c r="O77">
        <f t="shared" si="4"/>
        <v>0.70858283433133684</v>
      </c>
      <c r="P77">
        <v>89</v>
      </c>
      <c r="R77">
        <v>49</v>
      </c>
      <c r="T77">
        <v>3</v>
      </c>
      <c r="V77">
        <v>38</v>
      </c>
      <c r="X77">
        <v>105</v>
      </c>
      <c r="Y77">
        <v>108</v>
      </c>
      <c r="Z77">
        <v>28</v>
      </c>
      <c r="AA77">
        <v>28</v>
      </c>
      <c r="AC77">
        <v>142</v>
      </c>
      <c r="AD77">
        <f t="shared" si="5"/>
        <v>0.53824362606232456</v>
      </c>
      <c r="AF77">
        <v>0</v>
      </c>
      <c r="AG77">
        <v>0</v>
      </c>
      <c r="AH77">
        <v>19</v>
      </c>
      <c r="AI77">
        <v>0</v>
      </c>
      <c r="AJ77">
        <v>0</v>
      </c>
      <c r="AK77">
        <v>0</v>
      </c>
      <c r="AL77">
        <v>6.25</v>
      </c>
      <c r="AM77">
        <v>0</v>
      </c>
      <c r="AN77">
        <v>6.25</v>
      </c>
      <c r="AO77">
        <v>0</v>
      </c>
      <c r="AP77">
        <v>25</v>
      </c>
      <c r="AQ77">
        <v>4.6875</v>
      </c>
      <c r="AR77">
        <v>-0.45</v>
      </c>
      <c r="AS77">
        <v>0.39</v>
      </c>
      <c r="AT77">
        <v>-0.09</v>
      </c>
      <c r="AU77">
        <v>-0.58499999999999996</v>
      </c>
      <c r="AV77">
        <v>-0.125</v>
      </c>
      <c r="AW77">
        <v>-0.17199999999999999</v>
      </c>
      <c r="AY77">
        <f t="shared" si="6"/>
        <v>0.88058283433133688</v>
      </c>
      <c r="AZ77">
        <f t="shared" si="7"/>
        <v>0.17033920826901228</v>
      </c>
      <c r="BA77">
        <v>1</v>
      </c>
    </row>
    <row r="78" spans="1:54" x14ac:dyDescent="0.25">
      <c r="A78">
        <v>93</v>
      </c>
      <c r="B78">
        <v>1</v>
      </c>
      <c r="C78">
        <v>78</v>
      </c>
      <c r="D78">
        <v>1</v>
      </c>
      <c r="E78">
        <v>16</v>
      </c>
      <c r="F78">
        <v>1.5</v>
      </c>
      <c r="G78">
        <v>300</v>
      </c>
      <c r="H78">
        <v>4</v>
      </c>
      <c r="I78">
        <v>18</v>
      </c>
      <c r="J78">
        <v>18</v>
      </c>
      <c r="K78">
        <v>16</v>
      </c>
      <c r="L78">
        <v>20</v>
      </c>
      <c r="M78">
        <v>20</v>
      </c>
      <c r="N78">
        <v>92</v>
      </c>
      <c r="O78">
        <f t="shared" si="4"/>
        <v>1.0079840319361273</v>
      </c>
      <c r="P78">
        <v>95</v>
      </c>
      <c r="Q78">
        <f>N78-N79</f>
        <v>-3</v>
      </c>
      <c r="R78">
        <v>57</v>
      </c>
      <c r="S78">
        <f>R78-R79</f>
        <v>0</v>
      </c>
      <c r="T78">
        <v>1</v>
      </c>
      <c r="U78">
        <f>T78-T79</f>
        <v>1</v>
      </c>
      <c r="V78">
        <v>28</v>
      </c>
      <c r="W78">
        <f>V78-V79</f>
        <v>11</v>
      </c>
      <c r="X78">
        <v>159</v>
      </c>
      <c r="Y78">
        <v>105</v>
      </c>
      <c r="Z78">
        <v>26</v>
      </c>
      <c r="AA78">
        <v>24</v>
      </c>
      <c r="AB78">
        <f>Z78-Z79</f>
        <v>2</v>
      </c>
      <c r="AC78">
        <v>130</v>
      </c>
      <c r="AD78">
        <f t="shared" si="5"/>
        <v>-1.1614730878186954</v>
      </c>
      <c r="AE78">
        <f>AC78-AC79</f>
        <v>-8</v>
      </c>
      <c r="AF78">
        <v>0</v>
      </c>
      <c r="AG78">
        <v>1</v>
      </c>
      <c r="AH78">
        <v>20</v>
      </c>
      <c r="AI78">
        <v>2.5</v>
      </c>
      <c r="AJ78">
        <v>12.5</v>
      </c>
      <c r="AK78">
        <v>0</v>
      </c>
      <c r="AL78">
        <v>0</v>
      </c>
      <c r="AM78">
        <v>8.3333333330000006</v>
      </c>
      <c r="AN78">
        <v>6.25</v>
      </c>
      <c r="AO78">
        <v>0</v>
      </c>
      <c r="AP78">
        <v>8.3333333330000006</v>
      </c>
      <c r="AQ78">
        <v>4.7395833329999997</v>
      </c>
      <c r="AR78">
        <v>2.1</v>
      </c>
      <c r="AS78">
        <v>0.125</v>
      </c>
      <c r="AT78">
        <v>-1</v>
      </c>
      <c r="AU78">
        <v>-0.35</v>
      </c>
      <c r="AV78">
        <v>0.54</v>
      </c>
      <c r="AW78">
        <v>0.28299999999999997</v>
      </c>
      <c r="AX78">
        <f>AW78-AW79</f>
        <v>0.378</v>
      </c>
      <c r="AY78">
        <f t="shared" si="6"/>
        <v>0.72498403193612737</v>
      </c>
      <c r="AZ78">
        <f t="shared" si="7"/>
        <v>2.1694571197548225</v>
      </c>
      <c r="BA78">
        <v>1</v>
      </c>
      <c r="BB78">
        <v>0</v>
      </c>
    </row>
    <row r="79" spans="1:54" x14ac:dyDescent="0.25">
      <c r="A79">
        <v>93</v>
      </c>
      <c r="B79">
        <v>0</v>
      </c>
      <c r="C79">
        <v>77</v>
      </c>
      <c r="D79">
        <v>1</v>
      </c>
      <c r="E79">
        <v>16</v>
      </c>
      <c r="F79">
        <v>0.5</v>
      </c>
      <c r="G79">
        <v>0</v>
      </c>
      <c r="H79">
        <v>3</v>
      </c>
      <c r="I79">
        <v>18</v>
      </c>
      <c r="J79">
        <v>20</v>
      </c>
      <c r="K79">
        <v>17</v>
      </c>
      <c r="L79">
        <v>20</v>
      </c>
      <c r="M79">
        <v>20</v>
      </c>
      <c r="N79">
        <v>95</v>
      </c>
      <c r="O79">
        <f t="shared" si="4"/>
        <v>1.3073852295409176</v>
      </c>
      <c r="P79">
        <v>95</v>
      </c>
      <c r="R79">
        <v>57</v>
      </c>
      <c r="T79">
        <v>0</v>
      </c>
      <c r="V79">
        <v>17</v>
      </c>
      <c r="X79">
        <v>156</v>
      </c>
      <c r="Y79">
        <v>125</v>
      </c>
      <c r="Z79">
        <v>24</v>
      </c>
      <c r="AA79">
        <v>24</v>
      </c>
      <c r="AC79">
        <v>138</v>
      </c>
      <c r="AD79">
        <f t="shared" si="5"/>
        <v>-2.8328611898015388E-2</v>
      </c>
      <c r="AF79">
        <v>1</v>
      </c>
      <c r="AG79">
        <v>1</v>
      </c>
      <c r="AH79">
        <v>30</v>
      </c>
      <c r="AI79">
        <v>0</v>
      </c>
      <c r="AJ79">
        <v>8.3333333330000006</v>
      </c>
      <c r="AK79">
        <v>0</v>
      </c>
      <c r="AL79">
        <v>0</v>
      </c>
      <c r="AM79">
        <v>0</v>
      </c>
      <c r="AN79">
        <v>6.25</v>
      </c>
      <c r="AO79">
        <v>0</v>
      </c>
      <c r="AP79">
        <v>25</v>
      </c>
      <c r="AQ79">
        <v>4.9479166670000003</v>
      </c>
      <c r="AR79">
        <v>1.3</v>
      </c>
      <c r="AS79">
        <v>-0.53</v>
      </c>
      <c r="AT79">
        <v>-1.095</v>
      </c>
      <c r="AU79">
        <v>-0.69</v>
      </c>
      <c r="AV79">
        <v>0.54</v>
      </c>
      <c r="AW79">
        <v>-9.5000000000000001E-2</v>
      </c>
      <c r="AY79">
        <f t="shared" si="6"/>
        <v>1.4023852295409176</v>
      </c>
      <c r="AZ79">
        <f t="shared" si="7"/>
        <v>1.3357138414389329</v>
      </c>
      <c r="BA79">
        <v>2</v>
      </c>
    </row>
    <row r="80" spans="1:54" x14ac:dyDescent="0.25">
      <c r="A80">
        <v>95</v>
      </c>
      <c r="B80">
        <v>1</v>
      </c>
      <c r="C80">
        <v>63</v>
      </c>
      <c r="D80">
        <v>1</v>
      </c>
      <c r="E80">
        <v>16</v>
      </c>
      <c r="F80">
        <v>2.5</v>
      </c>
      <c r="G80">
        <v>613</v>
      </c>
      <c r="H80">
        <v>4</v>
      </c>
      <c r="I80">
        <v>16</v>
      </c>
      <c r="J80">
        <v>17</v>
      </c>
      <c r="K80">
        <v>17</v>
      </c>
      <c r="L80">
        <v>16</v>
      </c>
      <c r="M80">
        <v>20</v>
      </c>
      <c r="N80">
        <v>86</v>
      </c>
      <c r="O80">
        <f t="shared" si="4"/>
        <v>0.40918163672654634</v>
      </c>
      <c r="P80">
        <v>87</v>
      </c>
      <c r="Q80">
        <f>N80-N81</f>
        <v>-1</v>
      </c>
      <c r="R80">
        <v>55</v>
      </c>
      <c r="S80">
        <f>R80-R81</f>
        <v>-1</v>
      </c>
      <c r="T80">
        <v>2</v>
      </c>
      <c r="U80">
        <f>T80-T81</f>
        <v>2</v>
      </c>
      <c r="V80">
        <v>33</v>
      </c>
      <c r="W80">
        <f>V80-V81</f>
        <v>10</v>
      </c>
      <c r="X80">
        <v>144</v>
      </c>
      <c r="Y80">
        <v>146</v>
      </c>
      <c r="Z80">
        <v>29</v>
      </c>
      <c r="AA80">
        <v>29</v>
      </c>
      <c r="AB80">
        <f>Z80-Z81</f>
        <v>0</v>
      </c>
      <c r="AC80">
        <v>140</v>
      </c>
      <c r="AD80">
        <f t="shared" si="5"/>
        <v>0.25495750708215459</v>
      </c>
      <c r="AE80">
        <f>AC80-AC81</f>
        <v>0</v>
      </c>
      <c r="AF80">
        <v>4</v>
      </c>
      <c r="AG80">
        <v>2</v>
      </c>
      <c r="AH80">
        <v>18</v>
      </c>
      <c r="AI80">
        <v>15</v>
      </c>
      <c r="AJ80">
        <v>20.833333329999999</v>
      </c>
      <c r="AK80">
        <v>12.5</v>
      </c>
      <c r="AL80">
        <v>43.75</v>
      </c>
      <c r="AM80">
        <v>0</v>
      </c>
      <c r="AN80">
        <v>6.25</v>
      </c>
      <c r="AO80">
        <v>33.333333330000002</v>
      </c>
      <c r="AP80">
        <v>33.333333330000002</v>
      </c>
      <c r="AQ80">
        <v>20.625</v>
      </c>
      <c r="AR80">
        <v>-0.4</v>
      </c>
      <c r="AS80">
        <v>0.185</v>
      </c>
      <c r="AT80">
        <v>-0.17</v>
      </c>
      <c r="AU80">
        <v>-1.82</v>
      </c>
      <c r="AV80">
        <v>-0.125</v>
      </c>
      <c r="AW80">
        <v>-0.46600000000000003</v>
      </c>
      <c r="AX80">
        <f>AW80-AW81</f>
        <v>-0.48300000000000004</v>
      </c>
      <c r="AY80">
        <f t="shared" si="6"/>
        <v>0.87518163672654636</v>
      </c>
      <c r="AZ80">
        <f t="shared" si="7"/>
        <v>0.15422412964439175</v>
      </c>
      <c r="BA80">
        <v>2</v>
      </c>
      <c r="BB80">
        <v>1</v>
      </c>
    </row>
    <row r="81" spans="1:54" x14ac:dyDescent="0.25">
      <c r="A81">
        <v>95</v>
      </c>
      <c r="B81">
        <v>0</v>
      </c>
      <c r="C81">
        <v>62</v>
      </c>
      <c r="D81">
        <v>1</v>
      </c>
      <c r="E81">
        <v>16</v>
      </c>
      <c r="F81">
        <v>1</v>
      </c>
      <c r="G81">
        <v>1000</v>
      </c>
      <c r="H81">
        <v>4</v>
      </c>
      <c r="I81">
        <v>20</v>
      </c>
      <c r="J81">
        <v>15</v>
      </c>
      <c r="K81">
        <v>17</v>
      </c>
      <c r="L81">
        <v>20</v>
      </c>
      <c r="M81">
        <v>15</v>
      </c>
      <c r="N81">
        <v>87</v>
      </c>
      <c r="O81">
        <f t="shared" si="4"/>
        <v>0.50898203592814317</v>
      </c>
      <c r="P81">
        <v>87</v>
      </c>
      <c r="R81">
        <v>56</v>
      </c>
      <c r="T81">
        <v>0</v>
      </c>
      <c r="V81">
        <v>23</v>
      </c>
      <c r="X81">
        <v>122</v>
      </c>
      <c r="Y81">
        <v>151</v>
      </c>
      <c r="Z81">
        <v>29</v>
      </c>
      <c r="AA81">
        <v>29</v>
      </c>
      <c r="AC81">
        <v>140</v>
      </c>
      <c r="AD81">
        <f t="shared" si="5"/>
        <v>0.25495750708215459</v>
      </c>
      <c r="AF81">
        <v>4</v>
      </c>
      <c r="AG81">
        <v>4</v>
      </c>
      <c r="AH81">
        <v>22</v>
      </c>
      <c r="AI81">
        <v>10</v>
      </c>
      <c r="AJ81">
        <v>16.666666670000001</v>
      </c>
      <c r="AK81">
        <v>20.833333329999999</v>
      </c>
      <c r="AL81">
        <v>18.75</v>
      </c>
      <c r="AM81">
        <v>0</v>
      </c>
      <c r="AN81">
        <v>12.5</v>
      </c>
      <c r="AO81">
        <v>16.666666670000001</v>
      </c>
      <c r="AP81">
        <v>33.333333330000002</v>
      </c>
      <c r="AQ81">
        <v>16.09375</v>
      </c>
      <c r="AR81">
        <v>0.35</v>
      </c>
      <c r="AS81">
        <v>0.31</v>
      </c>
      <c r="AT81">
        <v>0.37</v>
      </c>
      <c r="AU81">
        <v>-1.2350000000000001</v>
      </c>
      <c r="AV81">
        <v>0.28999999999999998</v>
      </c>
      <c r="AW81">
        <v>1.7000000000000001E-2</v>
      </c>
      <c r="AY81">
        <f t="shared" si="6"/>
        <v>0.49198203592814316</v>
      </c>
      <c r="AZ81">
        <f t="shared" si="7"/>
        <v>0.25402452884598858</v>
      </c>
      <c r="BA81">
        <v>1</v>
      </c>
    </row>
    <row r="82" spans="1:54" x14ac:dyDescent="0.25">
      <c r="A82">
        <v>99</v>
      </c>
      <c r="B82">
        <v>1</v>
      </c>
      <c r="C82">
        <v>74</v>
      </c>
      <c r="D82">
        <v>0</v>
      </c>
      <c r="E82">
        <v>10</v>
      </c>
      <c r="F82">
        <v>3</v>
      </c>
      <c r="G82">
        <v>300</v>
      </c>
      <c r="H82">
        <v>4</v>
      </c>
      <c r="I82">
        <v>18</v>
      </c>
      <c r="J82">
        <v>13</v>
      </c>
      <c r="K82">
        <v>16</v>
      </c>
      <c r="L82">
        <v>11</v>
      </c>
      <c r="M82">
        <v>15</v>
      </c>
      <c r="N82">
        <v>73</v>
      </c>
      <c r="O82">
        <f t="shared" si="4"/>
        <v>-0.88822355289421218</v>
      </c>
      <c r="P82">
        <v>70</v>
      </c>
      <c r="Q82">
        <f>N82-N83</f>
        <v>3</v>
      </c>
      <c r="R82">
        <v>54</v>
      </c>
      <c r="S82">
        <f>R82-R83</f>
        <v>23</v>
      </c>
      <c r="T82">
        <v>2</v>
      </c>
      <c r="U82">
        <f>T82-T83</f>
        <v>-2</v>
      </c>
      <c r="V82">
        <v>24</v>
      </c>
      <c r="W82">
        <f>V82-V83</f>
        <v>-16</v>
      </c>
      <c r="X82">
        <v>107</v>
      </c>
      <c r="Y82">
        <v>133</v>
      </c>
      <c r="Z82">
        <v>24</v>
      </c>
      <c r="AA82">
        <v>25</v>
      </c>
      <c r="AB82">
        <f>Z82-Z83</f>
        <v>-1</v>
      </c>
      <c r="AC82">
        <v>121</v>
      </c>
      <c r="AD82">
        <f t="shared" si="5"/>
        <v>-2.4362606232294604</v>
      </c>
      <c r="AE82">
        <f>AC82-AC83</f>
        <v>-5</v>
      </c>
      <c r="AF82">
        <v>6</v>
      </c>
      <c r="AG82">
        <v>1</v>
      </c>
      <c r="AH82">
        <v>19</v>
      </c>
      <c r="AI82">
        <v>0</v>
      </c>
      <c r="AJ82">
        <v>4.1666666670000003</v>
      </c>
      <c r="AK82">
        <v>16.666666670000001</v>
      </c>
      <c r="AL82">
        <v>0</v>
      </c>
      <c r="AM82">
        <v>8.3333333330000006</v>
      </c>
      <c r="AN82">
        <v>12.5</v>
      </c>
      <c r="AO82">
        <v>8.3333333330000006</v>
      </c>
      <c r="AP82">
        <v>0</v>
      </c>
      <c r="AQ82">
        <v>6.25</v>
      </c>
      <c r="AR82">
        <v>-0.8</v>
      </c>
      <c r="AS82">
        <v>-0.1</v>
      </c>
      <c r="AT82">
        <v>-1.085</v>
      </c>
      <c r="AU82">
        <v>0.89</v>
      </c>
      <c r="AV82">
        <v>-0.38500000000000001</v>
      </c>
      <c r="AW82">
        <v>-0.29599999999999999</v>
      </c>
      <c r="AX82">
        <f>AW82-AW83</f>
        <v>0.20600000000000002</v>
      </c>
      <c r="AY82">
        <f t="shared" si="6"/>
        <v>-0.59222355289421214</v>
      </c>
      <c r="AZ82">
        <f t="shared" si="7"/>
        <v>1.5480370703352482</v>
      </c>
      <c r="BA82">
        <v>2</v>
      </c>
      <c r="BB82">
        <v>0</v>
      </c>
    </row>
    <row r="83" spans="1:54" x14ac:dyDescent="0.25">
      <c r="A83">
        <v>99</v>
      </c>
      <c r="B83">
        <v>0</v>
      </c>
      <c r="C83">
        <v>73</v>
      </c>
      <c r="D83">
        <v>0</v>
      </c>
      <c r="E83">
        <v>10</v>
      </c>
      <c r="F83">
        <v>3</v>
      </c>
      <c r="G83">
        <v>400</v>
      </c>
      <c r="H83">
        <v>5</v>
      </c>
      <c r="I83">
        <v>18</v>
      </c>
      <c r="J83">
        <v>5</v>
      </c>
      <c r="K83">
        <v>14</v>
      </c>
      <c r="L83">
        <v>13</v>
      </c>
      <c r="M83">
        <v>20</v>
      </c>
      <c r="N83">
        <v>70</v>
      </c>
      <c r="O83">
        <f t="shared" si="4"/>
        <v>-1.1876247504990025</v>
      </c>
      <c r="P83">
        <v>70</v>
      </c>
      <c r="R83">
        <v>31</v>
      </c>
      <c r="T83">
        <v>4</v>
      </c>
      <c r="V83">
        <v>40</v>
      </c>
      <c r="X83">
        <v>111</v>
      </c>
      <c r="Y83">
        <v>134</v>
      </c>
      <c r="Z83">
        <v>25</v>
      </c>
      <c r="AA83">
        <v>25</v>
      </c>
      <c r="AC83">
        <v>126</v>
      </c>
      <c r="AD83">
        <f t="shared" si="5"/>
        <v>-1.7280453257790354</v>
      </c>
      <c r="AF83">
        <v>3</v>
      </c>
      <c r="AG83">
        <v>1</v>
      </c>
      <c r="AH83">
        <v>23</v>
      </c>
      <c r="AI83">
        <v>12.5</v>
      </c>
      <c r="AJ83">
        <v>8.3333333330000006</v>
      </c>
      <c r="AK83">
        <v>25</v>
      </c>
      <c r="AL83">
        <v>6.25</v>
      </c>
      <c r="AM83">
        <v>25</v>
      </c>
      <c r="AN83">
        <v>50</v>
      </c>
      <c r="AO83">
        <v>33.333333330000002</v>
      </c>
      <c r="AP83">
        <v>41.666666669999998</v>
      </c>
      <c r="AQ83">
        <v>25.260416670000001</v>
      </c>
      <c r="AR83">
        <v>-1.3</v>
      </c>
      <c r="AS83">
        <v>-7.0000000000000007E-2</v>
      </c>
      <c r="AT83">
        <v>-1.0149999999999999</v>
      </c>
      <c r="AU83">
        <v>0</v>
      </c>
      <c r="AV83">
        <v>-0.125</v>
      </c>
      <c r="AW83">
        <v>-0.502</v>
      </c>
      <c r="AY83">
        <f t="shared" si="6"/>
        <v>-0.68562475049900251</v>
      </c>
      <c r="AZ83">
        <f t="shared" si="7"/>
        <v>0.54042057528003284</v>
      </c>
      <c r="BA83">
        <v>2</v>
      </c>
    </row>
    <row r="84" spans="1:54" x14ac:dyDescent="0.25">
      <c r="A84">
        <v>100</v>
      </c>
      <c r="B84">
        <v>1</v>
      </c>
      <c r="C84">
        <v>67</v>
      </c>
      <c r="D84">
        <v>1</v>
      </c>
      <c r="E84">
        <v>18</v>
      </c>
      <c r="F84">
        <v>43</v>
      </c>
      <c r="G84">
        <v>650</v>
      </c>
      <c r="H84">
        <v>8</v>
      </c>
      <c r="I84">
        <v>18</v>
      </c>
      <c r="J84">
        <v>13</v>
      </c>
      <c r="K84">
        <v>16</v>
      </c>
      <c r="L84">
        <v>16</v>
      </c>
      <c r="M84">
        <v>20</v>
      </c>
      <c r="N84">
        <v>83</v>
      </c>
      <c r="O84">
        <f t="shared" si="4"/>
        <v>0.10978043912175592</v>
      </c>
      <c r="P84">
        <v>85</v>
      </c>
      <c r="Q84">
        <f>N84-N85</f>
        <v>-2</v>
      </c>
      <c r="R84">
        <v>41</v>
      </c>
      <c r="S84">
        <f>R84-R85</f>
        <v>-1</v>
      </c>
      <c r="T84">
        <v>4</v>
      </c>
      <c r="U84">
        <f>T84-T85</f>
        <v>-1</v>
      </c>
      <c r="V84">
        <v>47</v>
      </c>
      <c r="W84">
        <f>V84-V85</f>
        <v>-17</v>
      </c>
      <c r="X84">
        <v>195</v>
      </c>
      <c r="Y84">
        <v>313</v>
      </c>
      <c r="Z84">
        <v>28</v>
      </c>
      <c r="AA84">
        <v>28</v>
      </c>
      <c r="AB84">
        <f>Z84-Z85</f>
        <v>0</v>
      </c>
      <c r="AC84">
        <v>143</v>
      </c>
      <c r="AD84">
        <f t="shared" si="5"/>
        <v>0.67988668555240961</v>
      </c>
      <c r="AE84">
        <f>AC84-AC85</f>
        <v>4</v>
      </c>
      <c r="AF84">
        <v>1</v>
      </c>
      <c r="AG84">
        <v>4</v>
      </c>
      <c r="AH84">
        <v>36</v>
      </c>
      <c r="AI84">
        <v>80</v>
      </c>
      <c r="AJ84">
        <v>54.166666669999998</v>
      </c>
      <c r="AK84">
        <v>8.3333333330000006</v>
      </c>
      <c r="AL84">
        <v>0</v>
      </c>
      <c r="AM84">
        <v>25</v>
      </c>
      <c r="AN84">
        <v>56.25</v>
      </c>
      <c r="AO84">
        <v>66.666666669999998</v>
      </c>
      <c r="AP84">
        <v>25</v>
      </c>
      <c r="AQ84">
        <v>39.427083330000002</v>
      </c>
      <c r="AR84">
        <v>2.4</v>
      </c>
      <c r="AS84">
        <v>-1.2649999999999999</v>
      </c>
      <c r="AT84">
        <v>-0.22</v>
      </c>
      <c r="AU84">
        <v>-1.55</v>
      </c>
      <c r="AV84">
        <v>0.28999999999999998</v>
      </c>
      <c r="AW84">
        <v>-6.9000000000000006E-2</v>
      </c>
      <c r="AX84">
        <f>AW84-AW85</f>
        <v>-0.17699999999999999</v>
      </c>
      <c r="AY84">
        <f t="shared" si="6"/>
        <v>0.17878043912175592</v>
      </c>
      <c r="AZ84">
        <f t="shared" si="7"/>
        <v>-0.57010624643065366</v>
      </c>
      <c r="BA84">
        <v>3</v>
      </c>
      <c r="BB84">
        <v>1</v>
      </c>
    </row>
    <row r="85" spans="1:54" x14ac:dyDescent="0.25">
      <c r="A85">
        <v>100</v>
      </c>
      <c r="B85">
        <v>0</v>
      </c>
      <c r="C85">
        <v>66</v>
      </c>
      <c r="D85">
        <v>1</v>
      </c>
      <c r="E85">
        <v>18</v>
      </c>
      <c r="F85">
        <v>42</v>
      </c>
      <c r="G85">
        <v>675</v>
      </c>
      <c r="H85">
        <v>8</v>
      </c>
      <c r="I85">
        <v>15</v>
      </c>
      <c r="J85">
        <v>17</v>
      </c>
      <c r="K85">
        <v>17</v>
      </c>
      <c r="L85">
        <v>16</v>
      </c>
      <c r="M85">
        <v>20</v>
      </c>
      <c r="N85">
        <v>85</v>
      </c>
      <c r="O85">
        <f t="shared" si="4"/>
        <v>0.30938123752494956</v>
      </c>
      <c r="P85">
        <v>85</v>
      </c>
      <c r="R85">
        <v>42</v>
      </c>
      <c r="T85">
        <v>5</v>
      </c>
      <c r="V85">
        <v>64</v>
      </c>
      <c r="X85">
        <v>306</v>
      </c>
      <c r="Y85">
        <v>205</v>
      </c>
      <c r="Z85">
        <v>28</v>
      </c>
      <c r="AA85">
        <v>28</v>
      </c>
      <c r="AC85">
        <v>139</v>
      </c>
      <c r="AD85">
        <f t="shared" si="5"/>
        <v>0.1133144475920696</v>
      </c>
      <c r="AF85">
        <v>0</v>
      </c>
      <c r="AG85">
        <v>5</v>
      </c>
      <c r="AH85">
        <v>42</v>
      </c>
      <c r="AI85">
        <v>72.5</v>
      </c>
      <c r="AJ85">
        <v>37.5</v>
      </c>
      <c r="AK85">
        <v>12.5</v>
      </c>
      <c r="AL85">
        <v>0</v>
      </c>
      <c r="AM85">
        <v>8.3333333330000006</v>
      </c>
      <c r="AN85">
        <v>25</v>
      </c>
      <c r="AO85">
        <v>58.333333330000002</v>
      </c>
      <c r="AP85">
        <v>33.333333330000002</v>
      </c>
      <c r="AQ85">
        <v>30.9375</v>
      </c>
      <c r="AR85">
        <v>1.5</v>
      </c>
      <c r="AS85">
        <v>-0.26</v>
      </c>
      <c r="AT85">
        <v>-0.19</v>
      </c>
      <c r="AU85">
        <v>-0.8</v>
      </c>
      <c r="AV85">
        <v>0.28999999999999998</v>
      </c>
      <c r="AW85">
        <v>0.108</v>
      </c>
      <c r="AY85">
        <f t="shared" si="6"/>
        <v>0.20138123752494957</v>
      </c>
      <c r="AZ85">
        <f t="shared" si="7"/>
        <v>0.19606678993287996</v>
      </c>
      <c r="BA85">
        <v>1</v>
      </c>
    </row>
    <row r="86" spans="1:54" x14ac:dyDescent="0.25">
      <c r="A86">
        <v>102</v>
      </c>
      <c r="B86">
        <v>1</v>
      </c>
      <c r="C86">
        <v>75</v>
      </c>
      <c r="D86">
        <v>1</v>
      </c>
      <c r="E86">
        <v>21</v>
      </c>
      <c r="F86">
        <v>8</v>
      </c>
      <c r="H86">
        <v>5</v>
      </c>
      <c r="I86">
        <v>16</v>
      </c>
      <c r="J86">
        <v>15</v>
      </c>
      <c r="K86">
        <v>16</v>
      </c>
      <c r="L86">
        <v>16</v>
      </c>
      <c r="M86">
        <v>20</v>
      </c>
      <c r="N86">
        <v>83</v>
      </c>
      <c r="O86">
        <f t="shared" si="4"/>
        <v>0.10978043912175592</v>
      </c>
      <c r="P86">
        <v>79</v>
      </c>
      <c r="Q86">
        <f>N86-N87</f>
        <v>4</v>
      </c>
      <c r="R86">
        <v>34</v>
      </c>
      <c r="S86">
        <f>R86-R87</f>
        <v>-6</v>
      </c>
      <c r="T86">
        <v>12</v>
      </c>
      <c r="U86">
        <f>T86-T87</f>
        <v>7</v>
      </c>
      <c r="V86">
        <v>37</v>
      </c>
      <c r="W86">
        <f>V86-V87</f>
        <v>4</v>
      </c>
      <c r="X86">
        <v>154</v>
      </c>
      <c r="Y86">
        <v>254</v>
      </c>
      <c r="Z86">
        <v>26</v>
      </c>
      <c r="AA86">
        <v>25</v>
      </c>
      <c r="AB86">
        <f>Z86-Z87</f>
        <v>1</v>
      </c>
      <c r="AC86">
        <v>135</v>
      </c>
      <c r="AD86">
        <f t="shared" si="5"/>
        <v>-0.45325779036827035</v>
      </c>
      <c r="AE86">
        <f>AC86-AC87</f>
        <v>-6</v>
      </c>
      <c r="AF86">
        <v>2</v>
      </c>
      <c r="AG86">
        <v>5</v>
      </c>
      <c r="AH86">
        <v>30</v>
      </c>
      <c r="AI86">
        <v>40</v>
      </c>
      <c r="AJ86">
        <v>29.166666670000001</v>
      </c>
      <c r="AK86">
        <v>12.5</v>
      </c>
      <c r="AL86">
        <v>18.75</v>
      </c>
      <c r="AM86">
        <v>16.666666670000001</v>
      </c>
      <c r="AN86">
        <v>18.75</v>
      </c>
      <c r="AO86">
        <v>25</v>
      </c>
      <c r="AP86">
        <v>50</v>
      </c>
      <c r="AQ86">
        <v>26.354166670000001</v>
      </c>
      <c r="AR86">
        <v>2.0499999999999998</v>
      </c>
      <c r="AS86">
        <v>0.11</v>
      </c>
      <c r="AT86">
        <v>0.92</v>
      </c>
      <c r="AU86">
        <v>-0.89500000000000002</v>
      </c>
      <c r="AV86">
        <v>0.54</v>
      </c>
      <c r="AW86">
        <v>0.54500000000000004</v>
      </c>
      <c r="AX86">
        <f>AW86-AW87</f>
        <v>0.14100000000000001</v>
      </c>
      <c r="AY86">
        <f t="shared" si="6"/>
        <v>-0.43521956087824409</v>
      </c>
      <c r="AZ86">
        <f t="shared" si="7"/>
        <v>0.56303822949002624</v>
      </c>
      <c r="BA86">
        <v>1</v>
      </c>
      <c r="BB86">
        <v>0</v>
      </c>
    </row>
    <row r="87" spans="1:54" x14ac:dyDescent="0.25">
      <c r="A87">
        <v>102</v>
      </c>
      <c r="B87">
        <v>0</v>
      </c>
      <c r="C87">
        <v>74</v>
      </c>
      <c r="D87">
        <v>1</v>
      </c>
      <c r="E87">
        <v>21</v>
      </c>
      <c r="F87">
        <v>8</v>
      </c>
      <c r="G87">
        <v>1130</v>
      </c>
      <c r="H87">
        <v>5</v>
      </c>
      <c r="I87">
        <v>16</v>
      </c>
      <c r="J87">
        <v>17</v>
      </c>
      <c r="K87">
        <v>13</v>
      </c>
      <c r="L87">
        <v>18</v>
      </c>
      <c r="M87">
        <v>15</v>
      </c>
      <c r="N87">
        <v>79</v>
      </c>
      <c r="O87">
        <f t="shared" si="4"/>
        <v>-0.28942115768463134</v>
      </c>
      <c r="P87">
        <v>79</v>
      </c>
      <c r="R87">
        <v>40</v>
      </c>
      <c r="T87">
        <v>5</v>
      </c>
      <c r="V87">
        <v>33</v>
      </c>
      <c r="X87">
        <v>133</v>
      </c>
      <c r="Y87">
        <v>184</v>
      </c>
      <c r="Z87">
        <v>25</v>
      </c>
      <c r="AA87">
        <v>25</v>
      </c>
      <c r="AC87">
        <v>141</v>
      </c>
      <c r="AD87">
        <f t="shared" si="5"/>
        <v>0.39660056657223958</v>
      </c>
      <c r="AF87">
        <v>3</v>
      </c>
      <c r="AG87">
        <v>2</v>
      </c>
      <c r="AH87">
        <v>30</v>
      </c>
      <c r="AI87">
        <v>7.5</v>
      </c>
      <c r="AJ87">
        <v>20.833333329999999</v>
      </c>
      <c r="AK87">
        <v>20.833333329999999</v>
      </c>
      <c r="AL87">
        <v>31.25</v>
      </c>
      <c r="AM87">
        <v>0</v>
      </c>
      <c r="AN87">
        <v>31.25</v>
      </c>
      <c r="AO87">
        <v>25</v>
      </c>
      <c r="AP87">
        <v>25</v>
      </c>
      <c r="AQ87">
        <v>20.208333329999999</v>
      </c>
      <c r="AR87">
        <v>1.6</v>
      </c>
      <c r="AS87">
        <v>0.38</v>
      </c>
      <c r="AT87">
        <v>-0.01</v>
      </c>
      <c r="AU87">
        <v>-0.49</v>
      </c>
      <c r="AV87">
        <v>0.54</v>
      </c>
      <c r="AW87">
        <v>0.40400000000000003</v>
      </c>
      <c r="AY87">
        <f t="shared" si="6"/>
        <v>-0.69342115768463142</v>
      </c>
      <c r="AZ87">
        <f t="shared" si="7"/>
        <v>-0.68602172425687091</v>
      </c>
      <c r="BA87">
        <v>1</v>
      </c>
    </row>
    <row r="88" spans="1:54" x14ac:dyDescent="0.25">
      <c r="A88">
        <v>103</v>
      </c>
      <c r="B88">
        <v>1</v>
      </c>
      <c r="C88">
        <v>81</v>
      </c>
      <c r="D88">
        <v>1</v>
      </c>
      <c r="E88">
        <v>21</v>
      </c>
      <c r="F88">
        <v>3.5</v>
      </c>
      <c r="H88">
        <v>5</v>
      </c>
      <c r="I88">
        <v>18</v>
      </c>
      <c r="J88">
        <v>12</v>
      </c>
      <c r="K88">
        <v>17</v>
      </c>
      <c r="L88">
        <v>16</v>
      </c>
      <c r="M88">
        <v>15</v>
      </c>
      <c r="N88">
        <v>78</v>
      </c>
      <c r="O88">
        <f t="shared" si="4"/>
        <v>-0.38922155688622811</v>
      </c>
      <c r="P88">
        <v>70</v>
      </c>
      <c r="Q88">
        <f>N88-N89</f>
        <v>8</v>
      </c>
      <c r="R88">
        <v>56</v>
      </c>
      <c r="S88">
        <f>R88-R89</f>
        <v>0</v>
      </c>
      <c r="T88">
        <v>0</v>
      </c>
      <c r="U88">
        <f>T88-T89</f>
        <v>0</v>
      </c>
      <c r="V88">
        <v>42</v>
      </c>
      <c r="W88">
        <f>V88-V89</f>
        <v>-6</v>
      </c>
      <c r="X88">
        <v>143</v>
      </c>
      <c r="Y88">
        <v>162</v>
      </c>
      <c r="Z88">
        <v>27</v>
      </c>
      <c r="AA88">
        <v>21</v>
      </c>
      <c r="AB88">
        <f>Z88-Z89</f>
        <v>6</v>
      </c>
      <c r="AC88">
        <v>139</v>
      </c>
      <c r="AD88">
        <f t="shared" si="5"/>
        <v>0.1133144475920696</v>
      </c>
      <c r="AE88">
        <f>AC88-AC89</f>
        <v>4</v>
      </c>
      <c r="AF88">
        <v>2</v>
      </c>
      <c r="AG88">
        <v>1</v>
      </c>
      <c r="AH88">
        <v>21</v>
      </c>
      <c r="AI88">
        <v>2.5</v>
      </c>
      <c r="AJ88">
        <v>4.1666666670000003</v>
      </c>
      <c r="AK88">
        <v>16.666666670000001</v>
      </c>
      <c r="AL88">
        <v>6.25</v>
      </c>
      <c r="AM88">
        <v>8.3333333330000006</v>
      </c>
      <c r="AN88">
        <v>6.25</v>
      </c>
      <c r="AO88">
        <v>0</v>
      </c>
      <c r="AP88">
        <v>8.3333333330000006</v>
      </c>
      <c r="AQ88">
        <v>6.5625</v>
      </c>
      <c r="AR88">
        <v>1.55</v>
      </c>
      <c r="AS88">
        <v>-0.06</v>
      </c>
      <c r="AT88">
        <v>-0.28499999999999998</v>
      </c>
      <c r="AU88">
        <v>-0.96</v>
      </c>
      <c r="AV88">
        <v>-0.67</v>
      </c>
      <c r="AW88">
        <v>-8.5000000000000006E-2</v>
      </c>
      <c r="AX88">
        <f>AW88-AW89</f>
        <v>0.41599999999999998</v>
      </c>
      <c r="AY88">
        <f t="shared" si="6"/>
        <v>-0.30422155688622809</v>
      </c>
      <c r="AZ88">
        <f t="shared" si="7"/>
        <v>-0.50253600447829772</v>
      </c>
      <c r="BA88">
        <v>1</v>
      </c>
      <c r="BB88">
        <v>0</v>
      </c>
    </row>
    <row r="89" spans="1:54" x14ac:dyDescent="0.25">
      <c r="A89">
        <v>103</v>
      </c>
      <c r="B89">
        <v>0</v>
      </c>
      <c r="C89">
        <v>80</v>
      </c>
      <c r="D89">
        <v>1</v>
      </c>
      <c r="E89">
        <v>21</v>
      </c>
      <c r="F89">
        <v>3</v>
      </c>
      <c r="G89">
        <v>500</v>
      </c>
      <c r="H89">
        <v>5</v>
      </c>
      <c r="I89">
        <v>15</v>
      </c>
      <c r="J89">
        <v>13</v>
      </c>
      <c r="K89">
        <v>14</v>
      </c>
      <c r="L89">
        <v>13</v>
      </c>
      <c r="M89">
        <v>15</v>
      </c>
      <c r="N89">
        <v>70</v>
      </c>
      <c r="O89">
        <f t="shared" si="4"/>
        <v>-1.1876247504990025</v>
      </c>
      <c r="P89">
        <v>70</v>
      </c>
      <c r="R89">
        <v>56</v>
      </c>
      <c r="T89">
        <v>0</v>
      </c>
      <c r="V89">
        <v>48</v>
      </c>
      <c r="X89">
        <v>161</v>
      </c>
      <c r="Y89">
        <v>179</v>
      </c>
      <c r="Z89">
        <v>21</v>
      </c>
      <c r="AA89">
        <v>21</v>
      </c>
      <c r="AC89">
        <v>135</v>
      </c>
      <c r="AD89">
        <f t="shared" si="5"/>
        <v>-0.45325779036827035</v>
      </c>
      <c r="AF89">
        <v>0</v>
      </c>
      <c r="AG89">
        <v>0</v>
      </c>
      <c r="AH89">
        <v>18</v>
      </c>
      <c r="AI89">
        <v>0</v>
      </c>
      <c r="AJ89">
        <v>4.1666666670000003</v>
      </c>
      <c r="AK89">
        <v>0</v>
      </c>
      <c r="AL89">
        <v>6.25</v>
      </c>
      <c r="AM89">
        <v>0</v>
      </c>
      <c r="AN89">
        <v>6.25</v>
      </c>
      <c r="AO89">
        <v>0</v>
      </c>
      <c r="AP89">
        <v>0</v>
      </c>
      <c r="AQ89">
        <v>2.0833333330000001</v>
      </c>
      <c r="AR89">
        <v>0.25</v>
      </c>
      <c r="AS89">
        <v>-1.03</v>
      </c>
      <c r="AT89">
        <v>0.22500000000000001</v>
      </c>
      <c r="AU89">
        <v>-0.86499999999999999</v>
      </c>
      <c r="AV89">
        <v>-1.085</v>
      </c>
      <c r="AW89">
        <v>-0.501</v>
      </c>
      <c r="AY89">
        <f t="shared" si="6"/>
        <v>-0.68662475049900251</v>
      </c>
      <c r="AZ89">
        <f t="shared" si="7"/>
        <v>-0.7343669601307321</v>
      </c>
      <c r="BA89">
        <v>2</v>
      </c>
    </row>
    <row r="90" spans="1:54" x14ac:dyDescent="0.25">
      <c r="A90">
        <v>106</v>
      </c>
      <c r="B90">
        <v>1</v>
      </c>
      <c r="C90">
        <v>72</v>
      </c>
      <c r="D90">
        <v>1</v>
      </c>
      <c r="E90">
        <v>18</v>
      </c>
      <c r="F90">
        <v>2</v>
      </c>
      <c r="H90">
        <v>2</v>
      </c>
      <c r="I90">
        <v>18</v>
      </c>
      <c r="J90">
        <v>17</v>
      </c>
      <c r="K90">
        <v>16</v>
      </c>
      <c r="L90">
        <v>16</v>
      </c>
      <c r="M90">
        <v>20</v>
      </c>
      <c r="N90">
        <v>87</v>
      </c>
      <c r="O90">
        <f t="shared" si="4"/>
        <v>0.50898203592814317</v>
      </c>
      <c r="P90">
        <v>95</v>
      </c>
      <c r="Q90">
        <f>N90-N91</f>
        <v>-8</v>
      </c>
      <c r="R90">
        <v>49</v>
      </c>
      <c r="S90">
        <f>R90-R91</f>
        <v>3</v>
      </c>
      <c r="T90">
        <v>1</v>
      </c>
      <c r="U90">
        <f>T90-T91</f>
        <v>0</v>
      </c>
      <c r="V90">
        <v>14</v>
      </c>
      <c r="W90">
        <f>V90-V91</f>
        <v>2</v>
      </c>
      <c r="X90">
        <v>112</v>
      </c>
      <c r="Y90">
        <v>125</v>
      </c>
      <c r="Z90">
        <v>30</v>
      </c>
      <c r="AA90">
        <v>29</v>
      </c>
      <c r="AB90">
        <f>Z90-Z91</f>
        <v>1</v>
      </c>
      <c r="AC90">
        <v>143</v>
      </c>
      <c r="AD90">
        <f t="shared" si="5"/>
        <v>0.67988668555240961</v>
      </c>
      <c r="AE90">
        <f>AC90-AC91</f>
        <v>0</v>
      </c>
      <c r="AF90">
        <v>0</v>
      </c>
      <c r="AG90">
        <v>2</v>
      </c>
      <c r="AH90">
        <v>24</v>
      </c>
      <c r="AI90">
        <v>15</v>
      </c>
      <c r="AJ90">
        <v>8.3333333330000006</v>
      </c>
      <c r="AK90">
        <v>12.5</v>
      </c>
      <c r="AL90">
        <v>0</v>
      </c>
      <c r="AM90">
        <v>8.3333333330000006</v>
      </c>
      <c r="AN90">
        <v>31.25</v>
      </c>
      <c r="AO90">
        <v>25</v>
      </c>
      <c r="AP90">
        <v>25</v>
      </c>
      <c r="AQ90">
        <v>15.67708333</v>
      </c>
      <c r="AR90">
        <v>2.15</v>
      </c>
      <c r="AS90">
        <v>0.68500000000000005</v>
      </c>
      <c r="AT90">
        <v>1.67</v>
      </c>
      <c r="AU90">
        <v>0.34499999999999997</v>
      </c>
      <c r="AV90">
        <v>0.54</v>
      </c>
      <c r="AW90">
        <v>1.0780000000000001</v>
      </c>
      <c r="AX90">
        <f>AW90-AW91</f>
        <v>-9.9999999999999867E-2</v>
      </c>
      <c r="AY90">
        <f t="shared" si="6"/>
        <v>-0.5690179640718569</v>
      </c>
      <c r="AZ90">
        <f t="shared" si="7"/>
        <v>-0.17090464962426644</v>
      </c>
      <c r="BA90">
        <v>1</v>
      </c>
      <c r="BB90">
        <v>0</v>
      </c>
    </row>
    <row r="91" spans="1:54" x14ac:dyDescent="0.25">
      <c r="A91">
        <v>106</v>
      </c>
      <c r="B91">
        <v>0</v>
      </c>
      <c r="C91">
        <v>71</v>
      </c>
      <c r="D91">
        <v>1</v>
      </c>
      <c r="E91">
        <v>18</v>
      </c>
      <c r="F91">
        <v>1</v>
      </c>
      <c r="G91">
        <v>100</v>
      </c>
      <c r="H91">
        <v>3</v>
      </c>
      <c r="I91">
        <v>20</v>
      </c>
      <c r="J91">
        <v>18</v>
      </c>
      <c r="K91">
        <v>17</v>
      </c>
      <c r="L91">
        <v>20</v>
      </c>
      <c r="M91">
        <v>20</v>
      </c>
      <c r="N91">
        <v>95</v>
      </c>
      <c r="O91">
        <f t="shared" si="4"/>
        <v>1.3073852295409176</v>
      </c>
      <c r="P91">
        <v>95</v>
      </c>
      <c r="R91">
        <v>46</v>
      </c>
      <c r="T91">
        <v>1</v>
      </c>
      <c r="V91">
        <v>12</v>
      </c>
      <c r="X91">
        <v>105</v>
      </c>
      <c r="Y91">
        <v>114</v>
      </c>
      <c r="Z91">
        <v>29</v>
      </c>
      <c r="AA91">
        <v>29</v>
      </c>
      <c r="AC91">
        <v>143</v>
      </c>
      <c r="AD91">
        <f t="shared" si="5"/>
        <v>0.67988668555240961</v>
      </c>
      <c r="AF91">
        <v>1</v>
      </c>
      <c r="AG91">
        <v>3</v>
      </c>
      <c r="AH91">
        <v>23</v>
      </c>
      <c r="AI91">
        <v>10</v>
      </c>
      <c r="AJ91">
        <v>16.666666670000001</v>
      </c>
      <c r="AK91">
        <v>8.3333333330000006</v>
      </c>
      <c r="AL91">
        <v>0</v>
      </c>
      <c r="AM91">
        <v>8.3333333330000006</v>
      </c>
      <c r="AN91">
        <v>18.75</v>
      </c>
      <c r="AO91">
        <v>25</v>
      </c>
      <c r="AP91">
        <v>50</v>
      </c>
      <c r="AQ91">
        <v>17.135416670000001</v>
      </c>
      <c r="AR91">
        <v>2.4500000000000002</v>
      </c>
      <c r="AS91">
        <v>0.66500000000000004</v>
      </c>
      <c r="AT91">
        <v>2.11</v>
      </c>
      <c r="AU91">
        <v>0.125</v>
      </c>
      <c r="AV91">
        <v>0.54</v>
      </c>
      <c r="AW91">
        <v>1.1779999999999999</v>
      </c>
      <c r="AY91">
        <f t="shared" si="6"/>
        <v>0.12938522954091769</v>
      </c>
      <c r="AZ91">
        <f t="shared" si="7"/>
        <v>0.62749854398850802</v>
      </c>
      <c r="BA91">
        <v>1</v>
      </c>
    </row>
    <row r="92" spans="1:54" x14ac:dyDescent="0.25">
      <c r="A92">
        <v>119</v>
      </c>
      <c r="B92">
        <v>1</v>
      </c>
      <c r="C92">
        <v>68</v>
      </c>
      <c r="D92">
        <v>1</v>
      </c>
      <c r="E92">
        <v>18</v>
      </c>
      <c r="F92">
        <v>3.5</v>
      </c>
      <c r="H92">
        <v>5</v>
      </c>
      <c r="I92">
        <v>20</v>
      </c>
      <c r="J92">
        <v>17</v>
      </c>
      <c r="K92">
        <v>14</v>
      </c>
      <c r="L92">
        <v>16</v>
      </c>
      <c r="M92">
        <v>20</v>
      </c>
      <c r="N92">
        <v>87</v>
      </c>
      <c r="O92">
        <f t="shared" si="4"/>
        <v>0.50898203592814317</v>
      </c>
      <c r="P92">
        <v>83</v>
      </c>
      <c r="Q92">
        <f>N92-N93</f>
        <v>4</v>
      </c>
      <c r="R92">
        <v>57</v>
      </c>
      <c r="S92">
        <f>R92-R93</f>
        <v>6</v>
      </c>
      <c r="T92">
        <v>1</v>
      </c>
      <c r="U92">
        <f>T92-T93</f>
        <v>0</v>
      </c>
      <c r="V92">
        <v>30</v>
      </c>
      <c r="W92">
        <f>V92-V93</f>
        <v>0</v>
      </c>
      <c r="X92">
        <v>205</v>
      </c>
      <c r="Y92">
        <v>172</v>
      </c>
      <c r="Z92">
        <v>29</v>
      </c>
      <c r="AA92">
        <v>28</v>
      </c>
      <c r="AB92">
        <f>Z92-Z93</f>
        <v>1</v>
      </c>
      <c r="AC92">
        <v>137</v>
      </c>
      <c r="AD92">
        <f t="shared" si="5"/>
        <v>-0.16997167138810038</v>
      </c>
      <c r="AE92">
        <f>AC92-AC93</f>
        <v>2</v>
      </c>
      <c r="AF92">
        <v>1</v>
      </c>
      <c r="AG92">
        <v>1</v>
      </c>
      <c r="AH92">
        <v>19</v>
      </c>
      <c r="AI92">
        <v>12.5</v>
      </c>
      <c r="AJ92">
        <v>8.3333333330000006</v>
      </c>
      <c r="AK92">
        <v>16.666666670000001</v>
      </c>
      <c r="AL92">
        <v>0</v>
      </c>
      <c r="AM92">
        <v>0</v>
      </c>
      <c r="AN92">
        <v>0</v>
      </c>
      <c r="AO92">
        <v>25</v>
      </c>
      <c r="AP92">
        <v>0</v>
      </c>
      <c r="AQ92">
        <v>7.8125</v>
      </c>
      <c r="AR92">
        <v>0.05</v>
      </c>
      <c r="AS92">
        <v>-0.33500000000000002</v>
      </c>
      <c r="AT92">
        <v>-1.2649999999999999</v>
      </c>
      <c r="AU92">
        <v>-1.27</v>
      </c>
      <c r="AV92">
        <v>-0.38500000000000001</v>
      </c>
      <c r="AW92">
        <v>-0.64100000000000001</v>
      </c>
      <c r="AX92">
        <f>AW92-AW93</f>
        <v>-0.248</v>
      </c>
      <c r="AY92">
        <f t="shared" si="6"/>
        <v>1.1499820359281432</v>
      </c>
      <c r="AZ92">
        <f t="shared" si="7"/>
        <v>0.67895370731624349</v>
      </c>
      <c r="BA92">
        <v>2</v>
      </c>
      <c r="BB92">
        <v>0</v>
      </c>
    </row>
    <row r="93" spans="1:54" x14ac:dyDescent="0.25">
      <c r="A93">
        <v>119</v>
      </c>
      <c r="B93">
        <v>0</v>
      </c>
      <c r="C93">
        <v>67</v>
      </c>
      <c r="D93">
        <v>1</v>
      </c>
      <c r="E93">
        <v>18</v>
      </c>
      <c r="F93">
        <v>2.5</v>
      </c>
      <c r="G93">
        <v>100</v>
      </c>
      <c r="H93">
        <v>4</v>
      </c>
      <c r="I93">
        <v>18</v>
      </c>
      <c r="J93">
        <v>15</v>
      </c>
      <c r="K93">
        <v>17</v>
      </c>
      <c r="L93">
        <v>13</v>
      </c>
      <c r="M93">
        <v>20</v>
      </c>
      <c r="N93">
        <v>83</v>
      </c>
      <c r="O93">
        <f>(N93-81.9)/10.02</f>
        <v>0.10978043912175592</v>
      </c>
      <c r="P93">
        <v>83</v>
      </c>
      <c r="R93">
        <v>51</v>
      </c>
      <c r="T93">
        <v>1</v>
      </c>
      <c r="V93">
        <v>30</v>
      </c>
      <c r="X93">
        <v>215</v>
      </c>
      <c r="Y93">
        <v>171</v>
      </c>
      <c r="Z93">
        <v>28</v>
      </c>
      <c r="AA93">
        <v>28</v>
      </c>
      <c r="AC93">
        <v>135</v>
      </c>
      <c r="AD93">
        <f t="shared" si="5"/>
        <v>-0.45325779036827035</v>
      </c>
      <c r="AF93">
        <v>0</v>
      </c>
      <c r="AG93">
        <v>1</v>
      </c>
      <c r="AH93">
        <v>21</v>
      </c>
      <c r="AI93">
        <v>10</v>
      </c>
      <c r="AJ93">
        <v>8.3333333330000006</v>
      </c>
      <c r="AK93">
        <v>16.666666670000001</v>
      </c>
      <c r="AL93">
        <v>0</v>
      </c>
      <c r="AM93">
        <v>0</v>
      </c>
      <c r="AN93">
        <v>12.5</v>
      </c>
      <c r="AO93">
        <v>33.333333330000002</v>
      </c>
      <c r="AP93">
        <v>16.666666670000001</v>
      </c>
      <c r="AQ93">
        <v>12.1875</v>
      </c>
      <c r="AR93">
        <v>-0.2</v>
      </c>
      <c r="AS93">
        <v>7.0000000000000007E-2</v>
      </c>
      <c r="AT93">
        <v>-0.68500000000000005</v>
      </c>
      <c r="AU93">
        <v>-1.0249999999999999</v>
      </c>
      <c r="AV93">
        <v>-0.125</v>
      </c>
      <c r="AW93">
        <v>-0.39300000000000002</v>
      </c>
      <c r="AY93">
        <f t="shared" si="6"/>
        <v>0.50278043912175596</v>
      </c>
      <c r="AZ93">
        <f t="shared" si="7"/>
        <v>0.56303822949002624</v>
      </c>
      <c r="BA93">
        <v>2</v>
      </c>
    </row>
  </sheetData>
  <sortState ref="A2:AO9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H20" sqref="H20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A2">
        <v>5</v>
      </c>
      <c r="B2">
        <v>1</v>
      </c>
      <c r="C2">
        <v>60</v>
      </c>
      <c r="F2">
        <v>4</v>
      </c>
      <c r="H2">
        <v>1</v>
      </c>
      <c r="I2">
        <v>2</v>
      </c>
      <c r="J2">
        <v>3</v>
      </c>
      <c r="K2">
        <v>600</v>
      </c>
      <c r="L2">
        <v>4</v>
      </c>
      <c r="M2">
        <v>20</v>
      </c>
      <c r="N2">
        <v>15</v>
      </c>
      <c r="O2">
        <v>16</v>
      </c>
      <c r="P2">
        <v>16</v>
      </c>
      <c r="Q2">
        <v>20</v>
      </c>
      <c r="R2">
        <v>87</v>
      </c>
      <c r="S2">
        <v>33</v>
      </c>
      <c r="T2">
        <v>10</v>
      </c>
      <c r="U2">
        <v>39</v>
      </c>
      <c r="V2">
        <v>187</v>
      </c>
      <c r="W2">
        <v>108</v>
      </c>
      <c r="X2">
        <v>28</v>
      </c>
      <c r="Y2">
        <v>143</v>
      </c>
      <c r="Z2">
        <v>2</v>
      </c>
      <c r="AA2">
        <v>13</v>
      </c>
      <c r="AB2">
        <v>41</v>
      </c>
      <c r="AC2">
        <v>17.5</v>
      </c>
      <c r="AD2">
        <v>16.666666670000001</v>
      </c>
      <c r="AE2">
        <v>37.5</v>
      </c>
      <c r="AF2">
        <v>56.25</v>
      </c>
      <c r="AG2">
        <v>16.666666670000001</v>
      </c>
      <c r="AH2">
        <v>37.5</v>
      </c>
      <c r="AI2">
        <v>25</v>
      </c>
      <c r="AJ2">
        <v>66.666666669999998</v>
      </c>
      <c r="AK2">
        <v>34.21875</v>
      </c>
      <c r="AL2">
        <v>-0.33</v>
      </c>
      <c r="AM2">
        <v>-0.39500000000000002</v>
      </c>
      <c r="AN2">
        <v>0.06</v>
      </c>
      <c r="AO2">
        <v>-0.72</v>
      </c>
      <c r="AP2">
        <v>0.28999999999999998</v>
      </c>
      <c r="AQ2">
        <v>-0.219</v>
      </c>
      <c r="AR2">
        <v>3</v>
      </c>
      <c r="AS2">
        <v>1</v>
      </c>
    </row>
    <row r="3" spans="1:45" x14ac:dyDescent="0.25">
      <c r="A3">
        <v>17</v>
      </c>
      <c r="B3">
        <v>1</v>
      </c>
      <c r="C3">
        <v>79</v>
      </c>
      <c r="F3">
        <v>4</v>
      </c>
      <c r="H3">
        <v>1</v>
      </c>
      <c r="I3">
        <v>2</v>
      </c>
      <c r="J3">
        <v>2</v>
      </c>
      <c r="K3">
        <v>1855</v>
      </c>
      <c r="L3">
        <v>7</v>
      </c>
      <c r="M3">
        <v>15</v>
      </c>
      <c r="N3">
        <v>10</v>
      </c>
      <c r="O3">
        <v>10</v>
      </c>
      <c r="P3">
        <v>16</v>
      </c>
      <c r="Q3">
        <v>15</v>
      </c>
      <c r="R3">
        <v>66</v>
      </c>
      <c r="S3">
        <v>37</v>
      </c>
      <c r="T3">
        <v>2</v>
      </c>
      <c r="U3">
        <v>57</v>
      </c>
      <c r="V3">
        <v>262</v>
      </c>
      <c r="W3">
        <v>266</v>
      </c>
      <c r="X3">
        <v>24</v>
      </c>
      <c r="Y3">
        <v>140</v>
      </c>
      <c r="Z3">
        <v>5</v>
      </c>
      <c r="AA3">
        <v>2</v>
      </c>
      <c r="AB3">
        <v>21</v>
      </c>
      <c r="AC3">
        <v>67.5</v>
      </c>
      <c r="AD3">
        <v>33.333333330000002</v>
      </c>
      <c r="AE3">
        <v>20.833333329999999</v>
      </c>
      <c r="AF3">
        <v>25</v>
      </c>
      <c r="AG3">
        <v>75</v>
      </c>
      <c r="AH3">
        <v>43.75</v>
      </c>
      <c r="AI3">
        <v>33.333333330000002</v>
      </c>
      <c r="AJ3">
        <v>16.666666670000001</v>
      </c>
      <c r="AK3">
        <v>39.427083330000002</v>
      </c>
      <c r="AL3">
        <v>1.55</v>
      </c>
      <c r="AM3">
        <v>-1.135</v>
      </c>
      <c r="AN3">
        <v>-0.39500000000000002</v>
      </c>
      <c r="AO3">
        <v>-1.57</v>
      </c>
      <c r="AP3">
        <v>0.54</v>
      </c>
      <c r="AQ3">
        <v>-0.20200000000000001</v>
      </c>
      <c r="AR3">
        <v>3</v>
      </c>
      <c r="AS3">
        <v>1</v>
      </c>
    </row>
    <row r="4" spans="1:45" x14ac:dyDescent="0.25">
      <c r="A4">
        <v>47</v>
      </c>
      <c r="B4">
        <v>1</v>
      </c>
      <c r="C4">
        <v>58</v>
      </c>
      <c r="F4">
        <v>4</v>
      </c>
      <c r="H4">
        <v>1</v>
      </c>
      <c r="I4">
        <v>1</v>
      </c>
      <c r="J4">
        <v>2</v>
      </c>
      <c r="K4">
        <v>800</v>
      </c>
      <c r="L4">
        <v>5</v>
      </c>
      <c r="M4">
        <v>20</v>
      </c>
      <c r="N4">
        <v>18</v>
      </c>
      <c r="O4">
        <v>16</v>
      </c>
      <c r="P4">
        <v>18</v>
      </c>
      <c r="Q4">
        <v>15</v>
      </c>
      <c r="R4">
        <v>87</v>
      </c>
      <c r="S4">
        <v>49</v>
      </c>
      <c r="T4">
        <v>2</v>
      </c>
      <c r="U4">
        <v>20</v>
      </c>
      <c r="V4">
        <v>110</v>
      </c>
      <c r="W4">
        <v>121</v>
      </c>
      <c r="X4">
        <v>27</v>
      </c>
      <c r="Y4">
        <v>135</v>
      </c>
      <c r="Z4">
        <v>1</v>
      </c>
      <c r="AA4">
        <v>6</v>
      </c>
      <c r="AB4">
        <v>35</v>
      </c>
      <c r="AC4">
        <v>42.5</v>
      </c>
      <c r="AD4">
        <v>29.166666670000001</v>
      </c>
      <c r="AE4">
        <v>25</v>
      </c>
      <c r="AF4">
        <v>18.75</v>
      </c>
      <c r="AG4">
        <v>8.3333333330000006</v>
      </c>
      <c r="AH4">
        <v>50</v>
      </c>
      <c r="AI4">
        <v>58.333333330000002</v>
      </c>
      <c r="AJ4">
        <v>75</v>
      </c>
      <c r="AK4">
        <v>38.385416669999998</v>
      </c>
      <c r="AL4">
        <v>1.65</v>
      </c>
      <c r="AM4">
        <v>-1.82</v>
      </c>
      <c r="AN4">
        <v>-1.0549999999999999</v>
      </c>
      <c r="AO4">
        <v>-0.875</v>
      </c>
      <c r="AP4">
        <v>-0.125</v>
      </c>
      <c r="AQ4">
        <v>-0.44500000000000001</v>
      </c>
      <c r="AR4">
        <v>2</v>
      </c>
      <c r="AS4">
        <v>1</v>
      </c>
    </row>
    <row r="5" spans="1:45" x14ac:dyDescent="0.25">
      <c r="A5">
        <v>58</v>
      </c>
      <c r="B5">
        <v>1</v>
      </c>
      <c r="C5">
        <v>72</v>
      </c>
      <c r="F5">
        <v>22</v>
      </c>
      <c r="H5">
        <v>1</v>
      </c>
      <c r="I5">
        <v>2</v>
      </c>
      <c r="J5">
        <v>2</v>
      </c>
      <c r="K5">
        <v>936</v>
      </c>
      <c r="L5">
        <v>5</v>
      </c>
      <c r="M5">
        <v>16</v>
      </c>
      <c r="N5">
        <v>7</v>
      </c>
      <c r="O5">
        <v>7</v>
      </c>
      <c r="P5">
        <v>13</v>
      </c>
      <c r="Q5">
        <v>20</v>
      </c>
      <c r="R5">
        <v>63</v>
      </c>
      <c r="S5">
        <v>47</v>
      </c>
      <c r="T5">
        <v>2</v>
      </c>
      <c r="U5">
        <v>21</v>
      </c>
      <c r="V5">
        <v>210</v>
      </c>
      <c r="W5">
        <v>180</v>
      </c>
      <c r="X5">
        <v>22</v>
      </c>
      <c r="Y5">
        <v>119</v>
      </c>
      <c r="Z5">
        <v>3</v>
      </c>
      <c r="AA5">
        <v>3</v>
      </c>
      <c r="AB5">
        <v>25</v>
      </c>
      <c r="AC5">
        <v>15</v>
      </c>
      <c r="AD5">
        <v>8.3333333330000006</v>
      </c>
      <c r="AE5">
        <v>8.3333333330000006</v>
      </c>
      <c r="AF5">
        <v>25</v>
      </c>
      <c r="AG5">
        <v>25</v>
      </c>
      <c r="AH5">
        <v>25</v>
      </c>
      <c r="AI5">
        <v>41.666666669999998</v>
      </c>
      <c r="AJ5">
        <v>75</v>
      </c>
      <c r="AK5">
        <v>27.916666670000001</v>
      </c>
      <c r="AL5">
        <v>-2.0499999999999998</v>
      </c>
      <c r="AM5">
        <v>-3.1</v>
      </c>
      <c r="AN5">
        <v>-2.4950000000000001</v>
      </c>
      <c r="AO5">
        <v>-1.4450000000000001</v>
      </c>
      <c r="AP5">
        <v>-0.125</v>
      </c>
      <c r="AQ5">
        <v>-1.843</v>
      </c>
      <c r="AR5">
        <v>3</v>
      </c>
      <c r="AS5">
        <v>1</v>
      </c>
    </row>
    <row r="6" spans="1:45" x14ac:dyDescent="0.25">
      <c r="A6">
        <v>63</v>
      </c>
      <c r="B6">
        <v>1</v>
      </c>
      <c r="C6">
        <v>75</v>
      </c>
      <c r="F6">
        <v>3</v>
      </c>
      <c r="H6">
        <v>0</v>
      </c>
      <c r="I6">
        <v>1</v>
      </c>
      <c r="J6">
        <v>1</v>
      </c>
      <c r="K6">
        <v>300</v>
      </c>
      <c r="L6">
        <v>6</v>
      </c>
      <c r="M6">
        <v>18</v>
      </c>
      <c r="N6">
        <v>5</v>
      </c>
      <c r="O6">
        <v>11</v>
      </c>
      <c r="P6">
        <v>11</v>
      </c>
      <c r="Q6">
        <v>10</v>
      </c>
      <c r="R6">
        <v>55</v>
      </c>
      <c r="S6">
        <v>58</v>
      </c>
      <c r="T6">
        <v>1</v>
      </c>
      <c r="U6">
        <v>37</v>
      </c>
      <c r="V6">
        <v>180</v>
      </c>
      <c r="W6">
        <v>202</v>
      </c>
      <c r="X6">
        <v>21</v>
      </c>
      <c r="Y6">
        <v>128</v>
      </c>
      <c r="Z6">
        <v>1</v>
      </c>
      <c r="AA6">
        <v>1</v>
      </c>
      <c r="AB6">
        <v>22</v>
      </c>
      <c r="AC6">
        <v>10</v>
      </c>
      <c r="AD6">
        <v>8.3333333330000006</v>
      </c>
      <c r="AE6">
        <v>12.5</v>
      </c>
      <c r="AF6">
        <v>0</v>
      </c>
      <c r="AG6">
        <v>0</v>
      </c>
      <c r="AH6">
        <v>12.5</v>
      </c>
      <c r="AI6">
        <v>16.666666670000001</v>
      </c>
      <c r="AJ6">
        <v>8.3333333330000006</v>
      </c>
      <c r="AK6">
        <v>8.5416666669999994</v>
      </c>
      <c r="AL6">
        <v>-1.1499999999999999</v>
      </c>
      <c r="AM6">
        <v>-2.2050000000000001</v>
      </c>
      <c r="AN6">
        <v>-1.625</v>
      </c>
      <c r="AO6">
        <v>-2.48</v>
      </c>
      <c r="AP6">
        <v>-0.875</v>
      </c>
      <c r="AQ6">
        <v>-1.667</v>
      </c>
      <c r="AR6">
        <v>3</v>
      </c>
      <c r="AS6">
        <v>1</v>
      </c>
    </row>
    <row r="7" spans="1:45" x14ac:dyDescent="0.25">
      <c r="A7">
        <v>66</v>
      </c>
      <c r="B7">
        <v>1</v>
      </c>
      <c r="C7">
        <v>75</v>
      </c>
      <c r="F7">
        <v>15</v>
      </c>
      <c r="H7">
        <v>1</v>
      </c>
      <c r="I7">
        <v>1</v>
      </c>
      <c r="J7">
        <v>2</v>
      </c>
      <c r="K7">
        <v>845</v>
      </c>
      <c r="L7">
        <v>5</v>
      </c>
      <c r="M7">
        <v>16</v>
      </c>
      <c r="N7">
        <v>15</v>
      </c>
      <c r="O7">
        <v>9</v>
      </c>
      <c r="P7">
        <v>11</v>
      </c>
      <c r="Q7">
        <v>0</v>
      </c>
      <c r="R7">
        <v>51</v>
      </c>
      <c r="S7">
        <v>43</v>
      </c>
      <c r="T7">
        <v>3</v>
      </c>
      <c r="U7">
        <v>44</v>
      </c>
      <c r="V7">
        <v>210</v>
      </c>
      <c r="W7">
        <v>254</v>
      </c>
      <c r="X7">
        <v>24</v>
      </c>
      <c r="Y7">
        <v>129</v>
      </c>
      <c r="Z7">
        <v>2</v>
      </c>
      <c r="AA7">
        <v>5</v>
      </c>
      <c r="AB7">
        <v>32</v>
      </c>
      <c r="AC7">
        <v>17.5</v>
      </c>
      <c r="AD7">
        <v>25</v>
      </c>
      <c r="AE7">
        <v>37.5</v>
      </c>
      <c r="AF7">
        <v>0</v>
      </c>
      <c r="AG7">
        <v>16.666666670000001</v>
      </c>
      <c r="AH7">
        <v>43.75</v>
      </c>
      <c r="AI7">
        <v>16.666666670000001</v>
      </c>
      <c r="AJ7">
        <v>50</v>
      </c>
      <c r="AK7">
        <v>25.885416670000001</v>
      </c>
      <c r="AL7">
        <v>-0.3</v>
      </c>
      <c r="AM7">
        <v>-1.07</v>
      </c>
      <c r="AN7">
        <v>-7.4999999999999997E-2</v>
      </c>
      <c r="AO7">
        <v>-3.06</v>
      </c>
      <c r="AP7">
        <v>-1.135</v>
      </c>
      <c r="AQ7">
        <v>-1.1279999999999999</v>
      </c>
      <c r="AR7">
        <v>3</v>
      </c>
      <c r="AS7">
        <v>1</v>
      </c>
    </row>
    <row r="8" spans="1:45" x14ac:dyDescent="0.25">
      <c r="A8">
        <v>70</v>
      </c>
      <c r="B8">
        <v>1</v>
      </c>
      <c r="C8">
        <v>69</v>
      </c>
      <c r="F8">
        <v>3</v>
      </c>
      <c r="H8">
        <v>1</v>
      </c>
      <c r="I8">
        <v>2</v>
      </c>
      <c r="J8">
        <v>2</v>
      </c>
      <c r="K8">
        <v>750</v>
      </c>
      <c r="L8">
        <v>7</v>
      </c>
      <c r="M8">
        <v>20</v>
      </c>
      <c r="N8">
        <v>18</v>
      </c>
      <c r="O8">
        <v>20</v>
      </c>
      <c r="P8">
        <v>13</v>
      </c>
      <c r="Q8">
        <v>20</v>
      </c>
      <c r="R8">
        <v>91</v>
      </c>
      <c r="S8">
        <v>49</v>
      </c>
      <c r="T8">
        <v>1</v>
      </c>
      <c r="U8">
        <v>51</v>
      </c>
      <c r="V8">
        <v>258</v>
      </c>
      <c r="W8">
        <v>257</v>
      </c>
      <c r="X8">
        <v>28</v>
      </c>
      <c r="Y8">
        <v>140</v>
      </c>
      <c r="Z8">
        <v>9</v>
      </c>
      <c r="AA8">
        <v>3</v>
      </c>
      <c r="AB8">
        <v>20</v>
      </c>
      <c r="AC8">
        <v>67.5</v>
      </c>
      <c r="AD8">
        <v>62.5</v>
      </c>
      <c r="AE8">
        <v>50</v>
      </c>
      <c r="AF8">
        <v>37.5</v>
      </c>
      <c r="AG8">
        <v>25</v>
      </c>
      <c r="AH8">
        <v>43.75</v>
      </c>
      <c r="AI8">
        <v>25</v>
      </c>
      <c r="AJ8">
        <v>66.666666669999998</v>
      </c>
      <c r="AK8">
        <v>47.239583330000002</v>
      </c>
      <c r="AL8">
        <v>1.3</v>
      </c>
      <c r="AM8">
        <v>-0.98499999999999999</v>
      </c>
      <c r="AN8">
        <v>-0.995</v>
      </c>
      <c r="AO8">
        <v>-1.145</v>
      </c>
      <c r="AP8">
        <v>-0.66500000000000004</v>
      </c>
      <c r="AQ8">
        <v>-0.498</v>
      </c>
      <c r="AR8">
        <v>2</v>
      </c>
      <c r="AS8">
        <v>1</v>
      </c>
    </row>
    <row r="9" spans="1:45" x14ac:dyDescent="0.25">
      <c r="A9">
        <v>72</v>
      </c>
      <c r="B9">
        <v>1</v>
      </c>
      <c r="C9">
        <v>82</v>
      </c>
      <c r="F9">
        <v>3</v>
      </c>
      <c r="H9">
        <v>1</v>
      </c>
      <c r="I9">
        <v>1</v>
      </c>
      <c r="J9">
        <v>2</v>
      </c>
      <c r="K9">
        <v>600</v>
      </c>
      <c r="L9">
        <v>5</v>
      </c>
      <c r="M9">
        <v>15</v>
      </c>
      <c r="N9">
        <v>7</v>
      </c>
      <c r="O9">
        <v>9</v>
      </c>
      <c r="P9">
        <v>13</v>
      </c>
      <c r="Q9">
        <v>15</v>
      </c>
      <c r="R9">
        <v>59</v>
      </c>
      <c r="S9">
        <v>32</v>
      </c>
      <c r="T9">
        <v>10</v>
      </c>
      <c r="U9">
        <v>34</v>
      </c>
      <c r="V9">
        <v>208</v>
      </c>
      <c r="W9">
        <v>182</v>
      </c>
      <c r="X9">
        <v>22</v>
      </c>
      <c r="Y9">
        <v>107</v>
      </c>
      <c r="Z9">
        <v>5</v>
      </c>
      <c r="AA9">
        <v>4</v>
      </c>
      <c r="AB9">
        <v>31</v>
      </c>
      <c r="AC9">
        <v>32.5</v>
      </c>
      <c r="AD9">
        <v>41.666666669999998</v>
      </c>
      <c r="AE9">
        <v>29.166666670000001</v>
      </c>
      <c r="AF9">
        <v>31.25</v>
      </c>
      <c r="AG9">
        <v>16.666666670000001</v>
      </c>
      <c r="AH9">
        <v>31.25</v>
      </c>
      <c r="AI9">
        <v>66.666666669999998</v>
      </c>
      <c r="AJ9">
        <v>16.666666670000001</v>
      </c>
      <c r="AK9">
        <v>33.229166669999998</v>
      </c>
      <c r="AL9">
        <v>0</v>
      </c>
      <c r="AM9">
        <v>-1.05</v>
      </c>
      <c r="AN9">
        <v>-0.08</v>
      </c>
      <c r="AO9">
        <v>-1.9650000000000001</v>
      </c>
      <c r="AP9">
        <v>-0.46</v>
      </c>
      <c r="AQ9">
        <v>-0.71099999999999997</v>
      </c>
      <c r="AR9">
        <v>3</v>
      </c>
      <c r="AS9">
        <v>1</v>
      </c>
    </row>
    <row r="10" spans="1:45" x14ac:dyDescent="0.25">
      <c r="A10">
        <v>80</v>
      </c>
      <c r="B10">
        <v>1</v>
      </c>
      <c r="C10">
        <v>85</v>
      </c>
      <c r="F10">
        <v>10</v>
      </c>
      <c r="H10">
        <v>1</v>
      </c>
      <c r="I10">
        <v>3</v>
      </c>
      <c r="J10">
        <v>3</v>
      </c>
      <c r="K10">
        <v>700</v>
      </c>
      <c r="L10">
        <v>7</v>
      </c>
      <c r="M10">
        <v>13</v>
      </c>
      <c r="N10">
        <v>13</v>
      </c>
      <c r="O10">
        <v>7</v>
      </c>
      <c r="P10">
        <v>13</v>
      </c>
      <c r="Q10">
        <v>0</v>
      </c>
      <c r="R10">
        <v>46</v>
      </c>
      <c r="S10">
        <v>40</v>
      </c>
      <c r="T10">
        <v>3</v>
      </c>
      <c r="U10">
        <v>53</v>
      </c>
      <c r="V10">
        <v>290</v>
      </c>
      <c r="W10">
        <v>321</v>
      </c>
      <c r="X10">
        <v>16</v>
      </c>
      <c r="Y10">
        <v>107</v>
      </c>
      <c r="Z10">
        <v>7</v>
      </c>
      <c r="AA10">
        <v>3</v>
      </c>
      <c r="AB10">
        <v>23</v>
      </c>
      <c r="AC10">
        <v>32.5</v>
      </c>
      <c r="AD10">
        <v>33.333333330000002</v>
      </c>
      <c r="AE10">
        <v>50</v>
      </c>
      <c r="AF10">
        <v>0</v>
      </c>
      <c r="AG10">
        <v>83.333333330000002</v>
      </c>
      <c r="AH10">
        <v>93.75</v>
      </c>
      <c r="AI10">
        <v>91.666666669999998</v>
      </c>
      <c r="AJ10">
        <v>100</v>
      </c>
      <c r="AK10">
        <v>60.572916669999998</v>
      </c>
      <c r="AL10">
        <v>-1.1499999999999999</v>
      </c>
      <c r="AM10">
        <v>-3.125</v>
      </c>
      <c r="AN10">
        <v>-2.1800000000000002</v>
      </c>
      <c r="AO10">
        <v>-3.5150000000000001</v>
      </c>
      <c r="AP10">
        <v>-1.835</v>
      </c>
      <c r="AQ10">
        <v>-2.3610000000000002</v>
      </c>
      <c r="AR10">
        <v>3</v>
      </c>
      <c r="AS10">
        <v>1</v>
      </c>
    </row>
    <row r="11" spans="1:45" x14ac:dyDescent="0.25">
      <c r="A11">
        <v>95</v>
      </c>
      <c r="B11">
        <v>1</v>
      </c>
      <c r="C11">
        <v>63</v>
      </c>
      <c r="F11">
        <v>2.5</v>
      </c>
      <c r="H11">
        <v>1</v>
      </c>
      <c r="I11">
        <v>1</v>
      </c>
      <c r="J11">
        <v>1</v>
      </c>
      <c r="K11">
        <v>613</v>
      </c>
      <c r="L11">
        <v>4</v>
      </c>
      <c r="M11">
        <v>16</v>
      </c>
      <c r="N11">
        <v>17</v>
      </c>
      <c r="O11">
        <v>17</v>
      </c>
      <c r="P11">
        <v>16</v>
      </c>
      <c r="Q11">
        <v>20</v>
      </c>
      <c r="R11">
        <v>86</v>
      </c>
      <c r="S11">
        <v>55</v>
      </c>
      <c r="T11">
        <v>2</v>
      </c>
      <c r="U11">
        <v>33</v>
      </c>
      <c r="V11">
        <v>144</v>
      </c>
      <c r="W11">
        <v>146</v>
      </c>
      <c r="X11">
        <v>29</v>
      </c>
      <c r="Y11">
        <v>140</v>
      </c>
      <c r="Z11">
        <v>4</v>
      </c>
      <c r="AA11">
        <v>2</v>
      </c>
      <c r="AB11">
        <v>18</v>
      </c>
      <c r="AC11">
        <v>15</v>
      </c>
      <c r="AD11">
        <v>20.833333329999999</v>
      </c>
      <c r="AE11">
        <v>12.5</v>
      </c>
      <c r="AF11">
        <v>43.75</v>
      </c>
      <c r="AG11">
        <v>0</v>
      </c>
      <c r="AH11">
        <v>6.25</v>
      </c>
      <c r="AI11">
        <v>33.333333330000002</v>
      </c>
      <c r="AJ11">
        <v>33.333333330000002</v>
      </c>
      <c r="AK11">
        <v>20.625</v>
      </c>
      <c r="AL11">
        <v>-0.4</v>
      </c>
      <c r="AM11">
        <v>0.185</v>
      </c>
      <c r="AN11">
        <v>-0.17</v>
      </c>
      <c r="AO11">
        <v>-1.82</v>
      </c>
      <c r="AP11">
        <v>-0.125</v>
      </c>
      <c r="AQ11">
        <v>-0.46600000000000003</v>
      </c>
      <c r="AR11">
        <v>2</v>
      </c>
      <c r="AS11">
        <v>1</v>
      </c>
    </row>
    <row r="12" spans="1:45" x14ac:dyDescent="0.25">
      <c r="A12">
        <v>100</v>
      </c>
      <c r="B12">
        <v>1</v>
      </c>
      <c r="C12">
        <v>67</v>
      </c>
      <c r="F12">
        <v>43</v>
      </c>
      <c r="H12">
        <v>0</v>
      </c>
      <c r="I12">
        <v>1</v>
      </c>
      <c r="J12">
        <v>2</v>
      </c>
      <c r="K12">
        <v>650</v>
      </c>
      <c r="L12">
        <v>8</v>
      </c>
      <c r="M12">
        <v>18</v>
      </c>
      <c r="N12">
        <v>13</v>
      </c>
      <c r="O12">
        <v>16</v>
      </c>
      <c r="P12">
        <v>16</v>
      </c>
      <c r="Q12">
        <v>20</v>
      </c>
      <c r="R12">
        <v>83</v>
      </c>
      <c r="S12">
        <v>41</v>
      </c>
      <c r="T12">
        <v>4</v>
      </c>
      <c r="U12">
        <v>47</v>
      </c>
      <c r="V12">
        <v>195</v>
      </c>
      <c r="W12">
        <v>313</v>
      </c>
      <c r="X12">
        <v>28</v>
      </c>
      <c r="Y12">
        <v>143</v>
      </c>
      <c r="Z12">
        <v>1</v>
      </c>
      <c r="AA12">
        <v>4</v>
      </c>
      <c r="AB12">
        <v>36</v>
      </c>
      <c r="AC12">
        <v>80</v>
      </c>
      <c r="AD12">
        <v>54.166666669999998</v>
      </c>
      <c r="AE12">
        <v>8.3333333330000006</v>
      </c>
      <c r="AF12">
        <v>0</v>
      </c>
      <c r="AG12">
        <v>25</v>
      </c>
      <c r="AH12">
        <v>56.25</v>
      </c>
      <c r="AI12">
        <v>66.666666669999998</v>
      </c>
      <c r="AJ12">
        <v>25</v>
      </c>
      <c r="AK12">
        <v>39.427083330000002</v>
      </c>
      <c r="AL12">
        <v>2.4</v>
      </c>
      <c r="AM12">
        <v>-1.2649999999999999</v>
      </c>
      <c r="AN12">
        <v>-0.22</v>
      </c>
      <c r="AO12">
        <v>-1.55</v>
      </c>
      <c r="AP12">
        <v>0.28999999999999998</v>
      </c>
      <c r="AQ12">
        <v>-6.9000000000000006E-2</v>
      </c>
      <c r="AR12">
        <v>3</v>
      </c>
      <c r="AS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ValidationOfTheUPSAI_DATA_2019-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Holden, Samantha</dc:creator>
  <cp:lastModifiedBy>Holden, Samantha</cp:lastModifiedBy>
  <dcterms:created xsi:type="dcterms:W3CDTF">2019-09-04T20:06:45Z</dcterms:created>
  <dcterms:modified xsi:type="dcterms:W3CDTF">2019-11-12T18:29:19Z</dcterms:modified>
</cp:coreProperties>
</file>