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lson/Documents/001_JDP/001_BDIL/006_Projects/11_ToddlerSES/functionalDataAndScripts/"/>
    </mc:Choice>
  </mc:AlternateContent>
  <xr:revisionPtr revIDLastSave="0" documentId="13_ncr:1_{B69B75AE-2501-9748-884A-01B3E42A2A34}" xr6:coauthVersionLast="36" xr6:coauthVersionMax="36" xr10:uidLastSave="{00000000-0000-0000-0000-000000000000}"/>
  <bookViews>
    <workbookView xWindow="1140" yWindow="960" windowWidth="19280" windowHeight="15080" xr2:uid="{C642273C-0650-A445-8ADA-6C78B9FEB263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Sheet1!$A$1:$AW$74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74" i="1" l="1"/>
  <c r="AR47" i="1"/>
  <c r="AK74" i="1"/>
  <c r="AK62" i="1"/>
  <c r="AK55" i="1"/>
  <c r="AK47" i="1"/>
  <c r="AK36" i="1"/>
  <c r="AK35" i="1"/>
  <c r="AK7" i="1"/>
  <c r="AK5" i="1"/>
  <c r="AJ74" i="1"/>
  <c r="AJ62" i="1"/>
  <c r="AJ55" i="1"/>
  <c r="AJ47" i="1"/>
  <c r="AJ36" i="1"/>
  <c r="AJ35" i="1"/>
  <c r="AJ7" i="1"/>
  <c r="AJ5" i="1"/>
  <c r="AI74" i="1"/>
  <c r="AI62" i="1"/>
  <c r="AI55" i="1"/>
  <c r="AI47" i="1"/>
  <c r="AI36" i="1"/>
  <c r="AI35" i="1"/>
  <c r="AI7" i="1"/>
  <c r="AI5" i="1"/>
</calcChain>
</file>

<file path=xl/sharedStrings.xml><?xml version="1.0" encoding="utf-8"?>
<sst xmlns="http://schemas.openxmlformats.org/spreadsheetml/2006/main" count="316" uniqueCount="93">
  <si>
    <t>'L-STG-R-STG'</t>
  </si>
  <si>
    <t>'L-STG-L-IFG'</t>
  </si>
  <si>
    <t>'L-STG-R-IFG'</t>
  </si>
  <si>
    <t>'L-STG-L-MTG'</t>
  </si>
  <si>
    <t>'L-STG-R-MTG'</t>
  </si>
  <si>
    <t>'L-STG-L-pSTS'</t>
  </si>
  <si>
    <t>'L-STG-R-pSTS'</t>
  </si>
  <si>
    <t>'R-STG-L-IFG'</t>
  </si>
  <si>
    <t>'R-STG-R-IFG'</t>
  </si>
  <si>
    <t>'R-STG-L-MTG'</t>
  </si>
  <si>
    <t>'R-STG-R-MTG'</t>
  </si>
  <si>
    <t>'R-STG-L-pSTS'</t>
  </si>
  <si>
    <t>'R-STG-R-pSTS'</t>
  </si>
  <si>
    <t>'L-IFG-R-IFG'</t>
  </si>
  <si>
    <t>'L-IFG-L-MTG'</t>
  </si>
  <si>
    <t>'L-IFG-R-MTG'</t>
  </si>
  <si>
    <t>'L-IFG-L-pSTS'</t>
  </si>
  <si>
    <t>'L-IFG-R-pSTS'</t>
  </si>
  <si>
    <t>'R-IFG-L-MTG'</t>
  </si>
  <si>
    <t>'R-IFG-R-MTG'</t>
  </si>
  <si>
    <t>'R-IFG-L-pSTS'</t>
  </si>
  <si>
    <t>'R-IFG-R-pSTS'</t>
  </si>
  <si>
    <t>'L-MTG-R-MTG'</t>
  </si>
  <si>
    <t>'L-MTG-L-pSTS'</t>
  </si>
  <si>
    <t>'L-MTG-R-pSTS'</t>
  </si>
  <si>
    <t>'R-MTG-L-pSTS'</t>
  </si>
  <si>
    <t>'R-MTG-R-pSTS'</t>
  </si>
  <si>
    <t>'L-pSTS-R-pSTS'</t>
  </si>
  <si>
    <t>Participant</t>
  </si>
  <si>
    <t>2004_TP2</t>
  </si>
  <si>
    <t>2006_TP2</t>
  </si>
  <si>
    <t>2015_TP2</t>
  </si>
  <si>
    <t>2017_TP2</t>
  </si>
  <si>
    <t>2018_TP2</t>
  </si>
  <si>
    <t>2020_TP2</t>
  </si>
  <si>
    <t>2022_V2</t>
  </si>
  <si>
    <t>2026_TP2</t>
  </si>
  <si>
    <t>2037_V2</t>
  </si>
  <si>
    <t>2041_TP2</t>
  </si>
  <si>
    <t>2042_TP3_V2</t>
  </si>
  <si>
    <t>2055_V2</t>
  </si>
  <si>
    <t>2066_TP2_V2</t>
  </si>
  <si>
    <t>2075_TP3</t>
  </si>
  <si>
    <t>2079_TP2</t>
  </si>
  <si>
    <t>2080_V2</t>
  </si>
  <si>
    <t>2084_TP3</t>
  </si>
  <si>
    <t>2092_TP3</t>
  </si>
  <si>
    <t>2096_TP2_V3</t>
  </si>
  <si>
    <t>2097_TP3</t>
  </si>
  <si>
    <t>2098_TP3</t>
  </si>
  <si>
    <t>2100_TP3</t>
  </si>
  <si>
    <t>2101_TP2_V2</t>
  </si>
  <si>
    <t>2102_TP2</t>
  </si>
  <si>
    <t>2105_TP3</t>
  </si>
  <si>
    <t>2106_TP2</t>
  </si>
  <si>
    <t>2109_TP3</t>
  </si>
  <si>
    <t>2113_TP3</t>
  </si>
  <si>
    <t>2114_TP3</t>
  </si>
  <si>
    <t>2118_TP3</t>
  </si>
  <si>
    <t>2119_TP3</t>
  </si>
  <si>
    <t>2123_TP2</t>
  </si>
  <si>
    <t>2126_TP2</t>
  </si>
  <si>
    <t>2132_TP2</t>
  </si>
  <si>
    <t>2134_TP3</t>
  </si>
  <si>
    <t>2145_TP3</t>
  </si>
  <si>
    <t>2147_TP2</t>
  </si>
  <si>
    <t>2158_TP2</t>
  </si>
  <si>
    <t>Dx</t>
  </si>
  <si>
    <t>TD</t>
  </si>
  <si>
    <t>ASD</t>
  </si>
  <si>
    <t>RMSD</t>
  </si>
  <si>
    <t>Age</t>
  </si>
  <si>
    <t>sex</t>
  </si>
  <si>
    <t>Male</t>
  </si>
  <si>
    <t>Female</t>
  </si>
  <si>
    <t>Partic_Trunc</t>
  </si>
  <si>
    <t>SA Total</t>
  </si>
  <si>
    <t>RRB Total</t>
  </si>
  <si>
    <t>Total</t>
  </si>
  <si>
    <t>MEL_cat</t>
  </si>
  <si>
    <t>INR</t>
  </si>
  <si>
    <t>SES1</t>
  </si>
  <si>
    <t>ExpLang_T</t>
  </si>
  <si>
    <t>RecLang_T</t>
  </si>
  <si>
    <t>FM_T</t>
  </si>
  <si>
    <t>VR_T</t>
  </si>
  <si>
    <t>GM_T</t>
  </si>
  <si>
    <t>ELC_SS</t>
  </si>
  <si>
    <t/>
  </si>
  <si>
    <t>Bilingual</t>
  </si>
  <si>
    <t>Bilingual_Coded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</si>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</sst>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lson/Documents/001_JDP/001_BDIL/006_Projects/11_ToddlerSES/Excel_Sociodemographics_2021-03-05-052818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lson/Downloads/Excel_Sociodemographics_2021-03-05-05281862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iodemographics"/>
      <sheetName val="Medical Data - 1614922099590"/>
    </sheetNames>
    <sheetDataSet>
      <sheetData sheetId="0">
        <row r="25">
          <cell r="A25">
            <v>2158</v>
          </cell>
          <cell r="B25" t="str">
            <v>Research Lab - Fishman</v>
          </cell>
          <cell r="C25" t="str">
            <v>Enrolled at Time Point 2</v>
          </cell>
          <cell r="D25" t="str">
            <v>Male</v>
          </cell>
          <cell r="E25" t="str">
            <v/>
          </cell>
          <cell r="F25" t="str">
            <v/>
          </cell>
          <cell r="G25" t="str">
            <v>ASD</v>
          </cell>
          <cell r="H25" t="str">
            <v/>
          </cell>
          <cell r="I25">
            <v>92620</v>
          </cell>
          <cell r="J25" t="str">
            <v>Both Parents</v>
          </cell>
          <cell r="K25" t="str">
            <v/>
          </cell>
          <cell r="L25" t="str">
            <v/>
          </cell>
          <cell r="M25" t="str">
            <v/>
          </cell>
          <cell r="N25" t="str">
            <v/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</row>
        <row r="26">
          <cell r="A26">
            <v>2158</v>
          </cell>
          <cell r="B26" t="str">
            <v>Research Lab - Fishman</v>
          </cell>
          <cell r="C26" t="str">
            <v>Time Point 2</v>
          </cell>
          <cell r="D26" t="str">
            <v/>
          </cell>
          <cell r="E26">
            <v>42273</v>
          </cell>
          <cell r="F26">
            <v>43592</v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  <cell r="W26" t="str">
            <v/>
          </cell>
          <cell r="X26" t="str">
            <v/>
          </cell>
          <cell r="Y26" t="str">
            <v/>
          </cell>
          <cell r="Z26" t="str">
            <v/>
          </cell>
          <cell r="AA26" t="str">
            <v/>
          </cell>
          <cell r="AB26" t="str">
            <v/>
          </cell>
          <cell r="AC26" t="str">
            <v/>
          </cell>
          <cell r="AD26" t="str">
            <v/>
          </cell>
          <cell r="AE26" t="str">
            <v/>
          </cell>
        </row>
        <row r="27">
          <cell r="A27">
            <v>2153</v>
          </cell>
          <cell r="B27" t="str">
            <v>Research Lab - Fishman</v>
          </cell>
          <cell r="C27" t="str">
            <v>Enrolled at Time Point 2</v>
          </cell>
          <cell r="D27" t="str">
            <v>Male</v>
          </cell>
          <cell r="E27" t="str">
            <v/>
          </cell>
          <cell r="F27" t="str">
            <v/>
          </cell>
          <cell r="G27" t="str">
            <v>ASD</v>
          </cell>
          <cell r="H27" t="str">
            <v/>
          </cell>
          <cell r="I27">
            <v>92111</v>
          </cell>
          <cell r="J27" t="str">
            <v>Both Parents</v>
          </cell>
          <cell r="K27" t="str">
            <v>Mecklenburg, NC</v>
          </cell>
          <cell r="L27" t="str">
            <v>Asian</v>
          </cell>
          <cell r="M27" t="str">
            <v/>
          </cell>
          <cell r="N27" t="str">
            <v>Not Hispanic or Latino</v>
          </cell>
          <cell r="O27" t="str">
            <v>Home with caregiver</v>
          </cell>
          <cell r="P27" t="str">
            <v>Right</v>
          </cell>
          <cell r="Q27">
            <v>3</v>
          </cell>
          <cell r="R27">
            <v>2</v>
          </cell>
          <cell r="S27">
            <v>1</v>
          </cell>
          <cell r="T27" t="str">
            <v>Yes</v>
          </cell>
          <cell r="U27" t="str">
            <v>chinese</v>
          </cell>
          <cell r="V27" t="str">
            <v>Yes</v>
          </cell>
          <cell r="W27" t="str">
            <v>english, spanish</v>
          </cell>
          <cell r="X27" t="str">
            <v>Both biological mother and father</v>
          </cell>
          <cell r="Y27" t="str">
            <v>$100,000-$149,000</v>
          </cell>
          <cell r="Z27" t="str">
            <v>Professional degree (MD, PhD, JD)</v>
          </cell>
          <cell r="AA27" t="str">
            <v>Employed full-time</v>
          </cell>
          <cell r="AB27" t="str">
            <v>Somewhat involved</v>
          </cell>
          <cell r="AC27" t="str">
            <v/>
          </cell>
          <cell r="AD27" t="str">
            <v/>
          </cell>
          <cell r="AE27" t="str">
            <v/>
          </cell>
        </row>
        <row r="28">
          <cell r="A28">
            <v>2153</v>
          </cell>
          <cell r="B28" t="str">
            <v>Research Lab - Fishman</v>
          </cell>
          <cell r="C28" t="str">
            <v>Time Point 2</v>
          </cell>
          <cell r="D28" t="str">
            <v/>
          </cell>
          <cell r="E28" t="str">
            <v/>
          </cell>
          <cell r="F28">
            <v>43569</v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 t="str">
            <v/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  <cell r="AA28" t="str">
            <v/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</row>
        <row r="29">
          <cell r="A29">
            <v>2149</v>
          </cell>
          <cell r="B29" t="str">
            <v>Research Lab - Fishman</v>
          </cell>
          <cell r="C29" t="str">
            <v>Time Point 3</v>
          </cell>
          <cell r="D29" t="str">
            <v/>
          </cell>
          <cell r="E29">
            <v>41578</v>
          </cell>
          <cell r="F29">
            <v>43614</v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 t="str">
            <v/>
          </cell>
          <cell r="AA29" t="str">
            <v/>
          </cell>
          <cell r="AB29" t="str">
            <v/>
          </cell>
          <cell r="AC29" t="str">
            <v/>
          </cell>
          <cell r="AD29" t="str">
            <v/>
          </cell>
          <cell r="AE29" t="str">
            <v/>
          </cell>
        </row>
        <row r="30">
          <cell r="A30">
            <v>2149</v>
          </cell>
          <cell r="B30" t="str">
            <v>Research Lab - Fishman</v>
          </cell>
          <cell r="C30" t="str">
            <v>Enrolled at Time Point 3</v>
          </cell>
          <cell r="D30" t="str">
            <v>Male</v>
          </cell>
          <cell r="E30" t="str">
            <v/>
          </cell>
          <cell r="F30" t="str">
            <v/>
          </cell>
          <cell r="G30" t="str">
            <v>ASD</v>
          </cell>
          <cell r="H30" t="str">
            <v/>
          </cell>
          <cell r="I30">
            <v>92130</v>
          </cell>
          <cell r="J30" t="str">
            <v>Both Parents</v>
          </cell>
          <cell r="K30" t="str">
            <v>san diego</v>
          </cell>
          <cell r="L30" t="str">
            <v>White</v>
          </cell>
          <cell r="M30" t="str">
            <v/>
          </cell>
          <cell r="N30" t="str">
            <v>Not Hispanic or Latino</v>
          </cell>
          <cell r="O30" t="str">
            <v>Preschool</v>
          </cell>
          <cell r="P30" t="str">
            <v>Both/Either</v>
          </cell>
          <cell r="Q30">
            <v>5</v>
          </cell>
          <cell r="R30">
            <v>3</v>
          </cell>
          <cell r="S30">
            <v>2</v>
          </cell>
          <cell r="T30" t="str">
            <v>Yes</v>
          </cell>
          <cell r="U30" t="str">
            <v>english, spanish, italian</v>
          </cell>
          <cell r="V30" t="str">
            <v>Yes</v>
          </cell>
          <cell r="W30" t="str">
            <v>flemish, malayacan (india)</v>
          </cell>
          <cell r="X30" t="str">
            <v>Other</v>
          </cell>
          <cell r="Y30" t="str">
            <v>150,000-199,999</v>
          </cell>
          <cell r="Z30" t="str">
            <v>Master degree</v>
          </cell>
          <cell r="AA30" t="str">
            <v>Employed full-time</v>
          </cell>
          <cell r="AB30" t="str">
            <v>Very involved</v>
          </cell>
          <cell r="AC30" t="str">
            <v/>
          </cell>
          <cell r="AD30" t="str">
            <v/>
          </cell>
          <cell r="AE30" t="str">
            <v/>
          </cell>
        </row>
        <row r="31">
          <cell r="A31">
            <v>2161</v>
          </cell>
          <cell r="B31" t="str">
            <v>Research Lab - Fishman</v>
          </cell>
          <cell r="C31" t="str">
            <v>Enrolled at Time Point 2</v>
          </cell>
          <cell r="D31" t="str">
            <v>Male</v>
          </cell>
          <cell r="E31" t="str">
            <v/>
          </cell>
          <cell r="F31" t="str">
            <v/>
          </cell>
          <cell r="G31" t="str">
            <v>ASD</v>
          </cell>
          <cell r="H31" t="str">
            <v/>
          </cell>
          <cell r="I31">
            <v>92130</v>
          </cell>
          <cell r="J31" t="str">
            <v>Both Parents</v>
          </cell>
          <cell r="K31" t="str">
            <v>San Diego</v>
          </cell>
          <cell r="L31" t="str">
            <v>White</v>
          </cell>
          <cell r="M31" t="str">
            <v/>
          </cell>
          <cell r="N31" t="str">
            <v>Not Hispanic or Latino</v>
          </cell>
          <cell r="O31" t="str">
            <v>Preschool</v>
          </cell>
          <cell r="P31" t="str">
            <v>Right</v>
          </cell>
          <cell r="Q31">
            <v>3</v>
          </cell>
          <cell r="R31">
            <v>2</v>
          </cell>
          <cell r="S31">
            <v>1</v>
          </cell>
          <cell r="T31" t="str">
            <v>Yes</v>
          </cell>
          <cell r="U31" t="str">
            <v>English</v>
          </cell>
          <cell r="V31" t="str">
            <v>No</v>
          </cell>
          <cell r="W31" t="str">
            <v/>
          </cell>
          <cell r="X31" t="str">
            <v>Both biological mother and father</v>
          </cell>
          <cell r="Y31" t="str">
            <v>150,000-199,999</v>
          </cell>
          <cell r="Z31" t="str">
            <v>Bachelor degree</v>
          </cell>
          <cell r="AA31" t="str">
            <v>Employed full-time</v>
          </cell>
          <cell r="AB31" t="str">
            <v/>
          </cell>
          <cell r="AC31" t="str">
            <v/>
          </cell>
          <cell r="AD31" t="str">
            <v/>
          </cell>
          <cell r="AE31" t="str">
            <v/>
          </cell>
        </row>
        <row r="32">
          <cell r="A32">
            <v>2161</v>
          </cell>
          <cell r="B32" t="str">
            <v>Research Lab - Fishman</v>
          </cell>
          <cell r="C32" t="str">
            <v>Time Point 2</v>
          </cell>
          <cell r="D32" t="str">
            <v/>
          </cell>
          <cell r="E32" t="str">
            <v/>
          </cell>
          <cell r="F32">
            <v>43609</v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</row>
        <row r="33">
          <cell r="A33">
            <v>2152</v>
          </cell>
          <cell r="B33" t="str">
            <v>Research Lab - Fishman</v>
          </cell>
          <cell r="C33" t="str">
            <v>Time Point 1</v>
          </cell>
          <cell r="D33" t="str">
            <v>Male</v>
          </cell>
          <cell r="E33">
            <v>42977</v>
          </cell>
          <cell r="F33">
            <v>43566</v>
          </cell>
          <cell r="G33" t="str">
            <v>ASD</v>
          </cell>
          <cell r="H33" t="str">
            <v/>
          </cell>
          <cell r="I33">
            <v>91977</v>
          </cell>
          <cell r="J33" t="str">
            <v>Both Parents</v>
          </cell>
          <cell r="K33" t="str">
            <v>Bellingham</v>
          </cell>
          <cell r="L33" t="str">
            <v>More than one race, of mixed decent</v>
          </cell>
          <cell r="M33" t="str">
            <v>black, german, guatemalan</v>
          </cell>
          <cell r="N33" t="str">
            <v>Hispanic or Latino</v>
          </cell>
          <cell r="O33" t="str">
            <v>Home with caregiver</v>
          </cell>
          <cell r="P33" t="str">
            <v>Right</v>
          </cell>
          <cell r="Q33">
            <v>3</v>
          </cell>
          <cell r="R33" t="str">
            <v>1-2</v>
          </cell>
          <cell r="S33">
            <v>1</v>
          </cell>
          <cell r="T33" t="str">
            <v>No</v>
          </cell>
          <cell r="U33" t="str">
            <v>English</v>
          </cell>
          <cell r="V33" t="str">
            <v>No</v>
          </cell>
          <cell r="W33" t="str">
            <v/>
          </cell>
          <cell r="X33" t="str">
            <v>Other</v>
          </cell>
          <cell r="Y33" t="str">
            <v>$60,000-$80,000</v>
          </cell>
          <cell r="Z33" t="str">
            <v>Associate degree</v>
          </cell>
          <cell r="AA33" t="str">
            <v>Employed full-time</v>
          </cell>
          <cell r="AB33" t="str">
            <v>Very involved</v>
          </cell>
          <cell r="AC33">
            <v>8</v>
          </cell>
          <cell r="AD33">
            <v>1</v>
          </cell>
          <cell r="AE33">
            <v>9</v>
          </cell>
        </row>
        <row r="34">
          <cell r="A34">
            <v>2165</v>
          </cell>
          <cell r="B34" t="str">
            <v>Research Lab - Fishman</v>
          </cell>
          <cell r="C34" t="str">
            <v>Time Point 3</v>
          </cell>
          <cell r="D34" t="str">
            <v/>
          </cell>
          <cell r="E34" t="str">
            <v/>
          </cell>
          <cell r="F34">
            <v>43663</v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/>
          </cell>
          <cell r="AA34" t="str">
            <v/>
          </cell>
          <cell r="AB34" t="str">
            <v/>
          </cell>
          <cell r="AC34" t="str">
            <v/>
          </cell>
          <cell r="AD34" t="str">
            <v/>
          </cell>
          <cell r="AE34" t="str">
            <v/>
          </cell>
        </row>
        <row r="35">
          <cell r="A35">
            <v>2165</v>
          </cell>
          <cell r="B35" t="str">
            <v>Research Lab - Fishman</v>
          </cell>
          <cell r="C35" t="str">
            <v>Enrolled at Time Point 3</v>
          </cell>
          <cell r="D35" t="str">
            <v>Male</v>
          </cell>
          <cell r="E35" t="str">
            <v/>
          </cell>
          <cell r="F35" t="str">
            <v/>
          </cell>
          <cell r="G35" t="str">
            <v>SIB</v>
          </cell>
          <cell r="H35" t="str">
            <v/>
          </cell>
          <cell r="I35">
            <v>91942</v>
          </cell>
          <cell r="J35" t="str">
            <v>Mother</v>
          </cell>
          <cell r="K35" t="str">
            <v>Palm Springs</v>
          </cell>
          <cell r="L35" t="str">
            <v>More than one race, of mixed decent</v>
          </cell>
          <cell r="M35" t="str">
            <v>White, Asian</v>
          </cell>
          <cell r="N35" t="str">
            <v>Not Hispanic or Latino</v>
          </cell>
          <cell r="O35" t="str">
            <v>Home with caregiver</v>
          </cell>
          <cell r="P35" t="str">
            <v>Left</v>
          </cell>
          <cell r="Q35">
            <v>3</v>
          </cell>
          <cell r="R35">
            <v>1</v>
          </cell>
          <cell r="S35">
            <v>2</v>
          </cell>
          <cell r="T35" t="str">
            <v>Yes</v>
          </cell>
          <cell r="U35" t="str">
            <v>English</v>
          </cell>
          <cell r="V35" t="str">
            <v>No</v>
          </cell>
          <cell r="W35" t="str">
            <v/>
          </cell>
          <cell r="X35" t="str">
            <v>Biological mother only</v>
          </cell>
          <cell r="Y35" t="str">
            <v>$40,000-$50,000</v>
          </cell>
          <cell r="Z35" t="str">
            <v/>
          </cell>
          <cell r="AA35" t="str">
            <v/>
          </cell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</row>
        <row r="36">
          <cell r="A36">
            <v>2164</v>
          </cell>
          <cell r="B36" t="str">
            <v>Research Lab - Fishman</v>
          </cell>
          <cell r="C36" t="str">
            <v>Time Point 3</v>
          </cell>
          <cell r="D36" t="str">
            <v/>
          </cell>
          <cell r="E36" t="str">
            <v/>
          </cell>
          <cell r="F36">
            <v>43663</v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  <cell r="M36" t="str">
            <v/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 t="str">
            <v/>
          </cell>
          <cell r="AB36" t="str">
            <v/>
          </cell>
          <cell r="AC36" t="str">
            <v/>
          </cell>
          <cell r="AD36" t="str">
            <v/>
          </cell>
          <cell r="AE36" t="str">
            <v/>
          </cell>
        </row>
        <row r="37">
          <cell r="A37">
            <v>2164</v>
          </cell>
          <cell r="B37" t="str">
            <v>Research Lab - Fishman</v>
          </cell>
          <cell r="C37" t="str">
            <v>Enrolled at Time Point 3</v>
          </cell>
          <cell r="D37" t="str">
            <v>Male</v>
          </cell>
          <cell r="E37" t="str">
            <v/>
          </cell>
          <cell r="F37" t="str">
            <v/>
          </cell>
          <cell r="G37" t="str">
            <v>ASD</v>
          </cell>
          <cell r="H37" t="str">
            <v/>
          </cell>
          <cell r="I37">
            <v>91942</v>
          </cell>
          <cell r="J37" t="str">
            <v>Mother</v>
          </cell>
          <cell r="K37" t="str">
            <v>Palm Springs</v>
          </cell>
          <cell r="L37" t="str">
            <v>More than one race, of mixed decent</v>
          </cell>
          <cell r="M37" t="str">
            <v>Asian and White</v>
          </cell>
          <cell r="N37" t="str">
            <v>Not Hispanic or Latino</v>
          </cell>
          <cell r="O37" t="str">
            <v>Home with caregiver</v>
          </cell>
          <cell r="P37" t="str">
            <v>Right</v>
          </cell>
          <cell r="Q37">
            <v>3</v>
          </cell>
          <cell r="R37">
            <v>1</v>
          </cell>
          <cell r="S37">
            <v>2</v>
          </cell>
          <cell r="T37" t="str">
            <v>Yes</v>
          </cell>
          <cell r="U37" t="str">
            <v>English</v>
          </cell>
          <cell r="V37" t="str">
            <v>No</v>
          </cell>
          <cell r="W37" t="str">
            <v/>
          </cell>
          <cell r="X37" t="str">
            <v>Biological mother only</v>
          </cell>
          <cell r="Y37" t="str">
            <v>$40,000-$50,000</v>
          </cell>
          <cell r="Z37" t="str">
            <v/>
          </cell>
          <cell r="AA37" t="str">
            <v/>
          </cell>
          <cell r="AB37" t="str">
            <v/>
          </cell>
          <cell r="AC37" t="str">
            <v/>
          </cell>
          <cell r="AD37" t="str">
            <v/>
          </cell>
          <cell r="AE37" t="str">
            <v/>
          </cell>
        </row>
        <row r="38">
          <cell r="A38">
            <v>2169</v>
          </cell>
          <cell r="B38" t="str">
            <v>Research Lab - Fishman</v>
          </cell>
          <cell r="C38" t="str">
            <v>Time Point 1</v>
          </cell>
          <cell r="D38" t="str">
            <v>Male</v>
          </cell>
          <cell r="E38" t="str">
            <v/>
          </cell>
          <cell r="F38">
            <v>43698</v>
          </cell>
          <cell r="G38" t="str">
            <v>ASD</v>
          </cell>
          <cell r="H38" t="str">
            <v/>
          </cell>
          <cell r="I38">
            <v>92025</v>
          </cell>
          <cell r="J38" t="str">
            <v>Both Parents</v>
          </cell>
          <cell r="K38" t="str">
            <v>San Diego</v>
          </cell>
          <cell r="L38" t="str">
            <v>More than one race, of mixed decent</v>
          </cell>
          <cell r="M38" t="str">
            <v>Japanese, Persian, Hawaiian, White</v>
          </cell>
          <cell r="N38" t="str">
            <v>Not Hispanic or Latino</v>
          </cell>
          <cell r="O38" t="str">
            <v>Home with caregiver</v>
          </cell>
          <cell r="P38" t="str">
            <v>Right</v>
          </cell>
          <cell r="Q38">
            <v>3</v>
          </cell>
          <cell r="R38">
            <v>2</v>
          </cell>
          <cell r="S38">
            <v>1</v>
          </cell>
          <cell r="T38" t="str">
            <v>Yes</v>
          </cell>
          <cell r="U38" t="str">
            <v>English</v>
          </cell>
          <cell r="V38" t="str">
            <v>Yes</v>
          </cell>
          <cell r="W38" t="str">
            <v>Japanese</v>
          </cell>
          <cell r="X38" t="str">
            <v>Both biological mother and father</v>
          </cell>
          <cell r="Y38" t="str">
            <v>$30,000-$40,000</v>
          </cell>
          <cell r="Z38" t="str">
            <v>Technical college/vocational school</v>
          </cell>
          <cell r="AA38" t="str">
            <v>Employed full-time</v>
          </cell>
          <cell r="AB38" t="str">
            <v>Extremely involved</v>
          </cell>
          <cell r="AC38">
            <v>15</v>
          </cell>
          <cell r="AD38">
            <v>6</v>
          </cell>
          <cell r="AE38">
            <v>21</v>
          </cell>
        </row>
        <row r="39">
          <cell r="A39">
            <v>2168</v>
          </cell>
          <cell r="B39" t="str">
            <v>Research Lab - Fishman</v>
          </cell>
          <cell r="C39" t="str">
            <v>Enrolled at Time Point 2</v>
          </cell>
          <cell r="D39" t="str">
            <v>Male</v>
          </cell>
          <cell r="E39" t="str">
            <v/>
          </cell>
          <cell r="F39" t="str">
            <v/>
          </cell>
          <cell r="G39" t="str">
            <v>ASD</v>
          </cell>
          <cell r="H39" t="str">
            <v/>
          </cell>
          <cell r="I39">
            <v>92105</v>
          </cell>
          <cell r="J39" t="str">
            <v>Mother</v>
          </cell>
          <cell r="K39" t="str">
            <v>Poway, CA</v>
          </cell>
          <cell r="L39" t="str">
            <v>More than one race, of mixed decent</v>
          </cell>
          <cell r="M39" t="str">
            <v>Mexican, Native American</v>
          </cell>
          <cell r="N39" t="str">
            <v>Hispanic or Latino</v>
          </cell>
          <cell r="O39" t="str">
            <v>Preschool</v>
          </cell>
          <cell r="P39" t="str">
            <v>Both/Either</v>
          </cell>
          <cell r="Q39">
            <v>4</v>
          </cell>
          <cell r="R39">
            <v>3</v>
          </cell>
          <cell r="S39">
            <v>1</v>
          </cell>
          <cell r="T39" t="str">
            <v>Yes</v>
          </cell>
          <cell r="U39" t="str">
            <v>English</v>
          </cell>
          <cell r="V39" t="str">
            <v>Yes</v>
          </cell>
          <cell r="W39" t="str">
            <v>Spanish</v>
          </cell>
          <cell r="X39" t="str">
            <v>Other</v>
          </cell>
          <cell r="Y39" t="str">
            <v>$60,000-$80,000</v>
          </cell>
          <cell r="Z39" t="str">
            <v>Technical college/vocational school</v>
          </cell>
          <cell r="AA39" t="str">
            <v>Employed full-time</v>
          </cell>
          <cell r="AB39" t="str">
            <v>Extremely involved</v>
          </cell>
          <cell r="AC39" t="str">
            <v/>
          </cell>
          <cell r="AD39" t="str">
            <v/>
          </cell>
          <cell r="AE39" t="str">
            <v/>
          </cell>
        </row>
        <row r="40">
          <cell r="A40">
            <v>2168</v>
          </cell>
          <cell r="B40" t="str">
            <v>Research Lab - Fishman</v>
          </cell>
          <cell r="C40" t="str">
            <v>Time Point 2</v>
          </cell>
          <cell r="D40" t="str">
            <v/>
          </cell>
          <cell r="E40" t="str">
            <v/>
          </cell>
          <cell r="F40">
            <v>43689</v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</row>
        <row r="41">
          <cell r="A41">
            <v>2095</v>
          </cell>
          <cell r="B41" t="str">
            <v>Research Lab - Fishman</v>
          </cell>
          <cell r="C41" t="str">
            <v>Time Point 1</v>
          </cell>
          <cell r="D41" t="str">
            <v>Female</v>
          </cell>
          <cell r="E41" t="str">
            <v/>
          </cell>
          <cell r="F41">
            <v>43677</v>
          </cell>
          <cell r="G41" t="str">
            <v>TD</v>
          </cell>
          <cell r="H41" t="str">
            <v/>
          </cell>
          <cell r="I41">
            <v>92101</v>
          </cell>
          <cell r="J41" t="str">
            <v>Both Parents</v>
          </cell>
          <cell r="K41" t="str">
            <v>La Jolla, CA</v>
          </cell>
          <cell r="L41" t="str">
            <v>More than one race, of mixed decent</v>
          </cell>
          <cell r="M41" t="str">
            <v>asian, white</v>
          </cell>
          <cell r="N41" t="str">
            <v>Not Hispanic or Latino</v>
          </cell>
          <cell r="O41" t="str">
            <v>Day care</v>
          </cell>
          <cell r="P41" t="str">
            <v>Both/Either</v>
          </cell>
          <cell r="Q41">
            <v>3</v>
          </cell>
          <cell r="R41">
            <v>2</v>
          </cell>
          <cell r="S41">
            <v>1</v>
          </cell>
          <cell r="T41" t="str">
            <v>Yes</v>
          </cell>
          <cell r="U41" t="str">
            <v>english</v>
          </cell>
          <cell r="V41" t="str">
            <v>Yes</v>
          </cell>
          <cell r="W41" t="str">
            <v>mandarin, spanish</v>
          </cell>
          <cell r="X41" t="str">
            <v>Both biological mother and father</v>
          </cell>
          <cell r="Y41" t="str">
            <v>$200,000 or more</v>
          </cell>
          <cell r="Z41" t="str">
            <v>Professional degree (MD, PhD, JD)</v>
          </cell>
          <cell r="AA41" t="str">
            <v>Employed full-time</v>
          </cell>
          <cell r="AB41" t="str">
            <v>Extremely involved</v>
          </cell>
          <cell r="AC41" t="str">
            <v/>
          </cell>
          <cell r="AD41" t="str">
            <v/>
          </cell>
          <cell r="AE41" t="str">
            <v/>
          </cell>
        </row>
        <row r="42">
          <cell r="A42">
            <v>2140</v>
          </cell>
          <cell r="B42" t="str">
            <v>Research Lab - Fishman</v>
          </cell>
          <cell r="C42" t="str">
            <v>Time Point 1</v>
          </cell>
          <cell r="D42" t="str">
            <v>Male</v>
          </cell>
          <cell r="E42">
            <v>42200</v>
          </cell>
          <cell r="F42">
            <v>43568</v>
          </cell>
          <cell r="G42" t="str">
            <v>ASD</v>
          </cell>
          <cell r="H42" t="str">
            <v/>
          </cell>
          <cell r="I42">
            <v>92056</v>
          </cell>
          <cell r="J42" t="str">
            <v>Both Parents</v>
          </cell>
          <cell r="K42" t="str">
            <v>Balboa - NMCSD - we lived in oceanside though</v>
          </cell>
          <cell r="L42" t="str">
            <v>White</v>
          </cell>
          <cell r="M42" t="str">
            <v/>
          </cell>
          <cell r="N42" t="str">
            <v>Not Hispanic or Latino</v>
          </cell>
          <cell r="O42" t="str">
            <v>Home with caregiver</v>
          </cell>
          <cell r="P42" t="str">
            <v>Left</v>
          </cell>
          <cell r="Q42">
            <v>7</v>
          </cell>
          <cell r="R42">
            <v>3</v>
          </cell>
          <cell r="S42">
            <v>4</v>
          </cell>
          <cell r="T42" t="str">
            <v>Yes</v>
          </cell>
          <cell r="U42" t="str">
            <v>English</v>
          </cell>
          <cell r="V42" t="str">
            <v>Yes</v>
          </cell>
          <cell r="W42" t="str">
            <v>Spanish</v>
          </cell>
          <cell r="X42" t="str">
            <v>Both biological mother and father</v>
          </cell>
          <cell r="Y42" t="str">
            <v>150,000-199,999</v>
          </cell>
          <cell r="Z42" t="str">
            <v>Bachelor degree</v>
          </cell>
          <cell r="AA42" t="str">
            <v>Employed full-time</v>
          </cell>
          <cell r="AB42" t="str">
            <v>Somewhat involved</v>
          </cell>
          <cell r="AC42" t="str">
            <v/>
          </cell>
          <cell r="AD42" t="str">
            <v/>
          </cell>
          <cell r="AE42" t="str">
            <v/>
          </cell>
        </row>
        <row r="43">
          <cell r="A43" t="str">
            <v>2096b</v>
          </cell>
          <cell r="B43" t="str">
            <v>Research Lab - Fishman</v>
          </cell>
          <cell r="C43" t="str">
            <v>Enrolled at Time Point 2</v>
          </cell>
          <cell r="D43" t="str">
            <v>Male</v>
          </cell>
          <cell r="E43" t="str">
            <v/>
          </cell>
          <cell r="F43" t="str">
            <v/>
          </cell>
          <cell r="G43" t="str">
            <v>ASD</v>
          </cell>
          <cell r="H43" t="str">
            <v/>
          </cell>
          <cell r="I43">
            <v>92064</v>
          </cell>
          <cell r="J43" t="str">
            <v>Both Parents</v>
          </cell>
          <cell r="K43" t="str">
            <v>Berwyn, Illinois</v>
          </cell>
          <cell r="L43" t="str">
            <v/>
          </cell>
          <cell r="M43" t="str">
            <v/>
          </cell>
          <cell r="N43" t="str">
            <v>Hispanic or Latino</v>
          </cell>
          <cell r="O43" t="str">
            <v>Preschool</v>
          </cell>
          <cell r="P43" t="str">
            <v>Both/Either</v>
          </cell>
          <cell r="Q43">
            <v>3</v>
          </cell>
          <cell r="R43">
            <v>2</v>
          </cell>
          <cell r="S43">
            <v>1</v>
          </cell>
          <cell r="T43" t="str">
            <v>Yes</v>
          </cell>
          <cell r="U43" t="str">
            <v>Spanish and English (both, equally)</v>
          </cell>
          <cell r="V43" t="str">
            <v>Yes</v>
          </cell>
          <cell r="W43" t="str">
            <v>Spanish</v>
          </cell>
          <cell r="X43" t="str">
            <v>Other</v>
          </cell>
          <cell r="Y43" t="str">
            <v>$100,000-$149,000</v>
          </cell>
          <cell r="Z43" t="str">
            <v>Professional degree (MD, PhD, JD)</v>
          </cell>
          <cell r="AA43" t="str">
            <v>Employed full-time</v>
          </cell>
          <cell r="AB43" t="str">
            <v>Extremely involved</v>
          </cell>
          <cell r="AC43" t="str">
            <v/>
          </cell>
          <cell r="AD43" t="str">
            <v/>
          </cell>
          <cell r="AE43" t="str">
            <v/>
          </cell>
        </row>
        <row r="44">
          <cell r="A44">
            <v>2096</v>
          </cell>
          <cell r="B44" t="str">
            <v>Research Lab - Fishman</v>
          </cell>
          <cell r="C44" t="str">
            <v>Time Point 2</v>
          </cell>
          <cell r="D44" t="str">
            <v/>
          </cell>
          <cell r="E44">
            <v>42223</v>
          </cell>
          <cell r="F44">
            <v>43669</v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</row>
        <row r="45">
          <cell r="A45">
            <v>2042</v>
          </cell>
          <cell r="B45" t="str">
            <v>Research Lab - Fishman</v>
          </cell>
          <cell r="C45" t="str">
            <v>Time Point 3</v>
          </cell>
          <cell r="D45" t="str">
            <v/>
          </cell>
          <cell r="E45" t="str">
            <v/>
          </cell>
          <cell r="F45">
            <v>43602</v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</row>
        <row r="46">
          <cell r="A46">
            <v>2042</v>
          </cell>
          <cell r="B46" t="str">
            <v>Research Lab - Fishman</v>
          </cell>
          <cell r="C46" t="str">
            <v>Enrolled at Time Point 3</v>
          </cell>
          <cell r="D46" t="str">
            <v>Male</v>
          </cell>
          <cell r="E46" t="str">
            <v/>
          </cell>
          <cell r="F46" t="str">
            <v/>
          </cell>
          <cell r="G46" t="str">
            <v>SIB</v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 t="str">
            <v/>
          </cell>
          <cell r="AB46" t="str">
            <v/>
          </cell>
          <cell r="AC46" t="str">
            <v/>
          </cell>
          <cell r="AD46" t="str">
            <v/>
          </cell>
          <cell r="AE46" t="str">
            <v/>
          </cell>
        </row>
        <row r="47">
          <cell r="A47">
            <v>2163</v>
          </cell>
          <cell r="B47" t="str">
            <v>Research Lab - Fishman</v>
          </cell>
          <cell r="C47" t="str">
            <v>Time Point 1</v>
          </cell>
          <cell r="D47" t="str">
            <v>Male</v>
          </cell>
          <cell r="E47" t="str">
            <v/>
          </cell>
          <cell r="F47">
            <v>43655</v>
          </cell>
          <cell r="G47" t="str">
            <v>ASD</v>
          </cell>
          <cell r="H47" t="str">
            <v/>
          </cell>
          <cell r="I47">
            <v>92040</v>
          </cell>
          <cell r="J47" t="str">
            <v>Both Parents</v>
          </cell>
          <cell r="K47" t="str">
            <v>La Mesa</v>
          </cell>
          <cell r="L47" t="str">
            <v>Black or African American</v>
          </cell>
          <cell r="M47" t="str">
            <v/>
          </cell>
          <cell r="N47" t="str">
            <v>Hispanic or Latino</v>
          </cell>
          <cell r="O47" t="str">
            <v>Preschool</v>
          </cell>
          <cell r="P47" t="str">
            <v>Both/Either</v>
          </cell>
          <cell r="Q47">
            <v>3</v>
          </cell>
          <cell r="R47">
            <v>2</v>
          </cell>
          <cell r="S47">
            <v>1</v>
          </cell>
          <cell r="T47" t="str">
            <v>No</v>
          </cell>
          <cell r="U47" t="str">
            <v>English</v>
          </cell>
          <cell r="V47" t="str">
            <v>Yes</v>
          </cell>
          <cell r="W47" t="str">
            <v>Spanish</v>
          </cell>
          <cell r="X47" t="str">
            <v>Biological mother and stepfather</v>
          </cell>
          <cell r="Y47" t="str">
            <v>Less than $10,000</v>
          </cell>
          <cell r="Z47" t="str">
            <v>Some college credit, but less than 1 year</v>
          </cell>
          <cell r="AA47" t="str">
            <v>Employed full-time</v>
          </cell>
          <cell r="AB47" t="str">
            <v>Extremely involved</v>
          </cell>
          <cell r="AC47">
            <v>10</v>
          </cell>
          <cell r="AD47">
            <v>4</v>
          </cell>
          <cell r="AE47">
            <v>14</v>
          </cell>
        </row>
        <row r="48">
          <cell r="A48">
            <v>2139</v>
          </cell>
          <cell r="B48" t="str">
            <v>Research Lab - Fishman</v>
          </cell>
          <cell r="C48" t="str">
            <v>Time Point 1</v>
          </cell>
          <cell r="D48" t="str">
            <v>Male</v>
          </cell>
          <cell r="E48" t="str">
            <v/>
          </cell>
          <cell r="F48">
            <v>43568</v>
          </cell>
          <cell r="G48" t="str">
            <v>ASD</v>
          </cell>
          <cell r="H48" t="str">
            <v/>
          </cell>
          <cell r="I48">
            <v>92056</v>
          </cell>
          <cell r="J48" t="str">
            <v>Both Parents</v>
          </cell>
          <cell r="K48" t="str">
            <v>Balboa- NMSCD- we lived in Oceanside though</v>
          </cell>
          <cell r="L48" t="str">
            <v>White</v>
          </cell>
          <cell r="M48" t="str">
            <v/>
          </cell>
          <cell r="N48" t="str">
            <v>Not Hispanic or Latino</v>
          </cell>
          <cell r="O48" t="str">
            <v>Home with caregiver</v>
          </cell>
          <cell r="P48" t="str">
            <v>Left</v>
          </cell>
          <cell r="Q48">
            <v>7</v>
          </cell>
          <cell r="R48">
            <v>3</v>
          </cell>
          <cell r="S48">
            <v>4</v>
          </cell>
          <cell r="T48" t="str">
            <v>Yes</v>
          </cell>
          <cell r="U48" t="str">
            <v>English</v>
          </cell>
          <cell r="V48" t="str">
            <v>Yes</v>
          </cell>
          <cell r="W48" t="str">
            <v>Spanish</v>
          </cell>
          <cell r="X48" t="str">
            <v>Other</v>
          </cell>
          <cell r="Y48" t="str">
            <v>150,000-199,999</v>
          </cell>
          <cell r="Z48" t="str">
            <v>Bachelor degree</v>
          </cell>
          <cell r="AA48" t="str">
            <v>Employed full-time</v>
          </cell>
          <cell r="AB48" t="str">
            <v>Somewhat involved</v>
          </cell>
          <cell r="AC48" t="str">
            <v/>
          </cell>
          <cell r="AD48" t="str">
            <v/>
          </cell>
          <cell r="AE48" t="str">
            <v/>
          </cell>
        </row>
        <row r="49">
          <cell r="A49">
            <v>2162</v>
          </cell>
          <cell r="B49" t="str">
            <v>Research Lab - Fishman</v>
          </cell>
          <cell r="C49" t="str">
            <v>Time Point 1</v>
          </cell>
          <cell r="D49" t="str">
            <v>Female</v>
          </cell>
          <cell r="E49" t="str">
            <v/>
          </cell>
          <cell r="F49">
            <v>43635</v>
          </cell>
          <cell r="G49" t="str">
            <v>Other</v>
          </cell>
          <cell r="H49" t="str">
            <v/>
          </cell>
          <cell r="I49">
            <v>92124</v>
          </cell>
          <cell r="J49" t="str">
            <v>Both Parents</v>
          </cell>
          <cell r="K49" t="str">
            <v>Lake Forest</v>
          </cell>
          <cell r="L49" t="str">
            <v>White</v>
          </cell>
          <cell r="M49" t="str">
            <v/>
          </cell>
          <cell r="N49" t="str">
            <v>Not Hispanic or Latino</v>
          </cell>
          <cell r="O49" t="str">
            <v>Day care</v>
          </cell>
          <cell r="P49" t="str">
            <v>Both/Either</v>
          </cell>
          <cell r="Q49">
            <v>3</v>
          </cell>
          <cell r="R49">
            <v>2</v>
          </cell>
          <cell r="S49">
            <v>1</v>
          </cell>
          <cell r="T49" t="str">
            <v>Yes</v>
          </cell>
          <cell r="U49" t="str">
            <v>English</v>
          </cell>
          <cell r="V49" t="str">
            <v>No</v>
          </cell>
          <cell r="W49" t="str">
            <v/>
          </cell>
          <cell r="X49" t="str">
            <v>Both biological mother and father</v>
          </cell>
          <cell r="Y49" t="str">
            <v>$80,000-$100,000</v>
          </cell>
          <cell r="Z49" t="str">
            <v>Associate degree</v>
          </cell>
          <cell r="AA49" t="str">
            <v>Employed full-time</v>
          </cell>
          <cell r="AB49" t="str">
            <v>Extremely involved</v>
          </cell>
          <cell r="AC49">
            <v>3</v>
          </cell>
          <cell r="AD49">
            <v>0</v>
          </cell>
          <cell r="AE49">
            <v>3</v>
          </cell>
        </row>
        <row r="50">
          <cell r="A50">
            <v>2157</v>
          </cell>
          <cell r="B50" t="str">
            <v>Research Lab - Fishman</v>
          </cell>
          <cell r="C50" t="str">
            <v>Time Point 1</v>
          </cell>
          <cell r="D50" t="str">
            <v>Male</v>
          </cell>
          <cell r="E50" t="str">
            <v/>
          </cell>
          <cell r="F50">
            <v>43622</v>
          </cell>
          <cell r="G50" t="str">
            <v>ASD</v>
          </cell>
          <cell r="H50" t="str">
            <v/>
          </cell>
          <cell r="I50">
            <v>92014</v>
          </cell>
          <cell r="J50" t="str">
            <v>Both Parents</v>
          </cell>
          <cell r="K50" t="str">
            <v>Scottsdale</v>
          </cell>
          <cell r="L50" t="str">
            <v>White</v>
          </cell>
          <cell r="M50" t="str">
            <v/>
          </cell>
          <cell r="N50" t="str">
            <v/>
          </cell>
          <cell r="O50" t="str">
            <v>Home with caregiver</v>
          </cell>
          <cell r="P50" t="str">
            <v>Both/Either</v>
          </cell>
          <cell r="Q50">
            <v>4</v>
          </cell>
          <cell r="R50">
            <v>2</v>
          </cell>
          <cell r="S50">
            <v>2</v>
          </cell>
          <cell r="T50" t="str">
            <v>No</v>
          </cell>
          <cell r="U50" t="str">
            <v>English</v>
          </cell>
          <cell r="V50" t="str">
            <v>Yes</v>
          </cell>
          <cell r="W50" t="str">
            <v>some french nursery rhymes</v>
          </cell>
          <cell r="X50" t="str">
            <v>Both biological mother and father</v>
          </cell>
          <cell r="Y50" t="str">
            <v>$200,000 or more</v>
          </cell>
          <cell r="Z50" t="str">
            <v>Some college credit, but less than 1 year</v>
          </cell>
          <cell r="AA50" t="str">
            <v>Full-time student</v>
          </cell>
          <cell r="AB50" t="str">
            <v>Somewhat involved</v>
          </cell>
          <cell r="AC50" t="str">
            <v/>
          </cell>
          <cell r="AD50" t="str">
            <v/>
          </cell>
          <cell r="AE50" t="str">
            <v/>
          </cell>
        </row>
        <row r="51">
          <cell r="A51">
            <v>2156</v>
          </cell>
          <cell r="B51" t="str">
            <v>Research Lab - Fishman</v>
          </cell>
          <cell r="C51" t="str">
            <v>Time Point 1</v>
          </cell>
          <cell r="D51" t="str">
            <v>Male</v>
          </cell>
          <cell r="E51">
            <v>42599</v>
          </cell>
          <cell r="F51">
            <v>43629</v>
          </cell>
          <cell r="G51" t="str">
            <v>ASD</v>
          </cell>
          <cell r="H51" t="str">
            <v>355 14th St. Del Mar, CA</v>
          </cell>
          <cell r="I51">
            <v>92014</v>
          </cell>
          <cell r="J51" t="str">
            <v>Both Parents</v>
          </cell>
          <cell r="K51" t="str">
            <v>Scottsdale, AZ</v>
          </cell>
          <cell r="L51" t="str">
            <v>White</v>
          </cell>
          <cell r="M51" t="str">
            <v/>
          </cell>
          <cell r="N51" t="str">
            <v/>
          </cell>
          <cell r="O51" t="str">
            <v>Home with caregiver</v>
          </cell>
          <cell r="P51" t="str">
            <v>Both/Either</v>
          </cell>
          <cell r="Q51">
            <v>4</v>
          </cell>
          <cell r="R51">
            <v>2</v>
          </cell>
          <cell r="S51">
            <v>2</v>
          </cell>
          <cell r="T51" t="str">
            <v>No</v>
          </cell>
          <cell r="U51" t="str">
            <v>English</v>
          </cell>
          <cell r="V51" t="str">
            <v>Yes</v>
          </cell>
          <cell r="W51" t="str">
            <v>some French nursery rhymes</v>
          </cell>
          <cell r="X51" t="str">
            <v>Both biological mother and father</v>
          </cell>
          <cell r="Y51" t="str">
            <v>$200,000 or more</v>
          </cell>
          <cell r="Z51" t="str">
            <v>Some college credit, but less than 1 year</v>
          </cell>
          <cell r="AA51" t="str">
            <v>Full-time student</v>
          </cell>
          <cell r="AB51" t="str">
            <v>Somewhat involved</v>
          </cell>
          <cell r="AC51" t="str">
            <v/>
          </cell>
          <cell r="AD51" t="str">
            <v/>
          </cell>
          <cell r="AE51" t="str">
            <v/>
          </cell>
        </row>
        <row r="52">
          <cell r="A52">
            <v>2135</v>
          </cell>
          <cell r="B52" t="str">
            <v>Research Lab - Fishman</v>
          </cell>
          <cell r="C52" t="str">
            <v>Enrolled at Time Point 2</v>
          </cell>
          <cell r="D52" t="str">
            <v>Male</v>
          </cell>
          <cell r="E52" t="str">
            <v/>
          </cell>
          <cell r="F52" t="str">
            <v/>
          </cell>
          <cell r="G52" t="str">
            <v>ASD</v>
          </cell>
          <cell r="H52" t="str">
            <v/>
          </cell>
          <cell r="I52">
            <v>91913</v>
          </cell>
          <cell r="J52" t="str">
            <v>Both Parents</v>
          </cell>
          <cell r="K52" t="str">
            <v>Chula Vista</v>
          </cell>
          <cell r="L52" t="str">
            <v>White</v>
          </cell>
          <cell r="M52" t="str">
            <v/>
          </cell>
          <cell r="N52" t="str">
            <v/>
          </cell>
          <cell r="O52" t="str">
            <v>Preschool</v>
          </cell>
          <cell r="P52" t="str">
            <v>Right</v>
          </cell>
          <cell r="Q52">
            <v>4</v>
          </cell>
          <cell r="R52">
            <v>2</v>
          </cell>
          <cell r="S52">
            <v>2</v>
          </cell>
          <cell r="T52" t="str">
            <v>Yes</v>
          </cell>
          <cell r="U52" t="str">
            <v>English</v>
          </cell>
          <cell r="V52" t="str">
            <v>No</v>
          </cell>
          <cell r="W52" t="str">
            <v/>
          </cell>
          <cell r="X52" t="str">
            <v>Both biological mother and father</v>
          </cell>
          <cell r="Y52" t="str">
            <v>$100,000-$149,000</v>
          </cell>
          <cell r="Z52" t="str">
            <v>Technical college/vocational school</v>
          </cell>
          <cell r="AA52" t="str">
            <v>Employed full-time</v>
          </cell>
          <cell r="AB52" t="str">
            <v>Extremely involved</v>
          </cell>
          <cell r="AC52" t="str">
            <v/>
          </cell>
          <cell r="AD52" t="str">
            <v/>
          </cell>
          <cell r="AE52" t="str">
            <v/>
          </cell>
        </row>
        <row r="53">
          <cell r="A53">
            <v>2135</v>
          </cell>
          <cell r="B53" t="str">
            <v>Research Lab - Fishman</v>
          </cell>
          <cell r="C53" t="str">
            <v>Time Point 2</v>
          </cell>
          <cell r="D53" t="str">
            <v/>
          </cell>
          <cell r="E53" t="str">
            <v/>
          </cell>
          <cell r="F53">
            <v>43553</v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  <cell r="M53" t="str">
            <v/>
          </cell>
          <cell r="N53" t="str">
            <v/>
          </cell>
          <cell r="O53" t="str">
            <v/>
          </cell>
          <cell r="P53" t="str">
            <v/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  <cell r="W53" t="str">
            <v/>
          </cell>
          <cell r="X53" t="str">
            <v/>
          </cell>
          <cell r="Y53" t="str">
            <v/>
          </cell>
          <cell r="Z53" t="str">
            <v/>
          </cell>
          <cell r="AA53" t="str">
            <v/>
          </cell>
          <cell r="AB53" t="str">
            <v/>
          </cell>
          <cell r="AC53" t="str">
            <v/>
          </cell>
          <cell r="AD53" t="str">
            <v/>
          </cell>
          <cell r="AE53" t="str">
            <v/>
          </cell>
        </row>
        <row r="54">
          <cell r="A54">
            <v>2145</v>
          </cell>
          <cell r="B54" t="str">
            <v>Research Lab - Fishman</v>
          </cell>
          <cell r="C54" t="str">
            <v>Time Point 3</v>
          </cell>
          <cell r="D54" t="str">
            <v/>
          </cell>
          <cell r="E54" t="str">
            <v/>
          </cell>
          <cell r="F54">
            <v>43552</v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  <cell r="L54" t="str">
            <v/>
          </cell>
          <cell r="M54" t="str">
            <v/>
          </cell>
          <cell r="N54" t="str">
            <v/>
          </cell>
          <cell r="O54" t="str">
            <v/>
          </cell>
          <cell r="P54" t="str">
            <v/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  <cell r="W54" t="str">
            <v/>
          </cell>
          <cell r="X54" t="str">
            <v/>
          </cell>
          <cell r="Y54" t="str">
            <v/>
          </cell>
          <cell r="Z54" t="str">
            <v/>
          </cell>
          <cell r="AA54" t="str">
            <v/>
          </cell>
          <cell r="AB54" t="str">
            <v/>
          </cell>
          <cell r="AC54" t="str">
            <v/>
          </cell>
          <cell r="AD54" t="str">
            <v/>
          </cell>
          <cell r="AE54" t="str">
            <v/>
          </cell>
        </row>
        <row r="55">
          <cell r="A55">
            <v>2145</v>
          </cell>
          <cell r="B55" t="str">
            <v>Research Lab - Fishman</v>
          </cell>
          <cell r="C55" t="str">
            <v>Enrolled at Time Point 3</v>
          </cell>
          <cell r="D55" t="str">
            <v>Male</v>
          </cell>
          <cell r="E55" t="str">
            <v/>
          </cell>
          <cell r="F55" t="str">
            <v/>
          </cell>
          <cell r="G55" t="str">
            <v>ASD</v>
          </cell>
          <cell r="H55" t="str">
            <v/>
          </cell>
          <cell r="I55">
            <v>91941</v>
          </cell>
          <cell r="J55" t="str">
            <v>Both Parents</v>
          </cell>
          <cell r="K55" t="str">
            <v>Toronto, Canada</v>
          </cell>
          <cell r="L55" t="str">
            <v>White</v>
          </cell>
          <cell r="M55" t="str">
            <v/>
          </cell>
          <cell r="N55" t="str">
            <v>Not Hispanic or Latino</v>
          </cell>
          <cell r="O55" t="str">
            <v>Preschool</v>
          </cell>
          <cell r="P55" t="str">
            <v>Right</v>
          </cell>
          <cell r="Q55">
            <v>4</v>
          </cell>
          <cell r="R55">
            <v>2</v>
          </cell>
          <cell r="S55">
            <v>2</v>
          </cell>
          <cell r="T55" t="str">
            <v>Yes</v>
          </cell>
          <cell r="U55" t="str">
            <v>English</v>
          </cell>
          <cell r="V55" t="str">
            <v>Yes</v>
          </cell>
          <cell r="W55" t="str">
            <v>Arabic</v>
          </cell>
          <cell r="X55" t="str">
            <v>Both biological mother and father</v>
          </cell>
          <cell r="Y55" t="str">
            <v>$100,000-$149,000</v>
          </cell>
          <cell r="Z55" t="str">
            <v>Bachelor degree</v>
          </cell>
          <cell r="AA55" t="str">
            <v>Employed full-time</v>
          </cell>
          <cell r="AB55" t="str">
            <v>Very involved</v>
          </cell>
          <cell r="AC55" t="str">
            <v/>
          </cell>
          <cell r="AD55" t="str">
            <v/>
          </cell>
          <cell r="AE55" t="str">
            <v/>
          </cell>
        </row>
        <row r="56">
          <cell r="A56">
            <v>2159</v>
          </cell>
          <cell r="B56" t="str">
            <v>Research Lab - Fishman</v>
          </cell>
          <cell r="C56" t="str">
            <v>Enrolled at Time Point 2</v>
          </cell>
          <cell r="D56" t="str">
            <v>Male</v>
          </cell>
          <cell r="E56" t="str">
            <v/>
          </cell>
          <cell r="F56" t="str">
            <v/>
          </cell>
          <cell r="G56" t="str">
            <v>Other</v>
          </cell>
          <cell r="H56" t="str">
            <v/>
          </cell>
          <cell r="I56">
            <v>92227</v>
          </cell>
          <cell r="J56" t="str">
            <v>Mother</v>
          </cell>
          <cell r="K56" t="str">
            <v>Brawley</v>
          </cell>
          <cell r="L56" t="str">
            <v/>
          </cell>
          <cell r="M56" t="str">
            <v/>
          </cell>
          <cell r="N56" t="str">
            <v>Hispanic or Latino</v>
          </cell>
          <cell r="O56" t="str">
            <v>Day care</v>
          </cell>
          <cell r="P56" t="str">
            <v>Right</v>
          </cell>
          <cell r="Q56">
            <v>3</v>
          </cell>
          <cell r="R56">
            <v>2</v>
          </cell>
          <cell r="S56">
            <v>1</v>
          </cell>
          <cell r="T56" t="str">
            <v>Yes</v>
          </cell>
          <cell r="U56" t="str">
            <v>English</v>
          </cell>
          <cell r="V56" t="str">
            <v>Yes</v>
          </cell>
          <cell r="W56" t="str">
            <v>Spanish-minimal</v>
          </cell>
          <cell r="X56" t="str">
            <v>Biological mother only</v>
          </cell>
          <cell r="Y56" t="str">
            <v>$20,000-$30,000</v>
          </cell>
          <cell r="Z56" t="str">
            <v/>
          </cell>
          <cell r="AA56" t="str">
            <v/>
          </cell>
          <cell r="AB56" t="str">
            <v/>
          </cell>
          <cell r="AC56" t="str">
            <v/>
          </cell>
          <cell r="AD56" t="str">
            <v/>
          </cell>
          <cell r="AE56" t="str">
            <v/>
          </cell>
        </row>
        <row r="57">
          <cell r="A57">
            <v>2159</v>
          </cell>
          <cell r="B57" t="str">
            <v>Research Lab - Fishman</v>
          </cell>
          <cell r="C57" t="str">
            <v>Time Point 2</v>
          </cell>
          <cell r="D57" t="str">
            <v/>
          </cell>
          <cell r="E57" t="str">
            <v/>
          </cell>
          <cell r="F57">
            <v>43601</v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str">
            <v/>
          </cell>
          <cell r="N57" t="str">
            <v/>
          </cell>
          <cell r="O57" t="str">
            <v/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  <cell r="W57" t="str">
            <v/>
          </cell>
          <cell r="X57" t="str">
            <v/>
          </cell>
          <cell r="Y57" t="str">
            <v/>
          </cell>
          <cell r="Z57" t="str">
            <v/>
          </cell>
          <cell r="AA57" t="str">
            <v/>
          </cell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</row>
        <row r="58">
          <cell r="A58">
            <v>2134</v>
          </cell>
          <cell r="B58" t="str">
            <v>Research Lab - Fishman</v>
          </cell>
          <cell r="C58" t="str">
            <v>Time Point 3</v>
          </cell>
          <cell r="D58" t="str">
            <v/>
          </cell>
          <cell r="E58" t="str">
            <v/>
          </cell>
          <cell r="F58">
            <v>43615</v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str">
            <v/>
          </cell>
          <cell r="N58" t="str">
            <v/>
          </cell>
          <cell r="O58" t="str">
            <v/>
          </cell>
          <cell r="P58" t="str">
            <v/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  <cell r="W58" t="str">
            <v/>
          </cell>
          <cell r="X58" t="str">
            <v/>
          </cell>
          <cell r="Y58" t="str">
            <v/>
          </cell>
          <cell r="Z58" t="str">
            <v/>
          </cell>
          <cell r="AA58" t="str">
            <v/>
          </cell>
          <cell r="AB58" t="str">
            <v/>
          </cell>
          <cell r="AC58" t="str">
            <v/>
          </cell>
          <cell r="AD58" t="str">
            <v/>
          </cell>
          <cell r="AE58" t="str">
            <v/>
          </cell>
        </row>
        <row r="59">
          <cell r="A59">
            <v>2134</v>
          </cell>
          <cell r="B59" t="str">
            <v>Research Lab - Fishman</v>
          </cell>
          <cell r="C59" t="str">
            <v>Enrolled at Time Point 3</v>
          </cell>
          <cell r="D59" t="str">
            <v>Male</v>
          </cell>
          <cell r="E59" t="str">
            <v/>
          </cell>
          <cell r="F59" t="str">
            <v/>
          </cell>
          <cell r="G59" t="str">
            <v>TD</v>
          </cell>
          <cell r="H59" t="str">
            <v/>
          </cell>
          <cell r="I59">
            <v>92123</v>
          </cell>
          <cell r="J59" t="str">
            <v>Both Parents</v>
          </cell>
          <cell r="K59" t="str">
            <v>Bethesda, MD</v>
          </cell>
          <cell r="L59" t="str">
            <v>White</v>
          </cell>
          <cell r="M59" t="str">
            <v/>
          </cell>
          <cell r="N59" t="str">
            <v>Hispanic or Latino</v>
          </cell>
          <cell r="O59" t="str">
            <v>Preschool</v>
          </cell>
          <cell r="P59" t="str">
            <v>Right</v>
          </cell>
          <cell r="Q59">
            <v>4</v>
          </cell>
          <cell r="R59">
            <v>2</v>
          </cell>
          <cell r="S59">
            <v>2</v>
          </cell>
          <cell r="T59" t="str">
            <v>Yes</v>
          </cell>
          <cell r="U59" t="str">
            <v>English</v>
          </cell>
          <cell r="V59" t="str">
            <v>Yes</v>
          </cell>
          <cell r="W59" t="str">
            <v>Spanish</v>
          </cell>
          <cell r="X59" t="str">
            <v>Both biological mother and father</v>
          </cell>
          <cell r="Y59" t="str">
            <v>$100,000-$149,000</v>
          </cell>
          <cell r="Z59" t="str">
            <v>Professional degree (MD, PhD, JD)</v>
          </cell>
          <cell r="AA59" t="str">
            <v>Employed full-time</v>
          </cell>
          <cell r="AB59" t="str">
            <v>Very involved</v>
          </cell>
          <cell r="AC59" t="str">
            <v/>
          </cell>
          <cell r="AD59" t="str">
            <v/>
          </cell>
          <cell r="AE59" t="str">
            <v/>
          </cell>
        </row>
        <row r="60">
          <cell r="A60">
            <v>2112</v>
          </cell>
          <cell r="B60" t="str">
            <v>Research Lab - Fishman</v>
          </cell>
          <cell r="C60" t="str">
            <v>Enrolled at Time Point 2</v>
          </cell>
          <cell r="D60" t="str">
            <v>Male</v>
          </cell>
          <cell r="E60" t="str">
            <v/>
          </cell>
          <cell r="F60" t="str">
            <v/>
          </cell>
          <cell r="G60" t="str">
            <v>ASD</v>
          </cell>
          <cell r="H60" t="str">
            <v>4826 Yearling Glen Rd</v>
          </cell>
          <cell r="I60">
            <v>92130</v>
          </cell>
          <cell r="J60" t="str">
            <v>Both Parents</v>
          </cell>
          <cell r="K60" t="str">
            <v>Brescia, Italy</v>
          </cell>
          <cell r="L60" t="str">
            <v>White</v>
          </cell>
          <cell r="M60" t="str">
            <v/>
          </cell>
          <cell r="N60" t="str">
            <v>Not Hispanic or Latino</v>
          </cell>
          <cell r="O60" t="str">
            <v>Preschool</v>
          </cell>
          <cell r="P60" t="str">
            <v>Right</v>
          </cell>
          <cell r="Q60">
            <v>3</v>
          </cell>
          <cell r="R60">
            <v>2</v>
          </cell>
          <cell r="S60">
            <v>1</v>
          </cell>
          <cell r="T60" t="str">
            <v>Yes</v>
          </cell>
          <cell r="U60" t="str">
            <v>Italian</v>
          </cell>
          <cell r="V60" t="str">
            <v>Yes</v>
          </cell>
          <cell r="W60" t="str">
            <v>English</v>
          </cell>
          <cell r="X60" t="str">
            <v>Both biological mother and father</v>
          </cell>
          <cell r="Y60" t="str">
            <v>$100,000-$149,000</v>
          </cell>
          <cell r="Z60" t="str">
            <v>Master degree</v>
          </cell>
          <cell r="AA60" t="str">
            <v>Employed full-time</v>
          </cell>
          <cell r="AB60" t="str">
            <v>Somewhat involved</v>
          </cell>
          <cell r="AC60" t="str">
            <v/>
          </cell>
          <cell r="AD60" t="str">
            <v/>
          </cell>
          <cell r="AE60" t="str">
            <v/>
          </cell>
        </row>
        <row r="61">
          <cell r="A61">
            <v>2112</v>
          </cell>
          <cell r="B61" t="str">
            <v>Research Lab - Fishman</v>
          </cell>
          <cell r="C61" t="str">
            <v>Time Point 2</v>
          </cell>
          <cell r="D61" t="str">
            <v/>
          </cell>
          <cell r="E61">
            <v>41998</v>
          </cell>
          <cell r="F61">
            <v>43606</v>
          </cell>
          <cell r="G61" t="str">
            <v/>
          </cell>
          <cell r="H61" t="str">
            <v/>
          </cell>
          <cell r="I61" t="str">
            <v/>
          </cell>
          <cell r="J61" t="str">
            <v/>
          </cell>
          <cell r="K61" t="str">
            <v/>
          </cell>
          <cell r="L61" t="str">
            <v/>
          </cell>
          <cell r="M61" t="str">
            <v/>
          </cell>
          <cell r="N61" t="str">
            <v/>
          </cell>
          <cell r="O61" t="str">
            <v/>
          </cell>
          <cell r="P61" t="str">
            <v/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  <cell r="W61" t="str">
            <v/>
          </cell>
          <cell r="X61" t="str">
            <v/>
          </cell>
          <cell r="Y61" t="str">
            <v/>
          </cell>
          <cell r="Z61" t="str">
            <v/>
          </cell>
          <cell r="AA61" t="str">
            <v/>
          </cell>
          <cell r="AB61" t="str">
            <v/>
          </cell>
          <cell r="AC61" t="str">
            <v/>
          </cell>
          <cell r="AD61" t="str">
            <v/>
          </cell>
          <cell r="AE61" t="str">
            <v/>
          </cell>
        </row>
        <row r="62">
          <cell r="A62">
            <v>2160</v>
          </cell>
          <cell r="B62" t="str">
            <v>Research Lab - Fishman</v>
          </cell>
          <cell r="C62" t="str">
            <v>Enrolled at Time Point 2</v>
          </cell>
          <cell r="D62" t="str">
            <v>Male</v>
          </cell>
          <cell r="E62" t="str">
            <v/>
          </cell>
          <cell r="F62" t="str">
            <v/>
          </cell>
          <cell r="G62" t="str">
            <v>ASD</v>
          </cell>
          <cell r="H62" t="str">
            <v/>
          </cell>
          <cell r="I62">
            <v>92120</v>
          </cell>
          <cell r="J62" t="str">
            <v>Both Parents</v>
          </cell>
          <cell r="K62" t="str">
            <v>Lynwood</v>
          </cell>
          <cell r="L62" t="str">
            <v/>
          </cell>
          <cell r="M62" t="str">
            <v/>
          </cell>
          <cell r="N62" t="str">
            <v>Hispanic or Latino</v>
          </cell>
          <cell r="O62" t="str">
            <v>Day care</v>
          </cell>
          <cell r="P62" t="str">
            <v>Right</v>
          </cell>
          <cell r="Q62">
            <v>3</v>
          </cell>
          <cell r="R62">
            <v>2</v>
          </cell>
          <cell r="S62">
            <v>1</v>
          </cell>
          <cell r="T62" t="str">
            <v>Yes</v>
          </cell>
          <cell r="U62" t="str">
            <v>english</v>
          </cell>
          <cell r="V62" t="str">
            <v>Yes</v>
          </cell>
          <cell r="W62" t="str">
            <v>spanish</v>
          </cell>
          <cell r="X62" t="str">
            <v>Both biological mother and father</v>
          </cell>
          <cell r="Y62" t="str">
            <v>$20,000-$30,000</v>
          </cell>
          <cell r="Z62" t="str">
            <v>Associate degree</v>
          </cell>
          <cell r="AA62" t="str">
            <v>Full-time student</v>
          </cell>
          <cell r="AB62" t="str">
            <v>Extremely involved</v>
          </cell>
          <cell r="AC62" t="str">
            <v/>
          </cell>
          <cell r="AD62" t="str">
            <v/>
          </cell>
          <cell r="AE62" t="str">
            <v/>
          </cell>
        </row>
        <row r="63">
          <cell r="A63">
            <v>2160</v>
          </cell>
          <cell r="B63" t="str">
            <v>Research Lab - Fishman</v>
          </cell>
          <cell r="C63" t="str">
            <v>Time Point 2</v>
          </cell>
          <cell r="D63" t="str">
            <v/>
          </cell>
          <cell r="E63" t="str">
            <v/>
          </cell>
          <cell r="F63">
            <v>43607</v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  <cell r="M63" t="str">
            <v/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/>
          </cell>
          <cell r="AA63" t="str">
            <v/>
          </cell>
          <cell r="AB63" t="str">
            <v/>
          </cell>
          <cell r="AC63" t="str">
            <v/>
          </cell>
          <cell r="AD63" t="str">
            <v/>
          </cell>
          <cell r="AE63" t="str">
            <v/>
          </cell>
        </row>
        <row r="64">
          <cell r="A64">
            <v>2144</v>
          </cell>
          <cell r="B64" t="str">
            <v>Research Lab - Fishman</v>
          </cell>
          <cell r="C64" t="str">
            <v>Time Point 1</v>
          </cell>
          <cell r="D64" t="str">
            <v>Male</v>
          </cell>
          <cell r="E64">
            <v>42659</v>
          </cell>
          <cell r="F64">
            <v>43585</v>
          </cell>
          <cell r="G64" t="str">
            <v>ASD</v>
          </cell>
          <cell r="H64" t="str">
            <v>669 S. Orange Ave</v>
          </cell>
          <cell r="I64">
            <v>92020</v>
          </cell>
          <cell r="J64" t="str">
            <v>Both Parents</v>
          </cell>
          <cell r="K64" t="str">
            <v>El Cajon</v>
          </cell>
          <cell r="L64" t="str">
            <v>White</v>
          </cell>
          <cell r="M64" t="str">
            <v/>
          </cell>
          <cell r="N64" t="str">
            <v>Hispanic or Latino</v>
          </cell>
          <cell r="O64" t="str">
            <v>Day care</v>
          </cell>
          <cell r="P64" t="str">
            <v>Both/Either</v>
          </cell>
          <cell r="Q64">
            <v>4</v>
          </cell>
          <cell r="R64">
            <v>2</v>
          </cell>
          <cell r="S64">
            <v>2</v>
          </cell>
          <cell r="T64" t="str">
            <v>No</v>
          </cell>
          <cell r="U64" t="str">
            <v>Spanish</v>
          </cell>
          <cell r="V64" t="str">
            <v>No</v>
          </cell>
          <cell r="W64" t="str">
            <v/>
          </cell>
          <cell r="X64" t="str">
            <v>Both biological mother and father</v>
          </cell>
          <cell r="Y64" t="str">
            <v>$20,000-$30,000</v>
          </cell>
          <cell r="Z64" t="str">
            <v>Some college credit, but less than 1 year</v>
          </cell>
          <cell r="AA64" t="str">
            <v>Employed full-time</v>
          </cell>
          <cell r="AB64" t="str">
            <v>Extremely involved</v>
          </cell>
          <cell r="AC64" t="str">
            <v/>
          </cell>
          <cell r="AD64" t="str">
            <v/>
          </cell>
          <cell r="AE64" t="str">
            <v/>
          </cell>
        </row>
        <row r="65">
          <cell r="A65">
            <v>2151</v>
          </cell>
          <cell r="B65" t="str">
            <v>Research Lab - Fishman</v>
          </cell>
          <cell r="C65" t="str">
            <v>Enrolled at Time Point 2</v>
          </cell>
          <cell r="D65" t="str">
            <v>Female</v>
          </cell>
          <cell r="E65" t="str">
            <v/>
          </cell>
          <cell r="F65" t="str">
            <v/>
          </cell>
          <cell r="G65" t="str">
            <v>ASD</v>
          </cell>
          <cell r="H65" t="str">
            <v>4210 Ohio St. San Diego, CA 92104</v>
          </cell>
          <cell r="I65">
            <v>92104</v>
          </cell>
          <cell r="J65" t="str">
            <v>Both Parents</v>
          </cell>
          <cell r="K65" t="str">
            <v>San Diego</v>
          </cell>
          <cell r="L65" t="str">
            <v>White</v>
          </cell>
          <cell r="M65" t="str">
            <v/>
          </cell>
          <cell r="N65" t="str">
            <v>Not Hispanic or Latino</v>
          </cell>
          <cell r="O65" t="str">
            <v>Preschool</v>
          </cell>
          <cell r="P65" t="str">
            <v>Right</v>
          </cell>
          <cell r="Q65">
            <v>3</v>
          </cell>
          <cell r="R65">
            <v>2</v>
          </cell>
          <cell r="S65">
            <v>1</v>
          </cell>
          <cell r="T65" t="str">
            <v>Yes</v>
          </cell>
          <cell r="U65" t="str">
            <v>English</v>
          </cell>
          <cell r="V65" t="str">
            <v>Yes</v>
          </cell>
          <cell r="W65" t="str">
            <v>Spanish</v>
          </cell>
          <cell r="X65" t="str">
            <v>Both biological mother and father</v>
          </cell>
          <cell r="Y65" t="str">
            <v>150,000-199,999</v>
          </cell>
          <cell r="Z65" t="str">
            <v>Technical college/vocational school</v>
          </cell>
          <cell r="AA65" t="str">
            <v>Employed full-time</v>
          </cell>
          <cell r="AB65" t="str">
            <v>Extremely involved</v>
          </cell>
          <cell r="AC65" t="str">
            <v/>
          </cell>
          <cell r="AD65" t="str">
            <v/>
          </cell>
          <cell r="AE65" t="str">
            <v/>
          </cell>
        </row>
        <row r="66">
          <cell r="A66">
            <v>2151</v>
          </cell>
          <cell r="B66" t="str">
            <v>Research Lab - Fishman</v>
          </cell>
          <cell r="C66" t="str">
            <v>Time Point 2</v>
          </cell>
          <cell r="D66" t="str">
            <v/>
          </cell>
          <cell r="E66">
            <v>43122</v>
          </cell>
          <cell r="F66">
            <v>43593</v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  <cell r="M66" t="str">
            <v/>
          </cell>
          <cell r="N66" t="str">
            <v/>
          </cell>
          <cell r="O66" t="str">
            <v/>
          </cell>
          <cell r="P66" t="str">
            <v/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  <cell r="W66" t="str">
            <v/>
          </cell>
          <cell r="X66" t="str">
            <v/>
          </cell>
          <cell r="Y66" t="str">
            <v/>
          </cell>
          <cell r="Z66" t="str">
            <v/>
          </cell>
          <cell r="AA66" t="str">
            <v/>
          </cell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</row>
        <row r="67">
          <cell r="A67">
            <v>2143</v>
          </cell>
          <cell r="B67" t="str">
            <v>Research Lab - Fishman</v>
          </cell>
          <cell r="C67" t="str">
            <v>Time Point 1</v>
          </cell>
          <cell r="D67" t="str">
            <v>Male</v>
          </cell>
          <cell r="E67">
            <v>42316</v>
          </cell>
          <cell r="F67">
            <v>43585</v>
          </cell>
          <cell r="G67" t="str">
            <v>ASD</v>
          </cell>
          <cell r="H67" t="str">
            <v/>
          </cell>
          <cell r="I67">
            <v>92154</v>
          </cell>
          <cell r="J67" t="str">
            <v>Both Parents</v>
          </cell>
          <cell r="K67" t="str">
            <v>San Diego</v>
          </cell>
          <cell r="L67" t="str">
            <v>More than one race, of mixed decent</v>
          </cell>
          <cell r="M67" t="str">
            <v>Lebanese, Mexican American</v>
          </cell>
          <cell r="N67" t="str">
            <v>Not Hispanic or Latino</v>
          </cell>
          <cell r="O67" t="str">
            <v>Home with caregiver</v>
          </cell>
          <cell r="P67" t="str">
            <v>Right</v>
          </cell>
          <cell r="Q67">
            <v>6</v>
          </cell>
          <cell r="R67">
            <v>2</v>
          </cell>
          <cell r="S67">
            <v>4</v>
          </cell>
          <cell r="T67" t="str">
            <v>No</v>
          </cell>
          <cell r="U67" t="str">
            <v>English</v>
          </cell>
          <cell r="V67" t="str">
            <v>No</v>
          </cell>
          <cell r="W67" t="str">
            <v/>
          </cell>
          <cell r="X67" t="str">
            <v>Both biological mother and father</v>
          </cell>
          <cell r="Y67" t="str">
            <v>$30,000-$40,000</v>
          </cell>
          <cell r="Z67" t="str">
            <v>Associate degree</v>
          </cell>
          <cell r="AA67" t="str">
            <v>Employed full-time</v>
          </cell>
          <cell r="AB67" t="str">
            <v>Very involved</v>
          </cell>
          <cell r="AC67">
            <v>15</v>
          </cell>
          <cell r="AD67">
            <v>6</v>
          </cell>
          <cell r="AE67">
            <v>21</v>
          </cell>
        </row>
        <row r="68">
          <cell r="A68">
            <v>2146</v>
          </cell>
          <cell r="B68" t="str">
            <v>Research Lab - Fishman</v>
          </cell>
          <cell r="C68" t="str">
            <v>Time Point 1</v>
          </cell>
          <cell r="D68" t="str">
            <v>Female</v>
          </cell>
          <cell r="E68">
            <v>42607</v>
          </cell>
          <cell r="F68">
            <v>43587</v>
          </cell>
          <cell r="G68" t="str">
            <v>SIB</v>
          </cell>
          <cell r="H68" t="str">
            <v/>
          </cell>
          <cell r="I68">
            <v>91941</v>
          </cell>
          <cell r="J68" t="str">
            <v>Both Parents</v>
          </cell>
          <cell r="K68" t="str">
            <v/>
          </cell>
          <cell r="L68" t="str">
            <v>White</v>
          </cell>
          <cell r="M68" t="str">
            <v/>
          </cell>
          <cell r="N68" t="str">
            <v>Not Hispanic or Latino</v>
          </cell>
          <cell r="O68" t="str">
            <v>Home with caregiver</v>
          </cell>
          <cell r="P68" t="str">
            <v>Right</v>
          </cell>
          <cell r="Q68">
            <v>4</v>
          </cell>
          <cell r="R68">
            <v>2</v>
          </cell>
          <cell r="S68">
            <v>2</v>
          </cell>
          <cell r="T68" t="str">
            <v>Yes</v>
          </cell>
          <cell r="U68" t="str">
            <v>English</v>
          </cell>
          <cell r="V68" t="str">
            <v>No</v>
          </cell>
          <cell r="W68" t="str">
            <v/>
          </cell>
          <cell r="X68" t="str">
            <v>Both biological mother and father</v>
          </cell>
          <cell r="Y68" t="str">
            <v>$100,000-$149,000</v>
          </cell>
          <cell r="Z68" t="str">
            <v>Bachelor degree</v>
          </cell>
          <cell r="AA68" t="str">
            <v>Employed full-time</v>
          </cell>
          <cell r="AB68" t="str">
            <v>Extremely involved</v>
          </cell>
          <cell r="AC68" t="str">
            <v/>
          </cell>
          <cell r="AD68" t="str">
            <v/>
          </cell>
          <cell r="AE68" t="str">
            <v/>
          </cell>
        </row>
        <row r="69">
          <cell r="A69">
            <v>2154</v>
          </cell>
          <cell r="B69" t="str">
            <v>Research Lab - Fishman</v>
          </cell>
          <cell r="C69" t="str">
            <v>Time Point 3</v>
          </cell>
          <cell r="D69" t="str">
            <v/>
          </cell>
          <cell r="E69" t="str">
            <v/>
          </cell>
          <cell r="F69">
            <v>43591</v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  <cell r="M69" t="str">
            <v/>
          </cell>
          <cell r="N69" t="str">
            <v/>
          </cell>
          <cell r="O69" t="str">
            <v/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  <cell r="W69" t="str">
            <v/>
          </cell>
          <cell r="X69" t="str">
            <v/>
          </cell>
          <cell r="Y69" t="str">
            <v/>
          </cell>
          <cell r="Z69" t="str">
            <v/>
          </cell>
          <cell r="AA69" t="str">
            <v/>
          </cell>
          <cell r="AB69" t="str">
            <v/>
          </cell>
          <cell r="AC69" t="str">
            <v/>
          </cell>
          <cell r="AD69" t="str">
            <v/>
          </cell>
          <cell r="AE69" t="str">
            <v/>
          </cell>
        </row>
        <row r="70">
          <cell r="A70">
            <v>2154</v>
          </cell>
          <cell r="B70" t="str">
            <v>Research Lab - Fishman</v>
          </cell>
          <cell r="C70" t="str">
            <v>Enrolled at Time Point 3</v>
          </cell>
          <cell r="D70" t="str">
            <v>Female</v>
          </cell>
          <cell r="E70" t="str">
            <v/>
          </cell>
          <cell r="F70" t="str">
            <v/>
          </cell>
          <cell r="G70" t="str">
            <v>ASD</v>
          </cell>
          <cell r="H70" t="str">
            <v/>
          </cell>
          <cell r="I70">
            <v>92105</v>
          </cell>
          <cell r="J70" t="str">
            <v>Both Parents</v>
          </cell>
          <cell r="K70" t="str">
            <v>San Diego</v>
          </cell>
          <cell r="L70" t="str">
            <v>More than one race, of mixed decent</v>
          </cell>
          <cell r="M70" t="str">
            <v>Hispanic/Asian</v>
          </cell>
          <cell r="N70" t="str">
            <v>Hispanic or Latino</v>
          </cell>
          <cell r="O70" t="str">
            <v>Preschool</v>
          </cell>
          <cell r="P70" t="str">
            <v>Right</v>
          </cell>
          <cell r="Q70">
            <v>4</v>
          </cell>
          <cell r="R70">
            <v>2</v>
          </cell>
          <cell r="S70">
            <v>2</v>
          </cell>
          <cell r="T70" t="str">
            <v>No</v>
          </cell>
          <cell r="U70" t="str">
            <v>English and Khmen</v>
          </cell>
          <cell r="V70" t="str">
            <v>No</v>
          </cell>
          <cell r="W70" t="str">
            <v/>
          </cell>
          <cell r="X70" t="str">
            <v>Both biological mother and father</v>
          </cell>
          <cell r="Y70" t="str">
            <v>$60,000-$80,000</v>
          </cell>
          <cell r="Z70" t="str">
            <v>Associate degree</v>
          </cell>
          <cell r="AA70" t="str">
            <v>Employed full-time</v>
          </cell>
          <cell r="AB70" t="str">
            <v>Extremely involved</v>
          </cell>
          <cell r="AC70" t="str">
            <v/>
          </cell>
          <cell r="AD70" t="str">
            <v/>
          </cell>
          <cell r="AE70" t="str">
            <v/>
          </cell>
        </row>
        <row r="71">
          <cell r="A71">
            <v>2070</v>
          </cell>
          <cell r="B71" t="str">
            <v>Research Lab - Fishman</v>
          </cell>
          <cell r="C71" t="str">
            <v>Time Point 3</v>
          </cell>
          <cell r="D71" t="str">
            <v/>
          </cell>
          <cell r="E71">
            <v>41695</v>
          </cell>
          <cell r="F71">
            <v>43561</v>
          </cell>
          <cell r="G71" t="str">
            <v/>
          </cell>
          <cell r="H71" t="str">
            <v/>
          </cell>
          <cell r="I71" t="str">
            <v/>
          </cell>
          <cell r="J71" t="str">
            <v/>
          </cell>
          <cell r="K71" t="str">
            <v/>
          </cell>
          <cell r="L71" t="str">
            <v/>
          </cell>
          <cell r="M71" t="str">
            <v/>
          </cell>
          <cell r="N71" t="str">
            <v/>
          </cell>
          <cell r="O71" t="str">
            <v/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  <cell r="W71" t="str">
            <v/>
          </cell>
          <cell r="X71" t="str">
            <v/>
          </cell>
          <cell r="Y71" t="str">
            <v/>
          </cell>
          <cell r="Z71" t="str">
            <v/>
          </cell>
          <cell r="AA71" t="str">
            <v/>
          </cell>
          <cell r="AB71" t="str">
            <v/>
          </cell>
          <cell r="AC71" t="str">
            <v/>
          </cell>
          <cell r="AD71" t="str">
            <v/>
          </cell>
          <cell r="AE71" t="str">
            <v/>
          </cell>
        </row>
        <row r="72">
          <cell r="A72">
            <v>2070</v>
          </cell>
          <cell r="B72" t="str">
            <v>Research Lab - Fishman</v>
          </cell>
          <cell r="C72" t="str">
            <v>Enrolled at Time Point 3</v>
          </cell>
          <cell r="D72" t="str">
            <v>Male</v>
          </cell>
          <cell r="E72" t="str">
            <v/>
          </cell>
          <cell r="F72" t="str">
            <v/>
          </cell>
          <cell r="G72" t="str">
            <v>ASD</v>
          </cell>
          <cell r="H72" t="str">
            <v>1846 Island Ave. #34</v>
          </cell>
          <cell r="I72">
            <v>92102</v>
          </cell>
          <cell r="J72" t="str">
            <v/>
          </cell>
          <cell r="K72" t="str">
            <v>mexico</v>
          </cell>
          <cell r="L72" t="str">
            <v/>
          </cell>
          <cell r="M72" t="str">
            <v/>
          </cell>
          <cell r="N72" t="str">
            <v>Hispanic or Latino</v>
          </cell>
          <cell r="O72" t="str">
            <v>Preschool</v>
          </cell>
          <cell r="P72" t="str">
            <v>Both/Either</v>
          </cell>
          <cell r="Q72" t="str">
            <v/>
          </cell>
          <cell r="R72">
            <v>2</v>
          </cell>
          <cell r="S72" t="str">
            <v/>
          </cell>
          <cell r="T72" t="str">
            <v>No</v>
          </cell>
          <cell r="U72" t="str">
            <v>spanish/english</v>
          </cell>
          <cell r="V72" t="str">
            <v/>
          </cell>
          <cell r="W72" t="str">
            <v/>
          </cell>
          <cell r="X72" t="str">
            <v>Biological mother only</v>
          </cell>
          <cell r="Y72" t="str">
            <v>$10,000-$20,000</v>
          </cell>
          <cell r="Z72" t="str">
            <v/>
          </cell>
          <cell r="AA72" t="str">
            <v/>
          </cell>
          <cell r="AB72" t="str">
            <v>Not at all involved</v>
          </cell>
          <cell r="AC72" t="str">
            <v/>
          </cell>
          <cell r="AD72" t="str">
            <v/>
          </cell>
          <cell r="AE72" t="str">
            <v/>
          </cell>
        </row>
        <row r="73">
          <cell r="A73">
            <v>2150</v>
          </cell>
          <cell r="B73" t="str">
            <v>Research Lab - Fishman</v>
          </cell>
          <cell r="C73" t="str">
            <v>Enrolled at Time Point 2</v>
          </cell>
          <cell r="D73" t="str">
            <v/>
          </cell>
          <cell r="E73" t="str">
            <v/>
          </cell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  <cell r="M73" t="str">
            <v/>
          </cell>
          <cell r="N73" t="str">
            <v/>
          </cell>
          <cell r="O73" t="str">
            <v/>
          </cell>
          <cell r="P73" t="str">
            <v/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  <cell r="W73" t="str">
            <v/>
          </cell>
          <cell r="X73" t="str">
            <v/>
          </cell>
          <cell r="Y73" t="str">
            <v/>
          </cell>
          <cell r="Z73" t="str">
            <v/>
          </cell>
          <cell r="AA73" t="str">
            <v/>
          </cell>
          <cell r="AB73" t="str">
            <v/>
          </cell>
          <cell r="AC73" t="str">
            <v/>
          </cell>
          <cell r="AD73" t="str">
            <v/>
          </cell>
          <cell r="AE73" t="str">
            <v/>
          </cell>
        </row>
        <row r="74">
          <cell r="A74">
            <v>2150</v>
          </cell>
          <cell r="B74" t="str">
            <v>Research Lab - Fishman</v>
          </cell>
          <cell r="C74" t="str">
            <v>Time Point 2</v>
          </cell>
          <cell r="D74" t="str">
            <v/>
          </cell>
          <cell r="E74" t="str">
            <v/>
          </cell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  <cell r="M74" t="str">
            <v/>
          </cell>
          <cell r="N74" t="str">
            <v/>
          </cell>
          <cell r="O74" t="str">
            <v/>
          </cell>
          <cell r="P74" t="str">
            <v/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  <cell r="W74" t="str">
            <v/>
          </cell>
          <cell r="X74" t="str">
            <v/>
          </cell>
          <cell r="Y74" t="str">
            <v/>
          </cell>
          <cell r="Z74" t="str">
            <v/>
          </cell>
          <cell r="AA74" t="str">
            <v/>
          </cell>
          <cell r="AB74" t="str">
            <v/>
          </cell>
          <cell r="AC74" t="str">
            <v/>
          </cell>
          <cell r="AD74" t="str">
            <v/>
          </cell>
          <cell r="AE74" t="str">
            <v/>
          </cell>
        </row>
        <row r="75">
          <cell r="A75">
            <v>2138</v>
          </cell>
          <cell r="B75" t="str">
            <v>Research Lab - Fishman</v>
          </cell>
          <cell r="C75" t="str">
            <v>Enrolled at Time Point 2</v>
          </cell>
          <cell r="D75" t="str">
            <v>Male</v>
          </cell>
          <cell r="E75" t="str">
            <v/>
          </cell>
          <cell r="F75" t="str">
            <v/>
          </cell>
          <cell r="G75" t="str">
            <v>ASD</v>
          </cell>
          <cell r="H75" t="str">
            <v/>
          </cell>
          <cell r="I75">
            <v>92154</v>
          </cell>
          <cell r="J75" t="str">
            <v>Both Parents</v>
          </cell>
          <cell r="K75" t="str">
            <v>san diego</v>
          </cell>
          <cell r="L75" t="str">
            <v/>
          </cell>
          <cell r="M75" t="str">
            <v/>
          </cell>
          <cell r="N75" t="str">
            <v>Hispanic or Latino</v>
          </cell>
          <cell r="O75" t="str">
            <v>Home with caregiver</v>
          </cell>
          <cell r="P75" t="str">
            <v>Both/Either</v>
          </cell>
          <cell r="Q75">
            <v>6</v>
          </cell>
          <cell r="R75">
            <v>3</v>
          </cell>
          <cell r="S75">
            <v>3</v>
          </cell>
          <cell r="T75" t="str">
            <v>No</v>
          </cell>
          <cell r="U75" t="str">
            <v>bilingual</v>
          </cell>
          <cell r="V75" t="str">
            <v>Yes</v>
          </cell>
          <cell r="W75" t="str">
            <v>spanish</v>
          </cell>
          <cell r="X75" t="str">
            <v>Both biological mother and father</v>
          </cell>
          <cell r="Y75" t="str">
            <v>$40,000-$50,000</v>
          </cell>
          <cell r="Z75" t="str">
            <v>High School Graduate/GED or equivalent</v>
          </cell>
          <cell r="AA75" t="str">
            <v>Employed full-time</v>
          </cell>
          <cell r="AB75" t="str">
            <v>Very involved</v>
          </cell>
          <cell r="AC75" t="str">
            <v/>
          </cell>
          <cell r="AD75" t="str">
            <v/>
          </cell>
          <cell r="AE75" t="str">
            <v/>
          </cell>
        </row>
        <row r="76">
          <cell r="A76">
            <v>2138</v>
          </cell>
          <cell r="B76" t="str">
            <v>Research Lab - Fishman</v>
          </cell>
          <cell r="C76" t="str">
            <v>Time Point 2</v>
          </cell>
          <cell r="D76" t="str">
            <v/>
          </cell>
          <cell r="E76" t="str">
            <v/>
          </cell>
          <cell r="F76">
            <v>43540</v>
          </cell>
          <cell r="G76" t="str">
            <v/>
          </cell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  <cell r="M76" t="str">
            <v/>
          </cell>
          <cell r="N76" t="str">
            <v/>
          </cell>
          <cell r="O76" t="str">
            <v/>
          </cell>
          <cell r="P76" t="str">
            <v/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 t="str">
            <v/>
          </cell>
          <cell r="AC76" t="str">
            <v/>
          </cell>
          <cell r="AD76" t="str">
            <v/>
          </cell>
          <cell r="AE76" t="str">
            <v/>
          </cell>
        </row>
        <row r="77">
          <cell r="A77">
            <v>2148</v>
          </cell>
          <cell r="B77" t="str">
            <v>Research Lab - Fishman</v>
          </cell>
          <cell r="C77" t="str">
            <v>Time Point 3</v>
          </cell>
          <cell r="D77" t="str">
            <v/>
          </cell>
          <cell r="E77" t="str">
            <v/>
          </cell>
          <cell r="F77">
            <v>43560</v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  <cell r="M77" t="str">
            <v/>
          </cell>
          <cell r="N77" t="str">
            <v/>
          </cell>
          <cell r="O77" t="str">
            <v/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  <cell r="W77" t="str">
            <v/>
          </cell>
          <cell r="X77" t="str">
            <v/>
          </cell>
          <cell r="Y77" t="str">
            <v/>
          </cell>
          <cell r="Z77" t="str">
            <v/>
          </cell>
          <cell r="AA77" t="str">
            <v/>
          </cell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</row>
        <row r="78">
          <cell r="A78">
            <v>2148</v>
          </cell>
          <cell r="B78" t="str">
            <v>Research Lab - Fishman</v>
          </cell>
          <cell r="C78" t="str">
            <v>Enrolled at Time Point 3</v>
          </cell>
          <cell r="D78" t="str">
            <v>Female</v>
          </cell>
          <cell r="E78" t="str">
            <v/>
          </cell>
          <cell r="F78" t="str">
            <v/>
          </cell>
          <cell r="G78" t="str">
            <v>SIB</v>
          </cell>
          <cell r="H78" t="str">
            <v/>
          </cell>
          <cell r="I78">
            <v>92056</v>
          </cell>
          <cell r="J78" t="str">
            <v>Both Parents</v>
          </cell>
          <cell r="K78" t="str">
            <v>Encinitas</v>
          </cell>
          <cell r="L78" t="str">
            <v>White</v>
          </cell>
          <cell r="M78" t="str">
            <v/>
          </cell>
          <cell r="N78" t="str">
            <v>Hispanic or Latino</v>
          </cell>
          <cell r="O78" t="str">
            <v>Preschool</v>
          </cell>
          <cell r="P78" t="str">
            <v>Right</v>
          </cell>
          <cell r="Q78">
            <v>6</v>
          </cell>
          <cell r="R78">
            <v>2</v>
          </cell>
          <cell r="S78">
            <v>4</v>
          </cell>
          <cell r="T78" t="str">
            <v>Yes</v>
          </cell>
          <cell r="U78" t="str">
            <v>English</v>
          </cell>
          <cell r="V78" t="str">
            <v>Yes</v>
          </cell>
          <cell r="W78" t="str">
            <v>Spanish but limited</v>
          </cell>
          <cell r="X78" t="str">
            <v>Both biological mother and father</v>
          </cell>
          <cell r="Y78" t="str">
            <v>$40,000-$50,000</v>
          </cell>
          <cell r="Z78" t="str">
            <v>Technical college/vocational school</v>
          </cell>
          <cell r="AA78" t="str">
            <v>Employed full-time</v>
          </cell>
          <cell r="AB78" t="str">
            <v>Very involved</v>
          </cell>
          <cell r="AC78" t="str">
            <v/>
          </cell>
          <cell r="AD78" t="str">
            <v/>
          </cell>
          <cell r="AE78" t="str">
            <v/>
          </cell>
        </row>
        <row r="79">
          <cell r="A79">
            <v>2147</v>
          </cell>
          <cell r="B79" t="str">
            <v>Research Lab - Fishman</v>
          </cell>
          <cell r="C79" t="str">
            <v>Enrolled at Time Point 2</v>
          </cell>
          <cell r="D79" t="str">
            <v>Male</v>
          </cell>
          <cell r="E79" t="str">
            <v/>
          </cell>
          <cell r="F79" t="str">
            <v/>
          </cell>
          <cell r="G79" t="str">
            <v>ASD</v>
          </cell>
          <cell r="H79" t="str">
            <v/>
          </cell>
          <cell r="I79">
            <v>92056</v>
          </cell>
          <cell r="J79" t="str">
            <v>Both Parents</v>
          </cell>
          <cell r="K79" t="str">
            <v>Encinitas</v>
          </cell>
          <cell r="L79" t="str">
            <v>White</v>
          </cell>
          <cell r="M79" t="str">
            <v/>
          </cell>
          <cell r="N79" t="str">
            <v>Hispanic or Latino</v>
          </cell>
          <cell r="O79" t="str">
            <v>Preschool</v>
          </cell>
          <cell r="P79" t="str">
            <v>Right</v>
          </cell>
          <cell r="Q79">
            <v>6</v>
          </cell>
          <cell r="R79">
            <v>2</v>
          </cell>
          <cell r="S79">
            <v>4</v>
          </cell>
          <cell r="T79" t="str">
            <v>Yes</v>
          </cell>
          <cell r="U79" t="str">
            <v>English</v>
          </cell>
          <cell r="V79" t="str">
            <v>Yes</v>
          </cell>
          <cell r="W79" t="str">
            <v>Spanish, but limited</v>
          </cell>
          <cell r="X79" t="str">
            <v>Both biological mother and father</v>
          </cell>
          <cell r="Y79" t="str">
            <v>$40,000-$50,000</v>
          </cell>
          <cell r="Z79" t="str">
            <v>Technical college/vocational school</v>
          </cell>
          <cell r="AA79" t="str">
            <v>Other</v>
          </cell>
          <cell r="AB79" t="str">
            <v>Very involved</v>
          </cell>
          <cell r="AC79" t="str">
            <v/>
          </cell>
          <cell r="AD79" t="str">
            <v/>
          </cell>
          <cell r="AE79" t="str">
            <v/>
          </cell>
        </row>
        <row r="80">
          <cell r="A80">
            <v>2147</v>
          </cell>
          <cell r="B80" t="str">
            <v>Research Lab - Fishman</v>
          </cell>
          <cell r="C80" t="str">
            <v>Time Point 2</v>
          </cell>
          <cell r="D80" t="str">
            <v/>
          </cell>
          <cell r="E80" t="str">
            <v/>
          </cell>
          <cell r="F80">
            <v>43560</v>
          </cell>
          <cell r="G80" t="str">
            <v/>
          </cell>
          <cell r="H80" t="str">
            <v/>
          </cell>
          <cell r="I80" t="str">
            <v/>
          </cell>
          <cell r="J80" t="str">
            <v/>
          </cell>
          <cell r="K80" t="str">
            <v/>
          </cell>
          <cell r="L80" t="str">
            <v/>
          </cell>
          <cell r="M80" t="str">
            <v/>
          </cell>
          <cell r="N80" t="str">
            <v/>
          </cell>
          <cell r="O80" t="str">
            <v/>
          </cell>
          <cell r="P80" t="str">
            <v/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</row>
        <row r="81">
          <cell r="A81">
            <v>2137</v>
          </cell>
          <cell r="B81" t="str">
            <v>Research Lab - Fishman</v>
          </cell>
          <cell r="C81" t="str">
            <v>Time Point 3</v>
          </cell>
          <cell r="D81" t="str">
            <v/>
          </cell>
          <cell r="E81" t="str">
            <v/>
          </cell>
          <cell r="F81">
            <v>43532</v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M81" t="str">
            <v/>
          </cell>
          <cell r="N81" t="str">
            <v/>
          </cell>
          <cell r="O81" t="str">
            <v/>
          </cell>
          <cell r="P81" t="str">
            <v/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  <cell r="V81" t="str">
            <v/>
          </cell>
          <cell r="W81" t="str">
            <v/>
          </cell>
          <cell r="X81" t="str">
            <v/>
          </cell>
          <cell r="Y81" t="str">
            <v/>
          </cell>
          <cell r="Z81" t="str">
            <v/>
          </cell>
          <cell r="AA81" t="str">
            <v/>
          </cell>
          <cell r="AB81" t="str">
            <v/>
          </cell>
          <cell r="AC81" t="str">
            <v/>
          </cell>
          <cell r="AD81" t="str">
            <v/>
          </cell>
          <cell r="AE81" t="str">
            <v/>
          </cell>
        </row>
        <row r="82">
          <cell r="A82">
            <v>2137</v>
          </cell>
          <cell r="B82" t="str">
            <v>Research Lab - Fishman</v>
          </cell>
          <cell r="C82" t="str">
            <v>Enrolled at Time Point 3</v>
          </cell>
          <cell r="D82" t="str">
            <v>Male</v>
          </cell>
          <cell r="E82" t="str">
            <v/>
          </cell>
          <cell r="F82" t="str">
            <v/>
          </cell>
          <cell r="G82" t="str">
            <v>ASD</v>
          </cell>
          <cell r="H82" t="str">
            <v/>
          </cell>
          <cell r="I82">
            <v>92173</v>
          </cell>
          <cell r="J82" t="str">
            <v>Both Parents</v>
          </cell>
          <cell r="K82" t="str">
            <v>Chula Vista</v>
          </cell>
          <cell r="L82" t="str">
            <v>White</v>
          </cell>
          <cell r="M82" t="str">
            <v/>
          </cell>
          <cell r="N82" t="str">
            <v>Hispanic or Latino</v>
          </cell>
          <cell r="O82" t="str">
            <v>Kindergarten</v>
          </cell>
          <cell r="P82" t="str">
            <v>Right</v>
          </cell>
          <cell r="Q82">
            <v>4</v>
          </cell>
          <cell r="R82">
            <v>2</v>
          </cell>
          <cell r="S82">
            <v>2</v>
          </cell>
          <cell r="T82" t="str">
            <v>No</v>
          </cell>
          <cell r="U82" t="str">
            <v>Spanish</v>
          </cell>
          <cell r="V82" t="str">
            <v>Yes</v>
          </cell>
          <cell r="W82" t="str">
            <v>English</v>
          </cell>
          <cell r="X82" t="str">
            <v>Both biological mother and father</v>
          </cell>
          <cell r="Y82" t="str">
            <v>$20,000-$30,000</v>
          </cell>
          <cell r="Z82" t="str">
            <v>High School Graduate/GED or equivalent</v>
          </cell>
          <cell r="AA82" t="str">
            <v>Employed part-time</v>
          </cell>
          <cell r="AB82" t="str">
            <v>Very involved</v>
          </cell>
          <cell r="AC82" t="str">
            <v/>
          </cell>
          <cell r="AD82" t="str">
            <v/>
          </cell>
          <cell r="AE82" t="str">
            <v/>
          </cell>
        </row>
        <row r="83">
          <cell r="A83">
            <v>2130</v>
          </cell>
          <cell r="B83" t="str">
            <v>Research Lab - Fishman</v>
          </cell>
          <cell r="C83" t="str">
            <v>Time Point 3</v>
          </cell>
          <cell r="D83" t="str">
            <v/>
          </cell>
          <cell r="E83" t="str">
            <v/>
          </cell>
          <cell r="F83">
            <v>43479</v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L83" t="str">
            <v/>
          </cell>
          <cell r="M83" t="str">
            <v/>
          </cell>
          <cell r="N83" t="str">
            <v/>
          </cell>
          <cell r="O83" t="str">
            <v/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 t="str">
            <v/>
          </cell>
          <cell r="W83" t="str">
            <v/>
          </cell>
          <cell r="X83" t="str">
            <v/>
          </cell>
          <cell r="Y83" t="str">
            <v/>
          </cell>
          <cell r="Z83" t="str">
            <v/>
          </cell>
          <cell r="AA83" t="str">
            <v/>
          </cell>
          <cell r="AB83" t="str">
            <v/>
          </cell>
          <cell r="AC83" t="str">
            <v/>
          </cell>
          <cell r="AD83" t="str">
            <v/>
          </cell>
          <cell r="AE83" t="str">
            <v/>
          </cell>
        </row>
        <row r="84">
          <cell r="A84">
            <v>2130</v>
          </cell>
          <cell r="B84" t="str">
            <v>Research Lab - Fishman</v>
          </cell>
          <cell r="C84" t="str">
            <v>Enrolled at Time Point 3</v>
          </cell>
          <cell r="D84" t="str">
            <v>Female</v>
          </cell>
          <cell r="E84" t="str">
            <v/>
          </cell>
          <cell r="F84" t="str">
            <v/>
          </cell>
          <cell r="G84" t="str">
            <v>ASD</v>
          </cell>
          <cell r="H84" t="str">
            <v/>
          </cell>
          <cell r="I84">
            <v>92019</v>
          </cell>
          <cell r="J84" t="str">
            <v>Mother</v>
          </cell>
          <cell r="K84" t="str">
            <v>San Diego</v>
          </cell>
          <cell r="L84" t="str">
            <v>White</v>
          </cell>
          <cell r="M84" t="str">
            <v/>
          </cell>
          <cell r="N84" t="str">
            <v>Hispanic or Latino</v>
          </cell>
          <cell r="O84" t="str">
            <v>Preschool</v>
          </cell>
          <cell r="P84" t="str">
            <v>Right</v>
          </cell>
          <cell r="Q84">
            <v>4</v>
          </cell>
          <cell r="R84">
            <v>1</v>
          </cell>
          <cell r="S84">
            <v>3</v>
          </cell>
          <cell r="T84" t="str">
            <v>Yes</v>
          </cell>
          <cell r="U84" t="str">
            <v>English</v>
          </cell>
          <cell r="V84" t="str">
            <v>Yes</v>
          </cell>
          <cell r="W84" t="str">
            <v>Spanish</v>
          </cell>
          <cell r="X84" t="str">
            <v>Biological mother only</v>
          </cell>
          <cell r="Y84" t="str">
            <v>$10,000-$20,000</v>
          </cell>
          <cell r="Z84" t="str">
            <v/>
          </cell>
          <cell r="AA84" t="str">
            <v/>
          </cell>
          <cell r="AB84" t="str">
            <v/>
          </cell>
          <cell r="AC84" t="str">
            <v/>
          </cell>
          <cell r="AD84" t="str">
            <v/>
          </cell>
          <cell r="AE84" t="str">
            <v/>
          </cell>
        </row>
        <row r="85">
          <cell r="A85">
            <v>2119</v>
          </cell>
          <cell r="B85" t="str">
            <v>Research Lab - Fishman</v>
          </cell>
          <cell r="C85" t="str">
            <v>Time Point 3</v>
          </cell>
          <cell r="D85" t="str">
            <v/>
          </cell>
          <cell r="E85" t="str">
            <v/>
          </cell>
          <cell r="F85">
            <v>43389</v>
          </cell>
          <cell r="G85" t="str">
            <v/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  <cell r="M85" t="str">
            <v/>
          </cell>
          <cell r="N85" t="str">
            <v/>
          </cell>
          <cell r="O85" t="str">
            <v/>
          </cell>
          <cell r="P85" t="str">
            <v/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 t="str">
            <v/>
          </cell>
          <cell r="AD85" t="str">
            <v/>
          </cell>
          <cell r="AE85" t="str">
            <v/>
          </cell>
        </row>
        <row r="86">
          <cell r="A86">
            <v>2119</v>
          </cell>
          <cell r="B86" t="str">
            <v>Research Lab - Fishman</v>
          </cell>
          <cell r="C86" t="str">
            <v>Enrolled at Time Point 3</v>
          </cell>
          <cell r="D86" t="str">
            <v>Female</v>
          </cell>
          <cell r="E86" t="str">
            <v/>
          </cell>
          <cell r="F86" t="str">
            <v/>
          </cell>
          <cell r="G86" t="str">
            <v>TD</v>
          </cell>
          <cell r="H86" t="str">
            <v/>
          </cell>
          <cell r="I86">
            <v>92040</v>
          </cell>
          <cell r="J86" t="str">
            <v>Both Parents</v>
          </cell>
          <cell r="K86" t="str">
            <v>La Jolla</v>
          </cell>
          <cell r="L86" t="str">
            <v>White</v>
          </cell>
          <cell r="M86" t="str">
            <v/>
          </cell>
          <cell r="N86" t="str">
            <v>Not Hispanic or Latino</v>
          </cell>
          <cell r="O86" t="str">
            <v>Home with caregiver</v>
          </cell>
          <cell r="P86" t="str">
            <v>Right</v>
          </cell>
          <cell r="Q86">
            <v>4</v>
          </cell>
          <cell r="R86">
            <v>2</v>
          </cell>
          <cell r="S86">
            <v>2</v>
          </cell>
          <cell r="T86" t="str">
            <v>Yes</v>
          </cell>
          <cell r="U86" t="str">
            <v>english</v>
          </cell>
          <cell r="V86" t="str">
            <v>No</v>
          </cell>
          <cell r="W86" t="str">
            <v/>
          </cell>
          <cell r="X86" t="str">
            <v>Both biological mother and father</v>
          </cell>
          <cell r="Y86" t="str">
            <v>150,000-199,999</v>
          </cell>
          <cell r="Z86" t="str">
            <v>Bachelor degree</v>
          </cell>
          <cell r="AA86" t="str">
            <v>Employed full-time</v>
          </cell>
          <cell r="AB86" t="str">
            <v>Very involved</v>
          </cell>
          <cell r="AC86" t="str">
            <v/>
          </cell>
          <cell r="AD86" t="str">
            <v/>
          </cell>
          <cell r="AE86" t="str">
            <v/>
          </cell>
        </row>
        <row r="87">
          <cell r="A87">
            <v>2114</v>
          </cell>
          <cell r="B87" t="str">
            <v>Research Lab - Fishman</v>
          </cell>
          <cell r="C87" t="str">
            <v>Time Point 3</v>
          </cell>
          <cell r="D87" t="str">
            <v/>
          </cell>
          <cell r="E87">
            <v>41464</v>
          </cell>
          <cell r="F87">
            <v>43377</v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  <cell r="M87" t="str">
            <v/>
          </cell>
          <cell r="N87" t="str">
            <v/>
          </cell>
          <cell r="O87" t="str">
            <v/>
          </cell>
          <cell r="P87" t="str">
            <v/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 t="str">
            <v/>
          </cell>
          <cell r="W87" t="str">
            <v/>
          </cell>
          <cell r="X87" t="str">
            <v/>
          </cell>
          <cell r="Y87" t="str">
            <v/>
          </cell>
          <cell r="Z87" t="str">
            <v/>
          </cell>
          <cell r="AA87" t="str">
            <v/>
          </cell>
          <cell r="AB87" t="str">
            <v/>
          </cell>
          <cell r="AC87" t="str">
            <v/>
          </cell>
          <cell r="AD87" t="str">
            <v/>
          </cell>
          <cell r="AE87" t="str">
            <v/>
          </cell>
        </row>
        <row r="88">
          <cell r="A88">
            <v>2114</v>
          </cell>
          <cell r="B88" t="str">
            <v>Research Lab - Fishman</v>
          </cell>
          <cell r="C88" t="str">
            <v>Enrolled at Time Point 3</v>
          </cell>
          <cell r="D88" t="str">
            <v>Female</v>
          </cell>
          <cell r="E88" t="str">
            <v/>
          </cell>
          <cell r="F88" t="str">
            <v/>
          </cell>
          <cell r="G88" t="str">
            <v>TD</v>
          </cell>
          <cell r="H88" t="str">
            <v/>
          </cell>
          <cell r="I88" t="str">
            <v/>
          </cell>
          <cell r="J88" t="str">
            <v>Both Parents</v>
          </cell>
          <cell r="K88" t="str">
            <v>Niskayuna, NY</v>
          </cell>
          <cell r="L88" t="str">
            <v>White</v>
          </cell>
          <cell r="M88" t="str">
            <v/>
          </cell>
          <cell r="N88" t="str">
            <v>Not Hispanic or Latino</v>
          </cell>
          <cell r="O88" t="str">
            <v>Transitional Kindergarten</v>
          </cell>
          <cell r="P88" t="str">
            <v>Right</v>
          </cell>
          <cell r="Q88">
            <v>4</v>
          </cell>
          <cell r="R88">
            <v>2</v>
          </cell>
          <cell r="S88">
            <v>2</v>
          </cell>
          <cell r="T88" t="str">
            <v>Yes</v>
          </cell>
          <cell r="U88" t="str">
            <v>English</v>
          </cell>
          <cell r="V88" t="str">
            <v>No</v>
          </cell>
          <cell r="W88" t="str">
            <v/>
          </cell>
          <cell r="X88" t="str">
            <v>Both biological mother and father</v>
          </cell>
          <cell r="Y88" t="str">
            <v>150,000-199,999</v>
          </cell>
          <cell r="Z88" t="str">
            <v>Master degree</v>
          </cell>
          <cell r="AA88" t="str">
            <v>Employed full-time</v>
          </cell>
          <cell r="AB88" t="str">
            <v>Very involved</v>
          </cell>
          <cell r="AC88" t="str">
            <v/>
          </cell>
          <cell r="AD88" t="str">
            <v/>
          </cell>
          <cell r="AE88" t="str">
            <v/>
          </cell>
        </row>
        <row r="89">
          <cell r="A89">
            <v>2115</v>
          </cell>
          <cell r="B89" t="str">
            <v>Research Lab - Fishman</v>
          </cell>
          <cell r="C89" t="str">
            <v>Time Point 3</v>
          </cell>
          <cell r="D89" t="str">
            <v/>
          </cell>
          <cell r="E89">
            <v>41759</v>
          </cell>
          <cell r="F89">
            <v>43396</v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 t="str">
            <v/>
          </cell>
          <cell r="O89" t="str">
            <v/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/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</row>
        <row r="90">
          <cell r="A90">
            <v>2115</v>
          </cell>
          <cell r="B90" t="str">
            <v>Research Lab - Fishman</v>
          </cell>
          <cell r="C90" t="str">
            <v>Enrolled at Time Point 3</v>
          </cell>
          <cell r="D90" t="str">
            <v>Male</v>
          </cell>
          <cell r="E90" t="str">
            <v/>
          </cell>
          <cell r="F90" t="str">
            <v/>
          </cell>
          <cell r="G90" t="str">
            <v>ASD</v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  <cell r="M90" t="str">
            <v/>
          </cell>
          <cell r="N90" t="str">
            <v>Hispanic or Latino</v>
          </cell>
          <cell r="O90" t="str">
            <v>Preschool</v>
          </cell>
          <cell r="P90" t="str">
            <v>Left</v>
          </cell>
          <cell r="Q90">
            <v>5</v>
          </cell>
          <cell r="R90">
            <v>1</v>
          </cell>
          <cell r="S90">
            <v>4</v>
          </cell>
          <cell r="T90" t="str">
            <v>Yes</v>
          </cell>
          <cell r="U90" t="str">
            <v>English</v>
          </cell>
          <cell r="V90" t="str">
            <v>Yes</v>
          </cell>
          <cell r="W90" t="str">
            <v>Spanish</v>
          </cell>
          <cell r="X90" t="str">
            <v>Biological mother only</v>
          </cell>
          <cell r="Y90" t="str">
            <v>$20,000-$30,000</v>
          </cell>
          <cell r="Z90" t="str">
            <v>Some high school</v>
          </cell>
          <cell r="AA90" t="str">
            <v>Not employed</v>
          </cell>
          <cell r="AB90" t="str">
            <v>Very involved</v>
          </cell>
          <cell r="AC90" t="str">
            <v/>
          </cell>
          <cell r="AD90" t="str">
            <v/>
          </cell>
          <cell r="AE90" t="str">
            <v/>
          </cell>
        </row>
        <row r="91">
          <cell r="A91">
            <v>2118</v>
          </cell>
          <cell r="B91" t="str">
            <v>Research Lab - Fishman</v>
          </cell>
          <cell r="C91" t="str">
            <v>Time Point 3</v>
          </cell>
          <cell r="D91" t="str">
            <v/>
          </cell>
          <cell r="E91" t="str">
            <v/>
          </cell>
          <cell r="F91">
            <v>43400</v>
          </cell>
          <cell r="G91" t="str">
            <v/>
          </cell>
          <cell r="H91" t="str">
            <v/>
          </cell>
          <cell r="I91" t="str">
            <v/>
          </cell>
          <cell r="J91" t="str">
            <v/>
          </cell>
          <cell r="K91" t="str">
            <v/>
          </cell>
          <cell r="L91" t="str">
            <v/>
          </cell>
          <cell r="M91" t="str">
            <v/>
          </cell>
          <cell r="N91" t="str">
            <v/>
          </cell>
          <cell r="O91" t="str">
            <v/>
          </cell>
          <cell r="P91" t="str">
            <v/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 t="str">
            <v/>
          </cell>
          <cell r="W91" t="str">
            <v/>
          </cell>
          <cell r="X91" t="str">
            <v/>
          </cell>
          <cell r="Y91" t="str">
            <v/>
          </cell>
          <cell r="Z91" t="str">
            <v/>
          </cell>
          <cell r="AA91" t="str">
            <v/>
          </cell>
          <cell r="AB91" t="str">
            <v/>
          </cell>
          <cell r="AC91" t="str">
            <v/>
          </cell>
          <cell r="AD91" t="str">
            <v/>
          </cell>
          <cell r="AE91" t="str">
            <v/>
          </cell>
        </row>
        <row r="92">
          <cell r="A92">
            <v>2118</v>
          </cell>
          <cell r="B92" t="str">
            <v>Research Lab - Fishman</v>
          </cell>
          <cell r="C92" t="str">
            <v>Enrolled at Time Point 3</v>
          </cell>
          <cell r="D92" t="str">
            <v>Female</v>
          </cell>
          <cell r="E92" t="str">
            <v/>
          </cell>
          <cell r="F92" t="str">
            <v/>
          </cell>
          <cell r="G92" t="str">
            <v>TD</v>
          </cell>
          <cell r="H92" t="str">
            <v/>
          </cell>
          <cell r="I92">
            <v>91911</v>
          </cell>
          <cell r="J92" t="str">
            <v>Both Parents</v>
          </cell>
          <cell r="K92" t="str">
            <v/>
          </cell>
          <cell r="L92" t="str">
            <v>White</v>
          </cell>
          <cell r="M92" t="str">
            <v/>
          </cell>
          <cell r="N92" t="str">
            <v>Hispanic or Latino</v>
          </cell>
          <cell r="O92" t="str">
            <v>Preschool</v>
          </cell>
          <cell r="P92" t="str">
            <v>Right</v>
          </cell>
          <cell r="Q92">
            <v>5</v>
          </cell>
          <cell r="R92">
            <v>2</v>
          </cell>
          <cell r="S92">
            <v>3</v>
          </cell>
          <cell r="T92" t="str">
            <v>Yes</v>
          </cell>
          <cell r="U92" t="str">
            <v>English</v>
          </cell>
          <cell r="V92" t="str">
            <v>Yes</v>
          </cell>
          <cell r="W92" t="str">
            <v>Spanish</v>
          </cell>
          <cell r="X92" t="str">
            <v>Both biological mother and father</v>
          </cell>
          <cell r="Y92" t="str">
            <v>$100,000-$149,000</v>
          </cell>
          <cell r="Z92" t="str">
            <v>High School Graduate/GED or equivalent</v>
          </cell>
          <cell r="AA92" t="str">
            <v>Employed full-time</v>
          </cell>
          <cell r="AB92" t="str">
            <v>Extremely involved</v>
          </cell>
          <cell r="AC92" t="str">
            <v/>
          </cell>
          <cell r="AD92" t="str">
            <v/>
          </cell>
          <cell r="AE92" t="str">
            <v/>
          </cell>
        </row>
        <row r="93">
          <cell r="A93">
            <v>2107</v>
          </cell>
          <cell r="B93" t="str">
            <v>Research Lab - Fishman</v>
          </cell>
          <cell r="C93" t="str">
            <v>Time Point 3</v>
          </cell>
          <cell r="D93" t="str">
            <v/>
          </cell>
          <cell r="E93">
            <v>41820</v>
          </cell>
          <cell r="F93">
            <v>43476</v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  <cell r="M93" t="str">
            <v/>
          </cell>
          <cell r="N93" t="str">
            <v/>
          </cell>
          <cell r="O93" t="str">
            <v/>
          </cell>
          <cell r="P93" t="str">
            <v/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  <cell r="V93" t="str">
            <v/>
          </cell>
          <cell r="W93" t="str">
            <v/>
          </cell>
          <cell r="X93" t="str">
            <v/>
          </cell>
          <cell r="Y93" t="str">
            <v/>
          </cell>
          <cell r="Z93" t="str">
            <v/>
          </cell>
          <cell r="AA93" t="str">
            <v/>
          </cell>
          <cell r="AB93" t="str">
            <v/>
          </cell>
          <cell r="AC93" t="str">
            <v/>
          </cell>
          <cell r="AD93" t="str">
            <v/>
          </cell>
          <cell r="AE93" t="str">
            <v/>
          </cell>
        </row>
        <row r="94">
          <cell r="A94">
            <v>2107</v>
          </cell>
          <cell r="B94" t="str">
            <v>Research Lab - Fishman</v>
          </cell>
          <cell r="C94" t="str">
            <v>Enrolled at Time Point 3</v>
          </cell>
          <cell r="D94" t="str">
            <v>Female</v>
          </cell>
          <cell r="E94" t="str">
            <v/>
          </cell>
          <cell r="F94" t="str">
            <v/>
          </cell>
          <cell r="G94" t="str">
            <v>ASD</v>
          </cell>
          <cell r="H94" t="str">
            <v/>
          </cell>
          <cell r="I94">
            <v>91941</v>
          </cell>
          <cell r="J94" t="str">
            <v>Both Parents</v>
          </cell>
          <cell r="K94" t="str">
            <v>Honolulu</v>
          </cell>
          <cell r="L94" t="str">
            <v>More than one race, of mixed decent</v>
          </cell>
          <cell r="M94" t="str">
            <v>Chinese, Irish</v>
          </cell>
          <cell r="N94" t="str">
            <v>Hispanic or Latino</v>
          </cell>
          <cell r="O94" t="str">
            <v/>
          </cell>
          <cell r="P94" t="str">
            <v>Right</v>
          </cell>
          <cell r="Q94">
            <v>5</v>
          </cell>
          <cell r="R94">
            <v>2</v>
          </cell>
          <cell r="S94">
            <v>3</v>
          </cell>
          <cell r="T94" t="str">
            <v/>
          </cell>
          <cell r="U94" t="str">
            <v>English</v>
          </cell>
          <cell r="V94" t="str">
            <v>Yes</v>
          </cell>
          <cell r="W94" t="str">
            <v>sometimes, spanish</v>
          </cell>
          <cell r="X94" t="str">
            <v>Both biological mother and father</v>
          </cell>
          <cell r="Y94" t="str">
            <v>$60,000-$80,000</v>
          </cell>
          <cell r="Z94" t="str">
            <v>Bachelor degree</v>
          </cell>
          <cell r="AA94" t="str">
            <v>Employed full-time</v>
          </cell>
          <cell r="AB94" t="str">
            <v>Extremely involved</v>
          </cell>
          <cell r="AC94" t="str">
            <v/>
          </cell>
          <cell r="AD94" t="str">
            <v/>
          </cell>
          <cell r="AE94" t="str">
            <v/>
          </cell>
        </row>
        <row r="95">
          <cell r="A95">
            <v>2104</v>
          </cell>
          <cell r="B95" t="str">
            <v>Research Lab - Fishman</v>
          </cell>
          <cell r="C95" t="str">
            <v>Time Point 3</v>
          </cell>
          <cell r="D95" t="str">
            <v/>
          </cell>
          <cell r="E95" t="str">
            <v/>
          </cell>
          <cell r="F95">
            <v>43403</v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  <cell r="M95" t="str">
            <v/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</row>
        <row r="96">
          <cell r="A96">
            <v>2104</v>
          </cell>
          <cell r="B96" t="str">
            <v>Research Lab - Fishman</v>
          </cell>
          <cell r="C96" t="str">
            <v>Enrolled at Time Point 3</v>
          </cell>
          <cell r="D96" t="str">
            <v>Male</v>
          </cell>
          <cell r="E96" t="str">
            <v/>
          </cell>
          <cell r="F96" t="str">
            <v/>
          </cell>
          <cell r="G96" t="str">
            <v>ASD</v>
          </cell>
          <cell r="H96" t="str">
            <v/>
          </cell>
          <cell r="I96">
            <v>92104</v>
          </cell>
          <cell r="J96" t="str">
            <v>Both Parents</v>
          </cell>
          <cell r="K96" t="str">
            <v>San Diego</v>
          </cell>
          <cell r="L96" t="str">
            <v>More than one race, of mixed decent</v>
          </cell>
          <cell r="M96" t="str">
            <v>Hawaiian or Pacific Islander, Black or African American, White</v>
          </cell>
          <cell r="N96" t="str">
            <v>Not Hispanic or Latino</v>
          </cell>
          <cell r="O96" t="str">
            <v>Preschool</v>
          </cell>
          <cell r="P96" t="str">
            <v>Right</v>
          </cell>
          <cell r="Q96">
            <v>3</v>
          </cell>
          <cell r="R96">
            <v>2</v>
          </cell>
          <cell r="S96">
            <v>1</v>
          </cell>
          <cell r="T96" t="str">
            <v>No</v>
          </cell>
          <cell r="U96" t="str">
            <v>English</v>
          </cell>
          <cell r="V96" t="str">
            <v>Yes</v>
          </cell>
          <cell r="W96" t="str">
            <v>Tongan</v>
          </cell>
          <cell r="X96" t="str">
            <v>Both biological mother and father</v>
          </cell>
          <cell r="Y96" t="str">
            <v>$30,000-$40,000</v>
          </cell>
          <cell r="Z96" t="str">
            <v>Bachelor degree</v>
          </cell>
          <cell r="AA96" t="str">
            <v>Employed full-time</v>
          </cell>
          <cell r="AB96" t="str">
            <v>Somewhat involved</v>
          </cell>
          <cell r="AC96" t="str">
            <v/>
          </cell>
          <cell r="AD96" t="str">
            <v/>
          </cell>
          <cell r="AE96" t="str">
            <v/>
          </cell>
        </row>
        <row r="97">
          <cell r="A97">
            <v>2100</v>
          </cell>
          <cell r="B97" t="str">
            <v>Research Lab - Fishman</v>
          </cell>
          <cell r="C97" t="str">
            <v>Time Point 3</v>
          </cell>
          <cell r="D97" t="str">
            <v/>
          </cell>
          <cell r="E97">
            <v>41735</v>
          </cell>
          <cell r="F97">
            <v>43700</v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  <cell r="M97" t="str">
            <v/>
          </cell>
          <cell r="N97" t="str">
            <v/>
          </cell>
          <cell r="O97" t="str">
            <v/>
          </cell>
          <cell r="P97" t="str">
            <v/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V97" t="str">
            <v/>
          </cell>
          <cell r="W97" t="str">
            <v/>
          </cell>
          <cell r="X97" t="str">
            <v/>
          </cell>
          <cell r="Y97" t="str">
            <v/>
          </cell>
          <cell r="Z97" t="str">
            <v/>
          </cell>
          <cell r="AA97" t="str">
            <v/>
          </cell>
          <cell r="AB97" t="str">
            <v/>
          </cell>
          <cell r="AC97" t="str">
            <v/>
          </cell>
          <cell r="AD97" t="str">
            <v/>
          </cell>
          <cell r="AE97" t="str">
            <v/>
          </cell>
        </row>
        <row r="98">
          <cell r="A98">
            <v>2100</v>
          </cell>
          <cell r="B98" t="str">
            <v>Research Lab - Fishman</v>
          </cell>
          <cell r="C98" t="str">
            <v>Enrolled at Time Point 3</v>
          </cell>
          <cell r="D98" t="str">
            <v>Male</v>
          </cell>
          <cell r="E98" t="str">
            <v/>
          </cell>
          <cell r="F98" t="str">
            <v/>
          </cell>
          <cell r="G98" t="str">
            <v>TD</v>
          </cell>
          <cell r="H98" t="str">
            <v>8659 Hydra Lane San Diego, CA</v>
          </cell>
          <cell r="I98">
            <v>92126</v>
          </cell>
          <cell r="J98" t="str">
            <v>Both Parents</v>
          </cell>
          <cell r="K98" t="str">
            <v>San Diego, CA</v>
          </cell>
          <cell r="L98" t="str">
            <v>White</v>
          </cell>
          <cell r="M98" t="str">
            <v/>
          </cell>
          <cell r="N98" t="str">
            <v>Not Hispanic or Latino</v>
          </cell>
          <cell r="O98" t="str">
            <v>Kindergarten</v>
          </cell>
          <cell r="P98" t="str">
            <v>Right</v>
          </cell>
          <cell r="Q98">
            <v>4</v>
          </cell>
          <cell r="R98">
            <v>2</v>
          </cell>
          <cell r="S98">
            <v>2</v>
          </cell>
          <cell r="T98" t="str">
            <v>Yes</v>
          </cell>
          <cell r="U98" t="str">
            <v>english</v>
          </cell>
          <cell r="V98" t="str">
            <v>No</v>
          </cell>
          <cell r="W98" t="str">
            <v/>
          </cell>
          <cell r="X98" t="str">
            <v>Both biological mother and father</v>
          </cell>
          <cell r="Y98" t="str">
            <v>150,000-199,999</v>
          </cell>
          <cell r="Z98" t="str">
            <v>Associate degree</v>
          </cell>
          <cell r="AA98" t="str">
            <v>Employed full-time</v>
          </cell>
          <cell r="AB98" t="str">
            <v>Extremely involved</v>
          </cell>
          <cell r="AC98" t="str">
            <v/>
          </cell>
          <cell r="AD98" t="str">
            <v/>
          </cell>
          <cell r="AE98" t="str">
            <v/>
          </cell>
        </row>
        <row r="99">
          <cell r="A99">
            <v>2097</v>
          </cell>
          <cell r="B99" t="str">
            <v>Research Lab - Fishman</v>
          </cell>
          <cell r="C99" t="str">
            <v>Time Point 3</v>
          </cell>
          <cell r="D99" t="str">
            <v/>
          </cell>
          <cell r="E99" t="str">
            <v/>
          </cell>
          <cell r="F99">
            <v>43326</v>
          </cell>
          <cell r="G99" t="str">
            <v/>
          </cell>
          <cell r="H99" t="str">
            <v/>
          </cell>
          <cell r="I99" t="str">
            <v/>
          </cell>
          <cell r="J99" t="str">
            <v/>
          </cell>
          <cell r="K99" t="str">
            <v/>
          </cell>
          <cell r="L99" t="str">
            <v/>
          </cell>
          <cell r="M99" t="str">
            <v/>
          </cell>
          <cell r="N99" t="str">
            <v/>
          </cell>
          <cell r="O99" t="str">
            <v/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 t="str">
            <v/>
          </cell>
          <cell r="W99" t="str">
            <v/>
          </cell>
          <cell r="X99" t="str">
            <v/>
          </cell>
          <cell r="Y99" t="str">
            <v/>
          </cell>
          <cell r="Z99" t="str">
            <v/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</row>
        <row r="100">
          <cell r="A100">
            <v>2097</v>
          </cell>
          <cell r="B100" t="str">
            <v>Research Lab - Fishman</v>
          </cell>
          <cell r="C100" t="str">
            <v>Enrolled at Time Point 3</v>
          </cell>
          <cell r="D100" t="str">
            <v>Male</v>
          </cell>
          <cell r="E100" t="str">
            <v/>
          </cell>
          <cell r="F100" t="str">
            <v/>
          </cell>
          <cell r="G100" t="str">
            <v>TD</v>
          </cell>
          <cell r="H100" t="str">
            <v/>
          </cell>
          <cell r="I100">
            <v>92120</v>
          </cell>
          <cell r="J100" t="str">
            <v>Both Parents</v>
          </cell>
          <cell r="K100" t="str">
            <v>San Diego</v>
          </cell>
          <cell r="L100" t="str">
            <v>White</v>
          </cell>
          <cell r="M100" t="str">
            <v/>
          </cell>
          <cell r="N100" t="str">
            <v>Not Hispanic or Latino</v>
          </cell>
          <cell r="O100" t="str">
            <v>Kindergarten</v>
          </cell>
          <cell r="P100" t="str">
            <v>Right</v>
          </cell>
          <cell r="Q100">
            <v>7</v>
          </cell>
          <cell r="R100">
            <v>5</v>
          </cell>
          <cell r="S100">
            <v>2</v>
          </cell>
          <cell r="T100" t="str">
            <v>Yes</v>
          </cell>
          <cell r="U100" t="str">
            <v>English</v>
          </cell>
          <cell r="V100" t="str">
            <v>No</v>
          </cell>
          <cell r="W100" t="str">
            <v/>
          </cell>
          <cell r="X100" t="str">
            <v>Both biological mother and father</v>
          </cell>
          <cell r="Y100" t="str">
            <v>$80,000-$100,000</v>
          </cell>
          <cell r="Z100" t="str">
            <v>Master degree</v>
          </cell>
          <cell r="AA100" t="str">
            <v>Employed full-time</v>
          </cell>
          <cell r="AB100" t="str">
            <v>Extremely involved</v>
          </cell>
          <cell r="AC100" t="str">
            <v/>
          </cell>
          <cell r="AD100" t="str">
            <v/>
          </cell>
          <cell r="AE100" t="str">
            <v/>
          </cell>
        </row>
        <row r="101">
          <cell r="A101">
            <v>2094</v>
          </cell>
          <cell r="B101" t="str">
            <v>Research Lab - Fishman</v>
          </cell>
          <cell r="C101" t="str">
            <v>Time Point 3</v>
          </cell>
          <cell r="D101" t="str">
            <v/>
          </cell>
          <cell r="E101" t="str">
            <v/>
          </cell>
          <cell r="F101" t="str">
            <v/>
          </cell>
          <cell r="G101" t="str">
            <v/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L101" t="str">
            <v/>
          </cell>
          <cell r="M101" t="str">
            <v/>
          </cell>
          <cell r="N101" t="str">
            <v/>
          </cell>
          <cell r="O101" t="str">
            <v/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/>
          </cell>
          <cell r="AA101" t="str">
            <v/>
          </cell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</row>
        <row r="102">
          <cell r="A102">
            <v>2094</v>
          </cell>
          <cell r="B102" t="str">
            <v>Research Lab - Fishman</v>
          </cell>
          <cell r="C102" t="str">
            <v>Enrolled at Time Point 3</v>
          </cell>
          <cell r="D102" t="str">
            <v/>
          </cell>
          <cell r="E102" t="str">
            <v/>
          </cell>
          <cell r="F102" t="str">
            <v/>
          </cell>
          <cell r="G102" t="str">
            <v/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  <cell r="M102" t="str">
            <v/>
          </cell>
          <cell r="N102" t="str">
            <v/>
          </cell>
          <cell r="O102" t="str">
            <v/>
          </cell>
          <cell r="P102" t="str">
            <v/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/>
          </cell>
          <cell r="W102" t="str">
            <v/>
          </cell>
          <cell r="X102" t="str">
            <v/>
          </cell>
          <cell r="Y102" t="str">
            <v/>
          </cell>
          <cell r="Z102" t="str">
            <v/>
          </cell>
          <cell r="AA102" t="str">
            <v/>
          </cell>
          <cell r="AB102" t="str">
            <v/>
          </cell>
          <cell r="AC102" t="str">
            <v/>
          </cell>
          <cell r="AD102" t="str">
            <v/>
          </cell>
          <cell r="AE102" t="str">
            <v/>
          </cell>
        </row>
        <row r="103">
          <cell r="A103">
            <v>2092</v>
          </cell>
          <cell r="B103" t="str">
            <v>Research Lab - Fishman</v>
          </cell>
          <cell r="C103" t="str">
            <v>Time Point 3</v>
          </cell>
          <cell r="D103" t="str">
            <v/>
          </cell>
          <cell r="E103" t="str">
            <v/>
          </cell>
          <cell r="F103">
            <v>43432</v>
          </cell>
          <cell r="G103" t="str">
            <v/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  <cell r="M103" t="str">
            <v/>
          </cell>
          <cell r="N103" t="str">
            <v/>
          </cell>
          <cell r="O103" t="str">
            <v/>
          </cell>
          <cell r="P103" t="str">
            <v/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  <cell r="V103" t="str">
            <v/>
          </cell>
          <cell r="W103" t="str">
            <v/>
          </cell>
          <cell r="X103" t="str">
            <v/>
          </cell>
          <cell r="Y103" t="str">
            <v/>
          </cell>
          <cell r="Z103" t="str">
            <v/>
          </cell>
          <cell r="AA103" t="str">
            <v/>
          </cell>
          <cell r="AB103" t="str">
            <v/>
          </cell>
          <cell r="AC103" t="str">
            <v/>
          </cell>
          <cell r="AD103" t="str">
            <v/>
          </cell>
          <cell r="AE103" t="str">
            <v/>
          </cell>
        </row>
        <row r="104">
          <cell r="A104">
            <v>2092</v>
          </cell>
          <cell r="B104" t="str">
            <v>Research Lab - Fishman</v>
          </cell>
          <cell r="C104" t="str">
            <v>Enrolled at Time Point 3</v>
          </cell>
          <cell r="D104" t="str">
            <v>Female</v>
          </cell>
          <cell r="E104" t="str">
            <v/>
          </cell>
          <cell r="F104" t="str">
            <v/>
          </cell>
          <cell r="G104" t="str">
            <v>TD</v>
          </cell>
          <cell r="H104" t="str">
            <v/>
          </cell>
          <cell r="I104">
            <v>91911</v>
          </cell>
          <cell r="J104" t="str">
            <v>Both Parents</v>
          </cell>
          <cell r="K104" t="str">
            <v>San Diego</v>
          </cell>
          <cell r="L104" t="str">
            <v>Black or African American</v>
          </cell>
          <cell r="M104" t="str">
            <v/>
          </cell>
          <cell r="N104" t="str">
            <v>Hispanic or Latino</v>
          </cell>
          <cell r="O104" t="str">
            <v>Preschool</v>
          </cell>
          <cell r="P104" t="str">
            <v>Right</v>
          </cell>
          <cell r="Q104">
            <v>5</v>
          </cell>
          <cell r="R104">
            <v>2</v>
          </cell>
          <cell r="S104">
            <v>3</v>
          </cell>
          <cell r="T104" t="str">
            <v>Yes</v>
          </cell>
          <cell r="U104" t="str">
            <v>english/ spanish</v>
          </cell>
          <cell r="V104" t="str">
            <v>Yes</v>
          </cell>
          <cell r="W104" t="str">
            <v>spanish</v>
          </cell>
          <cell r="X104" t="str">
            <v>Both biological mother and father</v>
          </cell>
          <cell r="Y104" t="str">
            <v>$40,000-$50,000</v>
          </cell>
          <cell r="Z104" t="str">
            <v>Bachelor degree</v>
          </cell>
          <cell r="AA104" t="str">
            <v>Employed part-time</v>
          </cell>
          <cell r="AB104" t="str">
            <v>Extremely involved</v>
          </cell>
          <cell r="AC104" t="str">
            <v/>
          </cell>
          <cell r="AD104" t="str">
            <v/>
          </cell>
          <cell r="AE104" t="str">
            <v/>
          </cell>
        </row>
        <row r="105">
          <cell r="A105">
            <v>2084</v>
          </cell>
          <cell r="B105" t="str">
            <v>Research Lab - Fishman</v>
          </cell>
          <cell r="C105" t="str">
            <v>Time Point 3</v>
          </cell>
          <cell r="D105" t="str">
            <v/>
          </cell>
          <cell r="E105" t="str">
            <v/>
          </cell>
          <cell r="F105">
            <v>43440</v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/>
          </cell>
          <cell r="N105" t="str">
            <v/>
          </cell>
          <cell r="O105" t="str">
            <v/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 t="str">
            <v/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 t="str">
            <v/>
          </cell>
          <cell r="AC105" t="str">
            <v/>
          </cell>
          <cell r="AD105" t="str">
            <v/>
          </cell>
          <cell r="AE105" t="str">
            <v/>
          </cell>
        </row>
        <row r="106">
          <cell r="A106">
            <v>2084</v>
          </cell>
          <cell r="B106" t="str">
            <v>Research Lab - Fishman</v>
          </cell>
          <cell r="C106" t="str">
            <v>Enrolled at Time Point 3</v>
          </cell>
          <cell r="D106" t="str">
            <v>Female</v>
          </cell>
          <cell r="E106" t="str">
            <v/>
          </cell>
          <cell r="F106" t="str">
            <v/>
          </cell>
          <cell r="G106" t="str">
            <v>TD</v>
          </cell>
          <cell r="H106" t="str">
            <v/>
          </cell>
          <cell r="I106">
            <v>92129</v>
          </cell>
          <cell r="J106" t="str">
            <v>Both Parents</v>
          </cell>
          <cell r="K106" t="str">
            <v>San Diego</v>
          </cell>
          <cell r="L106" t="str">
            <v>White</v>
          </cell>
          <cell r="M106" t="str">
            <v/>
          </cell>
          <cell r="N106" t="str">
            <v>Not Hispanic or Latino</v>
          </cell>
          <cell r="O106" t="str">
            <v>Preschool</v>
          </cell>
          <cell r="P106" t="str">
            <v>Right</v>
          </cell>
          <cell r="Q106">
            <v>4</v>
          </cell>
          <cell r="R106">
            <v>2</v>
          </cell>
          <cell r="S106">
            <v>2</v>
          </cell>
          <cell r="T106" t="str">
            <v>Yes</v>
          </cell>
          <cell r="U106" t="str">
            <v>English</v>
          </cell>
          <cell r="V106" t="str">
            <v>No</v>
          </cell>
          <cell r="W106" t="str">
            <v/>
          </cell>
          <cell r="X106" t="str">
            <v>Both biological mother and father</v>
          </cell>
          <cell r="Y106" t="str">
            <v>150,000-199,999</v>
          </cell>
          <cell r="Z106" t="str">
            <v>Master degree</v>
          </cell>
          <cell r="AA106" t="str">
            <v>Employed full-time</v>
          </cell>
          <cell r="AB106" t="str">
            <v>Extremely involved</v>
          </cell>
          <cell r="AC106" t="str">
            <v/>
          </cell>
          <cell r="AD106" t="str">
            <v/>
          </cell>
          <cell r="AE106" t="str">
            <v/>
          </cell>
        </row>
        <row r="107">
          <cell r="A107">
            <v>2131</v>
          </cell>
          <cell r="B107" t="str">
            <v>Research Lab - Fishman</v>
          </cell>
          <cell r="C107" t="str">
            <v>Time Point 1</v>
          </cell>
          <cell r="D107" t="str">
            <v/>
          </cell>
          <cell r="E107" t="str">
            <v/>
          </cell>
          <cell r="F107" t="str">
            <v/>
          </cell>
          <cell r="G107" t="str">
            <v/>
          </cell>
          <cell r="H107" t="str">
            <v/>
          </cell>
          <cell r="I107" t="str">
            <v/>
          </cell>
          <cell r="J107" t="str">
            <v/>
          </cell>
          <cell r="K107" t="str">
            <v/>
          </cell>
          <cell r="L107" t="str">
            <v/>
          </cell>
          <cell r="M107" t="str">
            <v/>
          </cell>
          <cell r="N107" t="str">
            <v/>
          </cell>
          <cell r="O107" t="str">
            <v/>
          </cell>
          <cell r="P107" t="str">
            <v/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  <cell r="Z107" t="str">
            <v/>
          </cell>
          <cell r="AA107" t="str">
            <v/>
          </cell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</row>
        <row r="108">
          <cell r="A108">
            <v>2131</v>
          </cell>
          <cell r="B108" t="str">
            <v>Research Lab - Fishman</v>
          </cell>
          <cell r="C108" t="str">
            <v>Enrolled at Time Point 2</v>
          </cell>
          <cell r="D108" t="str">
            <v/>
          </cell>
          <cell r="E108" t="str">
            <v/>
          </cell>
          <cell r="F108" t="str">
            <v/>
          </cell>
          <cell r="G108" t="str">
            <v/>
          </cell>
          <cell r="H108" t="str">
            <v/>
          </cell>
          <cell r="I108" t="str">
            <v/>
          </cell>
          <cell r="J108" t="str">
            <v/>
          </cell>
          <cell r="K108" t="str">
            <v/>
          </cell>
          <cell r="L108" t="str">
            <v/>
          </cell>
          <cell r="M108" t="str">
            <v/>
          </cell>
          <cell r="N108" t="str">
            <v/>
          </cell>
          <cell r="O108" t="str">
            <v/>
          </cell>
          <cell r="P108" t="str">
            <v/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 t="str">
            <v/>
          </cell>
          <cell r="W108" t="str">
            <v/>
          </cell>
          <cell r="X108" t="str">
            <v/>
          </cell>
          <cell r="Y108" t="str">
            <v/>
          </cell>
          <cell r="Z108" t="str">
            <v/>
          </cell>
          <cell r="AA108" t="str">
            <v/>
          </cell>
          <cell r="AB108" t="str">
            <v/>
          </cell>
          <cell r="AC108" t="str">
            <v/>
          </cell>
          <cell r="AD108" t="str">
            <v/>
          </cell>
          <cell r="AE108" t="str">
            <v/>
          </cell>
        </row>
        <row r="109">
          <cell r="A109">
            <v>2131</v>
          </cell>
          <cell r="B109" t="str">
            <v>Research Lab - Fishman</v>
          </cell>
          <cell r="C109" t="str">
            <v>Time Point 2</v>
          </cell>
          <cell r="D109" t="str">
            <v/>
          </cell>
          <cell r="E109" t="str">
            <v/>
          </cell>
          <cell r="F109" t="str">
            <v/>
          </cell>
          <cell r="G109" t="str">
            <v/>
          </cell>
          <cell r="H109" t="str">
            <v/>
          </cell>
          <cell r="I109" t="str">
            <v/>
          </cell>
          <cell r="J109" t="str">
            <v/>
          </cell>
          <cell r="K109" t="str">
            <v/>
          </cell>
          <cell r="L109" t="str">
            <v/>
          </cell>
          <cell r="M109" t="str">
            <v/>
          </cell>
          <cell r="N109" t="str">
            <v/>
          </cell>
          <cell r="O109" t="str">
            <v/>
          </cell>
          <cell r="P109" t="str">
            <v/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/>
          </cell>
          <cell r="V109" t="str">
            <v/>
          </cell>
          <cell r="W109" t="str">
            <v/>
          </cell>
          <cell r="X109" t="str">
            <v/>
          </cell>
          <cell r="Y109" t="str">
            <v/>
          </cell>
          <cell r="Z109" t="str">
            <v/>
          </cell>
          <cell r="AA109" t="str">
            <v/>
          </cell>
          <cell r="AB109" t="str">
            <v/>
          </cell>
          <cell r="AC109" t="str">
            <v/>
          </cell>
          <cell r="AD109" t="str">
            <v/>
          </cell>
          <cell r="AE109" t="str">
            <v/>
          </cell>
        </row>
        <row r="110">
          <cell r="A110">
            <v>2133</v>
          </cell>
          <cell r="B110" t="str">
            <v>Research Lab - Fishman</v>
          </cell>
          <cell r="C110" t="str">
            <v>Time Point 1</v>
          </cell>
          <cell r="D110" t="str">
            <v>Male</v>
          </cell>
          <cell r="E110">
            <v>42641</v>
          </cell>
          <cell r="F110">
            <v>43504</v>
          </cell>
          <cell r="G110" t="str">
            <v>ASD</v>
          </cell>
          <cell r="H110" t="str">
            <v/>
          </cell>
          <cell r="I110">
            <v>92071</v>
          </cell>
          <cell r="J110" t="str">
            <v>Both Parents</v>
          </cell>
          <cell r="K110" t="str">
            <v/>
          </cell>
          <cell r="L110" t="str">
            <v>More than one race, of mixed decent</v>
          </cell>
          <cell r="M110" t="str">
            <v>Chinese, Filipino, Mexican, Ukranian</v>
          </cell>
          <cell r="N110" t="str">
            <v>Hispanic or Latino</v>
          </cell>
          <cell r="O110" t="str">
            <v>Day care</v>
          </cell>
          <cell r="P110" t="str">
            <v>Right</v>
          </cell>
          <cell r="Q110">
            <v>4</v>
          </cell>
          <cell r="R110">
            <v>2</v>
          </cell>
          <cell r="S110">
            <v>2</v>
          </cell>
          <cell r="T110" t="str">
            <v>Yes</v>
          </cell>
          <cell r="U110" t="str">
            <v>English</v>
          </cell>
          <cell r="V110" t="str">
            <v>Yes</v>
          </cell>
          <cell r="W110" t="str">
            <v>Cantonese</v>
          </cell>
          <cell r="X110" t="str">
            <v>Both biological mother and father</v>
          </cell>
          <cell r="Y110" t="str">
            <v>150,000-199,999</v>
          </cell>
          <cell r="Z110" t="str">
            <v>Technical college/vocational school</v>
          </cell>
          <cell r="AA110" t="str">
            <v>Employed full-time</v>
          </cell>
          <cell r="AB110" t="str">
            <v>Extremely involved</v>
          </cell>
          <cell r="AC110">
            <v>2</v>
          </cell>
          <cell r="AD110">
            <v>0</v>
          </cell>
          <cell r="AE110">
            <v>2</v>
          </cell>
        </row>
        <row r="111">
          <cell r="A111">
            <v>2132</v>
          </cell>
          <cell r="B111" t="str">
            <v>Research Lab - Fishman</v>
          </cell>
          <cell r="C111" t="str">
            <v>Enrolled at Time Point 2</v>
          </cell>
          <cell r="D111" t="str">
            <v>Male</v>
          </cell>
          <cell r="E111" t="str">
            <v/>
          </cell>
          <cell r="F111" t="str">
            <v/>
          </cell>
          <cell r="G111" t="str">
            <v>ASD</v>
          </cell>
          <cell r="H111" t="str">
            <v>535 Wooldridge Ave Holtville CA</v>
          </cell>
          <cell r="I111">
            <v>92250</v>
          </cell>
          <cell r="J111" t="str">
            <v>Both Parents</v>
          </cell>
          <cell r="K111" t="str">
            <v>Brawley, CA</v>
          </cell>
          <cell r="L111" t="str">
            <v/>
          </cell>
          <cell r="M111" t="str">
            <v/>
          </cell>
          <cell r="N111" t="str">
            <v>Hispanic or Latino</v>
          </cell>
          <cell r="O111" t="str">
            <v>Preschool</v>
          </cell>
          <cell r="P111" t="str">
            <v>Right</v>
          </cell>
          <cell r="Q111">
            <v>5</v>
          </cell>
          <cell r="R111">
            <v>2</v>
          </cell>
          <cell r="S111">
            <v>3</v>
          </cell>
          <cell r="T111" t="str">
            <v>No</v>
          </cell>
          <cell r="U111" t="str">
            <v>English/Spanish</v>
          </cell>
          <cell r="V111" t="str">
            <v>Yes</v>
          </cell>
          <cell r="W111" t="str">
            <v/>
          </cell>
          <cell r="X111" t="str">
            <v>Both biological mother and father</v>
          </cell>
          <cell r="Y111" t="str">
            <v>$30,000-$40,000</v>
          </cell>
          <cell r="Z111" t="str">
            <v>Less than 8th grade</v>
          </cell>
          <cell r="AA111" t="str">
            <v>Not employed</v>
          </cell>
          <cell r="AB111" t="str">
            <v>Very involved</v>
          </cell>
          <cell r="AC111" t="str">
            <v/>
          </cell>
          <cell r="AD111" t="str">
            <v/>
          </cell>
          <cell r="AE111" t="str">
            <v/>
          </cell>
        </row>
        <row r="112">
          <cell r="A112">
            <v>2132</v>
          </cell>
          <cell r="B112" t="str">
            <v>Research Lab - Fishman</v>
          </cell>
          <cell r="C112" t="str">
            <v>Time Point 2</v>
          </cell>
          <cell r="D112" t="str">
            <v/>
          </cell>
          <cell r="E112">
            <v>42367</v>
          </cell>
          <cell r="F112">
            <v>43578</v>
          </cell>
          <cell r="G112" t="str">
            <v/>
          </cell>
          <cell r="H112" t="str">
            <v/>
          </cell>
          <cell r="I112" t="str">
            <v/>
          </cell>
          <cell r="J112" t="str">
            <v/>
          </cell>
          <cell r="K112" t="str">
            <v/>
          </cell>
          <cell r="L112" t="str">
            <v/>
          </cell>
          <cell r="M112" t="str">
            <v/>
          </cell>
          <cell r="N112" t="str">
            <v/>
          </cell>
          <cell r="O112" t="str">
            <v/>
          </cell>
          <cell r="P112" t="str">
            <v/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/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/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</row>
        <row r="113">
          <cell r="A113">
            <v>2129</v>
          </cell>
          <cell r="B113" t="str">
            <v>Research Lab - Fishman</v>
          </cell>
          <cell r="C113" t="str">
            <v>Enrolled at Time Point 2</v>
          </cell>
          <cell r="D113" t="str">
            <v>Male</v>
          </cell>
          <cell r="E113" t="str">
            <v/>
          </cell>
          <cell r="F113" t="str">
            <v/>
          </cell>
          <cell r="G113" t="str">
            <v>ASD</v>
          </cell>
          <cell r="H113" t="str">
            <v/>
          </cell>
          <cell r="I113">
            <v>92020</v>
          </cell>
          <cell r="J113" t="str">
            <v>Both Parents</v>
          </cell>
          <cell r="K113" t="str">
            <v>San Diego</v>
          </cell>
          <cell r="L113" t="str">
            <v>White</v>
          </cell>
          <cell r="M113" t="str">
            <v/>
          </cell>
          <cell r="N113" t="str">
            <v>Not Hispanic or Latino</v>
          </cell>
          <cell r="O113" t="str">
            <v>Home with caregiver</v>
          </cell>
          <cell r="P113" t="str">
            <v>Both/Either</v>
          </cell>
          <cell r="Q113">
            <v>3</v>
          </cell>
          <cell r="R113">
            <v>2</v>
          </cell>
          <cell r="S113">
            <v>1</v>
          </cell>
          <cell r="T113" t="str">
            <v>Yes</v>
          </cell>
          <cell r="U113" t="str">
            <v>English</v>
          </cell>
          <cell r="V113" t="str">
            <v>Yes</v>
          </cell>
          <cell r="W113" t="str">
            <v>Sicilian (very rarley)</v>
          </cell>
          <cell r="X113" t="str">
            <v>Both biological mother and father</v>
          </cell>
          <cell r="Y113" t="str">
            <v>$30,000-$40,000</v>
          </cell>
          <cell r="Z113" t="str">
            <v>Master degree</v>
          </cell>
          <cell r="AA113" t="str">
            <v>Employed full-time</v>
          </cell>
          <cell r="AB113" t="str">
            <v>Extremely involved</v>
          </cell>
          <cell r="AC113" t="str">
            <v/>
          </cell>
          <cell r="AD113" t="str">
            <v/>
          </cell>
          <cell r="AE113" t="str">
            <v/>
          </cell>
        </row>
        <row r="114">
          <cell r="A114">
            <v>2129</v>
          </cell>
          <cell r="B114" t="str">
            <v>Research Lab - Fishman</v>
          </cell>
          <cell r="C114" t="str">
            <v>Time Point 2</v>
          </cell>
          <cell r="D114" t="str">
            <v/>
          </cell>
          <cell r="E114" t="str">
            <v/>
          </cell>
          <cell r="F114">
            <v>43494</v>
          </cell>
          <cell r="G114" t="str">
            <v/>
          </cell>
          <cell r="H114" t="str">
            <v/>
          </cell>
          <cell r="I114" t="str">
            <v/>
          </cell>
          <cell r="J114" t="str">
            <v/>
          </cell>
          <cell r="K114" t="str">
            <v/>
          </cell>
          <cell r="L114" t="str">
            <v/>
          </cell>
          <cell r="M114" t="str">
            <v/>
          </cell>
          <cell r="N114" t="str">
            <v/>
          </cell>
          <cell r="O114" t="str">
            <v/>
          </cell>
          <cell r="P114" t="str">
            <v/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 t="str">
            <v/>
          </cell>
          <cell r="W114" t="str">
            <v/>
          </cell>
          <cell r="X114" t="str">
            <v/>
          </cell>
          <cell r="Y114" t="str">
            <v/>
          </cell>
          <cell r="Z114" t="str">
            <v/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</row>
        <row r="115">
          <cell r="A115">
            <v>2128</v>
          </cell>
          <cell r="B115" t="str">
            <v>Research Lab - Fishman</v>
          </cell>
          <cell r="C115" t="str">
            <v>Enrolled at Time Point 2</v>
          </cell>
          <cell r="D115" t="str">
            <v>Male</v>
          </cell>
          <cell r="E115" t="str">
            <v/>
          </cell>
          <cell r="F115" t="str">
            <v/>
          </cell>
          <cell r="G115" t="str">
            <v>ASD</v>
          </cell>
          <cell r="H115" t="str">
            <v/>
          </cell>
          <cell r="I115">
            <v>92154</v>
          </cell>
          <cell r="J115" t="str">
            <v>Both Parents</v>
          </cell>
          <cell r="K115" t="str">
            <v>San Diego</v>
          </cell>
          <cell r="L115" t="str">
            <v>More than one race, of mixed decent</v>
          </cell>
          <cell r="M115" t="str">
            <v/>
          </cell>
          <cell r="N115" t="str">
            <v>Hispanic or Latino</v>
          </cell>
          <cell r="O115" t="str">
            <v>Day care</v>
          </cell>
          <cell r="P115" t="str">
            <v>Both/Either</v>
          </cell>
          <cell r="Q115">
            <v>6</v>
          </cell>
          <cell r="R115">
            <v>5</v>
          </cell>
          <cell r="S115">
            <v>1</v>
          </cell>
          <cell r="T115" t="str">
            <v>No</v>
          </cell>
          <cell r="U115" t="str">
            <v>spanish/english</v>
          </cell>
          <cell r="V115" t="str">
            <v>No</v>
          </cell>
          <cell r="W115" t="str">
            <v/>
          </cell>
          <cell r="X115" t="str">
            <v>Other</v>
          </cell>
          <cell r="Y115" t="str">
            <v>$40,000-$50,000</v>
          </cell>
          <cell r="Z115" t="str">
            <v>Master degree</v>
          </cell>
          <cell r="AA115" t="str">
            <v>Employed full-time</v>
          </cell>
          <cell r="AB115" t="str">
            <v>Extremely involved</v>
          </cell>
          <cell r="AC115" t="str">
            <v/>
          </cell>
          <cell r="AD115" t="str">
            <v/>
          </cell>
          <cell r="AE115" t="str">
            <v/>
          </cell>
        </row>
        <row r="116">
          <cell r="A116">
            <v>2128</v>
          </cell>
          <cell r="B116" t="str">
            <v>Research Lab - Fishman</v>
          </cell>
          <cell r="C116" t="str">
            <v>Time Point 2</v>
          </cell>
          <cell r="D116" t="str">
            <v/>
          </cell>
          <cell r="E116" t="str">
            <v/>
          </cell>
          <cell r="F116">
            <v>43447</v>
          </cell>
          <cell r="G116" t="str">
            <v/>
          </cell>
          <cell r="H116" t="str">
            <v/>
          </cell>
          <cell r="I116" t="str">
            <v/>
          </cell>
          <cell r="J116" t="str">
            <v/>
          </cell>
          <cell r="K116" t="str">
            <v/>
          </cell>
          <cell r="L116" t="str">
            <v/>
          </cell>
          <cell r="M116" t="str">
            <v/>
          </cell>
          <cell r="N116" t="str">
            <v/>
          </cell>
          <cell r="O116" t="str">
            <v/>
          </cell>
          <cell r="P116" t="str">
            <v/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 t="str">
            <v/>
          </cell>
          <cell r="W116" t="str">
            <v/>
          </cell>
          <cell r="X116" t="str">
            <v/>
          </cell>
          <cell r="Y116" t="str">
            <v/>
          </cell>
          <cell r="Z116" t="str">
            <v/>
          </cell>
          <cell r="AA116" t="str">
            <v/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</row>
        <row r="117">
          <cell r="A117">
            <v>2127</v>
          </cell>
          <cell r="B117" t="str">
            <v>Research Lab - Fishman</v>
          </cell>
          <cell r="C117" t="str">
            <v>Time Point 1</v>
          </cell>
          <cell r="D117" t="str">
            <v>Male</v>
          </cell>
          <cell r="E117" t="str">
            <v/>
          </cell>
          <cell r="F117">
            <v>43445</v>
          </cell>
          <cell r="G117" t="str">
            <v>ASD</v>
          </cell>
          <cell r="H117" t="str">
            <v/>
          </cell>
          <cell r="I117">
            <v>92154</v>
          </cell>
          <cell r="J117" t="str">
            <v>Both Parents</v>
          </cell>
          <cell r="K117" t="str">
            <v>Chula Vista</v>
          </cell>
          <cell r="L117" t="str">
            <v>White</v>
          </cell>
          <cell r="M117" t="str">
            <v/>
          </cell>
          <cell r="N117" t="str">
            <v>Hispanic or Latino</v>
          </cell>
          <cell r="O117" t="str">
            <v>Home with caregiver</v>
          </cell>
          <cell r="P117" t="str">
            <v>Right</v>
          </cell>
          <cell r="Q117">
            <v>4</v>
          </cell>
          <cell r="R117">
            <v>2</v>
          </cell>
          <cell r="S117">
            <v>2</v>
          </cell>
          <cell r="T117" t="str">
            <v>No</v>
          </cell>
          <cell r="U117" t="str">
            <v>English</v>
          </cell>
          <cell r="V117" t="str">
            <v>Yes</v>
          </cell>
          <cell r="W117" t="str">
            <v>Spanish</v>
          </cell>
          <cell r="X117" t="str">
            <v>Both biological mother and father</v>
          </cell>
          <cell r="Y117" t="str">
            <v>$40,000-$50,000</v>
          </cell>
          <cell r="Z117" t="str">
            <v>Bachelor degree</v>
          </cell>
          <cell r="AA117" t="str">
            <v>Employed full-time</v>
          </cell>
          <cell r="AB117" t="str">
            <v>Extremely involved</v>
          </cell>
          <cell r="AC117">
            <v>19</v>
          </cell>
          <cell r="AD117">
            <v>3</v>
          </cell>
          <cell r="AE117">
            <v>22</v>
          </cell>
        </row>
        <row r="118">
          <cell r="A118">
            <v>2126</v>
          </cell>
          <cell r="B118" t="str">
            <v>Research Lab - Fishman</v>
          </cell>
          <cell r="C118" t="str">
            <v>Enrolled at Time Point 2</v>
          </cell>
          <cell r="D118" t="str">
            <v>Female</v>
          </cell>
          <cell r="E118" t="str">
            <v/>
          </cell>
          <cell r="F118" t="str">
            <v/>
          </cell>
          <cell r="G118" t="str">
            <v>TD</v>
          </cell>
          <cell r="H118" t="str">
            <v/>
          </cell>
          <cell r="I118" t="str">
            <v/>
          </cell>
          <cell r="J118" t="str">
            <v>Both Parents</v>
          </cell>
          <cell r="K118" t="str">
            <v>california</v>
          </cell>
          <cell r="L118" t="str">
            <v>Black or African American</v>
          </cell>
          <cell r="M118" t="str">
            <v/>
          </cell>
          <cell r="N118" t="str">
            <v>Not Hispanic or Latino</v>
          </cell>
          <cell r="O118" t="str">
            <v>Preschool</v>
          </cell>
          <cell r="P118" t="str">
            <v>Right</v>
          </cell>
          <cell r="Q118">
            <v>4</v>
          </cell>
          <cell r="R118">
            <v>2</v>
          </cell>
          <cell r="S118">
            <v>2</v>
          </cell>
          <cell r="T118" t="str">
            <v>Yes</v>
          </cell>
          <cell r="U118" t="str">
            <v>english</v>
          </cell>
          <cell r="V118" t="str">
            <v>No</v>
          </cell>
          <cell r="W118" t="str">
            <v/>
          </cell>
          <cell r="X118" t="str">
            <v>Both biological mother and father</v>
          </cell>
          <cell r="Y118" t="str">
            <v>$60,000-$80,000</v>
          </cell>
          <cell r="Z118" t="str">
            <v>Master degree</v>
          </cell>
          <cell r="AA118" t="str">
            <v>Full-time student</v>
          </cell>
          <cell r="AB118" t="str">
            <v>Extremely involved</v>
          </cell>
          <cell r="AC118" t="str">
            <v/>
          </cell>
          <cell r="AD118" t="str">
            <v/>
          </cell>
          <cell r="AE118" t="str">
            <v/>
          </cell>
        </row>
        <row r="119">
          <cell r="A119">
            <v>2126</v>
          </cell>
          <cell r="B119" t="str">
            <v>Research Lab - Fishman</v>
          </cell>
          <cell r="C119" t="str">
            <v>Time Point 2</v>
          </cell>
          <cell r="D119" t="str">
            <v/>
          </cell>
          <cell r="E119">
            <v>42132</v>
          </cell>
          <cell r="F119">
            <v>43441</v>
          </cell>
          <cell r="G119" t="str">
            <v/>
          </cell>
          <cell r="H119" t="str">
            <v/>
          </cell>
          <cell r="I119" t="str">
            <v/>
          </cell>
          <cell r="J119" t="str">
            <v/>
          </cell>
          <cell r="K119" t="str">
            <v/>
          </cell>
          <cell r="L119" t="str">
            <v/>
          </cell>
          <cell r="M119" t="str">
            <v/>
          </cell>
          <cell r="N119" t="str">
            <v/>
          </cell>
          <cell r="O119" t="str">
            <v/>
          </cell>
          <cell r="P119" t="str">
            <v/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/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</row>
        <row r="120">
          <cell r="A120">
            <v>2125</v>
          </cell>
          <cell r="B120" t="str">
            <v>Research Lab - Fishman</v>
          </cell>
          <cell r="C120" t="str">
            <v>Enrolled at Time Point 2</v>
          </cell>
          <cell r="D120" t="str">
            <v/>
          </cell>
          <cell r="E120" t="str">
            <v/>
          </cell>
          <cell r="F120" t="str">
            <v/>
          </cell>
          <cell r="G120" t="str">
            <v/>
          </cell>
          <cell r="H120" t="str">
            <v/>
          </cell>
          <cell r="I120" t="str">
            <v/>
          </cell>
          <cell r="J120" t="str">
            <v/>
          </cell>
          <cell r="K120" t="str">
            <v/>
          </cell>
          <cell r="L120" t="str">
            <v/>
          </cell>
          <cell r="M120" t="str">
            <v/>
          </cell>
          <cell r="N120" t="str">
            <v/>
          </cell>
          <cell r="O120" t="str">
            <v/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</row>
        <row r="121">
          <cell r="A121">
            <v>2125</v>
          </cell>
          <cell r="B121" t="str">
            <v>Research Lab - Fishman</v>
          </cell>
          <cell r="C121" t="str">
            <v>Time Point 2</v>
          </cell>
          <cell r="D121" t="str">
            <v/>
          </cell>
          <cell r="E121" t="str">
            <v/>
          </cell>
          <cell r="F121" t="str">
            <v/>
          </cell>
          <cell r="G121" t="str">
            <v/>
          </cell>
          <cell r="H121" t="str">
            <v/>
          </cell>
          <cell r="I121" t="str">
            <v/>
          </cell>
          <cell r="J121" t="str">
            <v/>
          </cell>
          <cell r="K121" t="str">
            <v/>
          </cell>
          <cell r="L121" t="str">
            <v/>
          </cell>
          <cell r="M121" t="str">
            <v/>
          </cell>
          <cell r="N121" t="str">
            <v/>
          </cell>
          <cell r="O121" t="str">
            <v/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 t="str">
            <v/>
          </cell>
          <cell r="AC121" t="str">
            <v/>
          </cell>
          <cell r="AD121" t="str">
            <v/>
          </cell>
          <cell r="AE121" t="str">
            <v/>
          </cell>
        </row>
        <row r="122">
          <cell r="A122">
            <v>2124</v>
          </cell>
          <cell r="B122" t="str">
            <v>Research Lab - Fishman</v>
          </cell>
          <cell r="C122" t="str">
            <v>Time Point 1</v>
          </cell>
          <cell r="D122" t="str">
            <v>Female</v>
          </cell>
          <cell r="E122" t="str">
            <v/>
          </cell>
          <cell r="F122">
            <v>43424</v>
          </cell>
          <cell r="G122" t="str">
            <v>ASD</v>
          </cell>
          <cell r="H122" t="str">
            <v/>
          </cell>
          <cell r="I122">
            <v>92102</v>
          </cell>
          <cell r="J122" t="str">
            <v>Both Parents</v>
          </cell>
          <cell r="K122" t="str">
            <v/>
          </cell>
          <cell r="L122" t="str">
            <v>Asian</v>
          </cell>
          <cell r="M122" t="str">
            <v/>
          </cell>
          <cell r="N122" t="str">
            <v>Not Hispanic or Latino</v>
          </cell>
          <cell r="O122" t="str">
            <v>Home with caregiver</v>
          </cell>
          <cell r="P122" t="str">
            <v>Both/Either</v>
          </cell>
          <cell r="Q122">
            <v>3</v>
          </cell>
          <cell r="R122">
            <v>2</v>
          </cell>
          <cell r="S122">
            <v>1</v>
          </cell>
          <cell r="T122" t="str">
            <v>Yes</v>
          </cell>
          <cell r="U122" t="str">
            <v>English</v>
          </cell>
          <cell r="V122" t="str">
            <v>Yes</v>
          </cell>
          <cell r="W122" t="str">
            <v>Thai</v>
          </cell>
          <cell r="X122" t="str">
            <v>Both biological mother and father</v>
          </cell>
          <cell r="Y122" t="str">
            <v>$200,000 or more</v>
          </cell>
          <cell r="Z122" t="str">
            <v>Some college credit, but less than 1 year</v>
          </cell>
          <cell r="AA122" t="str">
            <v>Employed full-time</v>
          </cell>
          <cell r="AB122" t="str">
            <v>Somewhat involved</v>
          </cell>
          <cell r="AC122">
            <v>18</v>
          </cell>
          <cell r="AD122">
            <v>1</v>
          </cell>
          <cell r="AE122">
            <v>19</v>
          </cell>
        </row>
        <row r="123">
          <cell r="A123">
            <v>2124</v>
          </cell>
          <cell r="B123" t="str">
            <v>Research Lab - Fishman</v>
          </cell>
          <cell r="C123" t="str">
            <v>Time Point 2</v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  <cell r="AD123" t="str">
            <v/>
          </cell>
          <cell r="AE123" t="str">
            <v/>
          </cell>
        </row>
        <row r="124">
          <cell r="A124">
            <v>2123</v>
          </cell>
          <cell r="B124" t="str">
            <v>Research Lab - Fishman</v>
          </cell>
          <cell r="C124" t="str">
            <v>Enrolled at Time Point 2</v>
          </cell>
          <cell r="D124" t="str">
            <v>Female</v>
          </cell>
          <cell r="E124" t="str">
            <v/>
          </cell>
          <cell r="F124" t="str">
            <v/>
          </cell>
          <cell r="G124" t="str">
            <v>ASD</v>
          </cell>
          <cell r="H124" t="str">
            <v/>
          </cell>
          <cell r="I124">
            <v>92040</v>
          </cell>
          <cell r="J124" t="str">
            <v>Both Parents</v>
          </cell>
          <cell r="K124" t="str">
            <v>San Diego</v>
          </cell>
          <cell r="L124" t="str">
            <v>White</v>
          </cell>
          <cell r="M124" t="str">
            <v/>
          </cell>
          <cell r="N124" t="str">
            <v/>
          </cell>
          <cell r="O124" t="str">
            <v>Preschool</v>
          </cell>
          <cell r="P124" t="str">
            <v>Right</v>
          </cell>
          <cell r="Q124">
            <v>4</v>
          </cell>
          <cell r="R124">
            <v>2</v>
          </cell>
          <cell r="S124">
            <v>2</v>
          </cell>
          <cell r="T124" t="str">
            <v>Yes</v>
          </cell>
          <cell r="U124" t="str">
            <v>english</v>
          </cell>
          <cell r="V124" t="str">
            <v>No</v>
          </cell>
          <cell r="W124" t="str">
            <v/>
          </cell>
          <cell r="X124" t="str">
            <v>Both biological mother and father</v>
          </cell>
          <cell r="Y124" t="str">
            <v>Less than $10,000</v>
          </cell>
          <cell r="Z124" t="str">
            <v>Bachelor degree</v>
          </cell>
          <cell r="AA124" t="str">
            <v>Full-time student</v>
          </cell>
          <cell r="AB124" t="str">
            <v>Extremely involved</v>
          </cell>
          <cell r="AC124" t="str">
            <v/>
          </cell>
          <cell r="AD124" t="str">
            <v/>
          </cell>
          <cell r="AE124" t="str">
            <v/>
          </cell>
        </row>
        <row r="125">
          <cell r="A125">
            <v>2123</v>
          </cell>
          <cell r="B125" t="str">
            <v>Research Lab - Fishman</v>
          </cell>
          <cell r="C125" t="str">
            <v>Time Point 2</v>
          </cell>
          <cell r="D125" t="str">
            <v/>
          </cell>
          <cell r="E125" t="str">
            <v/>
          </cell>
          <cell r="F125">
            <v>43440</v>
          </cell>
          <cell r="G125" t="str">
            <v/>
          </cell>
          <cell r="H125" t="str">
            <v/>
          </cell>
          <cell r="I125" t="str">
            <v/>
          </cell>
          <cell r="J125" t="str">
            <v/>
          </cell>
          <cell r="K125" t="str">
            <v/>
          </cell>
          <cell r="L125" t="str">
            <v/>
          </cell>
          <cell r="M125" t="str">
            <v/>
          </cell>
          <cell r="N125" t="str">
            <v/>
          </cell>
          <cell r="O125" t="str">
            <v/>
          </cell>
          <cell r="P125" t="str">
            <v/>
          </cell>
          <cell r="Q125" t="str">
            <v/>
          </cell>
          <cell r="R125" t="str">
            <v/>
          </cell>
          <cell r="S125" t="str">
            <v/>
          </cell>
          <cell r="T125" t="str">
            <v/>
          </cell>
          <cell r="U125" t="str">
            <v/>
          </cell>
          <cell r="V125" t="str">
            <v/>
          </cell>
          <cell r="W125" t="str">
            <v/>
          </cell>
          <cell r="X125" t="str">
            <v/>
          </cell>
          <cell r="Y125" t="str">
            <v/>
          </cell>
          <cell r="Z125" t="str">
            <v/>
          </cell>
          <cell r="AA125" t="str">
            <v/>
          </cell>
          <cell r="AB125" t="str">
            <v/>
          </cell>
          <cell r="AC125" t="str">
            <v/>
          </cell>
          <cell r="AD125" t="str">
            <v/>
          </cell>
          <cell r="AE125" t="str">
            <v/>
          </cell>
        </row>
        <row r="126">
          <cell r="A126">
            <v>2122</v>
          </cell>
          <cell r="B126" t="str">
            <v>Research Lab - Fishman</v>
          </cell>
          <cell r="C126" t="str">
            <v>Enrolled at Time Point 2</v>
          </cell>
          <cell r="D126" t="str">
            <v>Male</v>
          </cell>
          <cell r="E126" t="str">
            <v/>
          </cell>
          <cell r="F126" t="str">
            <v/>
          </cell>
          <cell r="G126" t="str">
            <v>TD</v>
          </cell>
          <cell r="H126" t="str">
            <v/>
          </cell>
          <cell r="I126">
            <v>92117</v>
          </cell>
          <cell r="J126" t="str">
            <v>Both Parents</v>
          </cell>
          <cell r="K126" t="str">
            <v>San Diego, CA</v>
          </cell>
          <cell r="L126" t="str">
            <v>White</v>
          </cell>
          <cell r="M126" t="str">
            <v/>
          </cell>
          <cell r="N126" t="str">
            <v>Not Hispanic or Latino</v>
          </cell>
          <cell r="O126" t="str">
            <v>Home with caregiver</v>
          </cell>
          <cell r="P126" t="str">
            <v>Right</v>
          </cell>
          <cell r="Q126">
            <v>3</v>
          </cell>
          <cell r="R126">
            <v>2</v>
          </cell>
          <cell r="S126">
            <v>1</v>
          </cell>
          <cell r="T126" t="str">
            <v>Yes</v>
          </cell>
          <cell r="U126" t="str">
            <v>English</v>
          </cell>
          <cell r="V126" t="str">
            <v>No</v>
          </cell>
          <cell r="W126" t="str">
            <v/>
          </cell>
          <cell r="X126" t="str">
            <v>Both biological mother and father</v>
          </cell>
          <cell r="Y126" t="str">
            <v>$40,000-$50,000</v>
          </cell>
          <cell r="Z126" t="str">
            <v>Technical college/vocational school</v>
          </cell>
          <cell r="AA126" t="str">
            <v>Employed part-time</v>
          </cell>
          <cell r="AB126" t="str">
            <v>Extremely involved</v>
          </cell>
          <cell r="AC126" t="str">
            <v/>
          </cell>
          <cell r="AD126" t="str">
            <v/>
          </cell>
          <cell r="AE126" t="str">
            <v/>
          </cell>
        </row>
        <row r="127">
          <cell r="A127">
            <v>2122</v>
          </cell>
          <cell r="B127" t="str">
            <v>Research Lab - Fishman</v>
          </cell>
          <cell r="C127" t="str">
            <v>Time Point 2</v>
          </cell>
          <cell r="D127" t="str">
            <v/>
          </cell>
          <cell r="E127" t="str">
            <v/>
          </cell>
          <cell r="F127">
            <v>43413</v>
          </cell>
          <cell r="G127" t="str">
            <v/>
          </cell>
          <cell r="H127" t="str">
            <v/>
          </cell>
          <cell r="I127" t="str">
            <v/>
          </cell>
          <cell r="J127" t="str">
            <v/>
          </cell>
          <cell r="K127" t="str">
            <v/>
          </cell>
          <cell r="L127" t="str">
            <v/>
          </cell>
          <cell r="M127" t="str">
            <v/>
          </cell>
          <cell r="N127" t="str">
            <v/>
          </cell>
          <cell r="O127" t="str">
            <v/>
          </cell>
          <cell r="P127" t="str">
            <v/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 t="str">
            <v/>
          </cell>
          <cell r="V127" t="str">
            <v/>
          </cell>
          <cell r="W127" t="str">
            <v/>
          </cell>
          <cell r="X127" t="str">
            <v/>
          </cell>
          <cell r="Y127" t="str">
            <v/>
          </cell>
          <cell r="Z127" t="str">
            <v/>
          </cell>
          <cell r="AA127" t="str">
            <v/>
          </cell>
          <cell r="AB127" t="str">
            <v/>
          </cell>
          <cell r="AC127" t="str">
            <v/>
          </cell>
          <cell r="AD127" t="str">
            <v/>
          </cell>
          <cell r="AE127" t="str">
            <v/>
          </cell>
        </row>
        <row r="128">
          <cell r="A128">
            <v>2121</v>
          </cell>
          <cell r="B128" t="str">
            <v>Research Lab - Fishman</v>
          </cell>
          <cell r="C128" t="str">
            <v>Time Point 1</v>
          </cell>
          <cell r="D128" t="str">
            <v>Female</v>
          </cell>
          <cell r="E128" t="str">
            <v/>
          </cell>
          <cell r="F128">
            <v>43405</v>
          </cell>
          <cell r="G128" t="str">
            <v>ASD</v>
          </cell>
          <cell r="H128" t="str">
            <v/>
          </cell>
          <cell r="I128">
            <v>91941</v>
          </cell>
          <cell r="J128" t="str">
            <v>Mother</v>
          </cell>
          <cell r="K128" t="str">
            <v>San Diego</v>
          </cell>
          <cell r="L128" t="str">
            <v>More than one race, of mixed decent</v>
          </cell>
          <cell r="M128" t="str">
            <v>White-Hispanic</v>
          </cell>
          <cell r="N128" t="str">
            <v>Hispanic or Latino</v>
          </cell>
          <cell r="O128" t="str">
            <v>Preschool</v>
          </cell>
          <cell r="P128" t="str">
            <v>Both/Either</v>
          </cell>
          <cell r="Q128">
            <v>2</v>
          </cell>
          <cell r="R128">
            <v>1</v>
          </cell>
          <cell r="S128">
            <v>1</v>
          </cell>
          <cell r="T128" t="str">
            <v>No</v>
          </cell>
          <cell r="U128" t="str">
            <v>English</v>
          </cell>
          <cell r="V128" t="str">
            <v>Yes</v>
          </cell>
          <cell r="W128" t="str">
            <v>Spanish</v>
          </cell>
          <cell r="X128" t="str">
            <v>Biological mother only</v>
          </cell>
          <cell r="Y128" t="str">
            <v>Less than $10,000</v>
          </cell>
          <cell r="Z128" t="str">
            <v>High School Graduate/GED or equivalent</v>
          </cell>
          <cell r="AA128" t="str">
            <v>Employed full-time</v>
          </cell>
          <cell r="AB128" t="str">
            <v>Very involved</v>
          </cell>
          <cell r="AC128">
            <v>17</v>
          </cell>
          <cell r="AD128">
            <v>8</v>
          </cell>
          <cell r="AE128">
            <v>25</v>
          </cell>
        </row>
        <row r="129">
          <cell r="A129">
            <v>2113</v>
          </cell>
          <cell r="B129" t="str">
            <v>Research Lab - Fishman</v>
          </cell>
          <cell r="C129" t="str">
            <v>Time Point 1</v>
          </cell>
          <cell r="D129" t="str">
            <v>Male</v>
          </cell>
          <cell r="E129">
            <v>41664</v>
          </cell>
          <cell r="F129">
            <v>43479</v>
          </cell>
          <cell r="G129" t="str">
            <v>TD</v>
          </cell>
          <cell r="H129" t="str">
            <v/>
          </cell>
          <cell r="I129">
            <v>91910</v>
          </cell>
          <cell r="J129" t="str">
            <v>Mother</v>
          </cell>
          <cell r="K129" t="str">
            <v>Ensenada, Baja California Mexico</v>
          </cell>
          <cell r="L129" t="str">
            <v/>
          </cell>
          <cell r="M129" t="str">
            <v/>
          </cell>
          <cell r="N129" t="str">
            <v>Hispanic or Latino</v>
          </cell>
          <cell r="O129" t="str">
            <v>Preschool</v>
          </cell>
          <cell r="P129" t="str">
            <v>Right</v>
          </cell>
          <cell r="Q129">
            <v>5</v>
          </cell>
          <cell r="R129">
            <v>3</v>
          </cell>
          <cell r="S129">
            <v>2</v>
          </cell>
          <cell r="T129" t="str">
            <v>Yes</v>
          </cell>
          <cell r="U129" t="str">
            <v>spanish</v>
          </cell>
          <cell r="V129" t="str">
            <v>Yes</v>
          </cell>
          <cell r="W129" t="str">
            <v>english</v>
          </cell>
          <cell r="X129" t="str">
            <v>Biological mother only</v>
          </cell>
          <cell r="Y129" t="str">
            <v>$60,000-$80,000</v>
          </cell>
          <cell r="Z129" t="str">
            <v/>
          </cell>
          <cell r="AA129" t="str">
            <v/>
          </cell>
          <cell r="AB129" t="str">
            <v/>
          </cell>
          <cell r="AC129" t="str">
            <v/>
          </cell>
          <cell r="AD129" t="str">
            <v/>
          </cell>
          <cell r="AE129" t="str">
            <v/>
          </cell>
        </row>
        <row r="130">
          <cell r="A130">
            <v>2113</v>
          </cell>
          <cell r="B130" t="str">
            <v>Research Lab - Fishman</v>
          </cell>
          <cell r="C130" t="str">
            <v>Time Point 3</v>
          </cell>
          <cell r="D130" t="str">
            <v/>
          </cell>
          <cell r="E130" t="str">
            <v/>
          </cell>
          <cell r="F130">
            <v>43479</v>
          </cell>
          <cell r="G130" t="str">
            <v/>
          </cell>
          <cell r="H130" t="str">
            <v/>
          </cell>
          <cell r="I130" t="str">
            <v/>
          </cell>
          <cell r="J130" t="str">
            <v/>
          </cell>
          <cell r="K130" t="str">
            <v/>
          </cell>
          <cell r="L130" t="str">
            <v/>
          </cell>
          <cell r="M130" t="str">
            <v/>
          </cell>
          <cell r="N130" t="str">
            <v/>
          </cell>
          <cell r="O130" t="str">
            <v/>
          </cell>
          <cell r="P130" t="str">
            <v/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/>
          </cell>
          <cell r="V130" t="str">
            <v/>
          </cell>
          <cell r="W130" t="str">
            <v/>
          </cell>
          <cell r="X130" t="str">
            <v/>
          </cell>
          <cell r="Y130" t="str">
            <v/>
          </cell>
          <cell r="Z130" t="str">
            <v/>
          </cell>
          <cell r="AA130" t="str">
            <v/>
          </cell>
          <cell r="AB130" t="str">
            <v/>
          </cell>
          <cell r="AC130" t="str">
            <v/>
          </cell>
          <cell r="AD130" t="str">
            <v/>
          </cell>
          <cell r="AE130" t="str">
            <v/>
          </cell>
        </row>
        <row r="131">
          <cell r="A131">
            <v>2113</v>
          </cell>
          <cell r="B131" t="str">
            <v>Research Lab - Fishman</v>
          </cell>
          <cell r="C131" t="str">
            <v>Enrolled at Time Point 3</v>
          </cell>
          <cell r="D131" t="str">
            <v>Male</v>
          </cell>
          <cell r="E131" t="str">
            <v/>
          </cell>
          <cell r="F131" t="str">
            <v/>
          </cell>
          <cell r="G131" t="str">
            <v>TD</v>
          </cell>
          <cell r="H131" t="str">
            <v/>
          </cell>
          <cell r="I131" t="str">
            <v/>
          </cell>
          <cell r="J131" t="str">
            <v/>
          </cell>
          <cell r="K131" t="str">
            <v/>
          </cell>
          <cell r="L131" t="str">
            <v/>
          </cell>
          <cell r="M131" t="str">
            <v/>
          </cell>
          <cell r="N131" t="str">
            <v/>
          </cell>
          <cell r="O131" t="str">
            <v/>
          </cell>
          <cell r="P131" t="str">
            <v/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V131" t="str">
            <v/>
          </cell>
          <cell r="W131" t="str">
            <v/>
          </cell>
          <cell r="X131" t="str">
            <v/>
          </cell>
          <cell r="Y131" t="str">
            <v/>
          </cell>
          <cell r="Z131" t="str">
            <v/>
          </cell>
          <cell r="AA131" t="str">
            <v/>
          </cell>
          <cell r="AB131" t="str">
            <v/>
          </cell>
          <cell r="AC131" t="str">
            <v/>
          </cell>
          <cell r="AD131" t="str">
            <v/>
          </cell>
          <cell r="AE131" t="str">
            <v/>
          </cell>
        </row>
        <row r="132">
          <cell r="A132">
            <v>2079</v>
          </cell>
          <cell r="B132" t="str">
            <v>Research Lab - Fishman</v>
          </cell>
          <cell r="C132" t="str">
            <v>Enrolled at Time Point 2</v>
          </cell>
          <cell r="D132" t="str">
            <v>Male</v>
          </cell>
          <cell r="E132" t="str">
            <v/>
          </cell>
          <cell r="F132" t="str">
            <v/>
          </cell>
          <cell r="G132" t="str">
            <v>ASD</v>
          </cell>
          <cell r="H132" t="str">
            <v/>
          </cell>
          <cell r="I132">
            <v>92009</v>
          </cell>
          <cell r="J132" t="str">
            <v>Both Parents</v>
          </cell>
          <cell r="K132" t="str">
            <v>San Diego</v>
          </cell>
          <cell r="L132" t="str">
            <v>White</v>
          </cell>
          <cell r="M132" t="str">
            <v/>
          </cell>
          <cell r="N132" t="str">
            <v>Not Hispanic or Latino</v>
          </cell>
          <cell r="O132" t="str">
            <v>Preschool</v>
          </cell>
          <cell r="P132" t="str">
            <v>Right</v>
          </cell>
          <cell r="Q132">
            <v>5</v>
          </cell>
          <cell r="R132">
            <v>2</v>
          </cell>
          <cell r="S132">
            <v>3</v>
          </cell>
          <cell r="T132" t="str">
            <v>Yes</v>
          </cell>
          <cell r="U132" t="str">
            <v>English</v>
          </cell>
          <cell r="V132" t="str">
            <v>Yes</v>
          </cell>
          <cell r="W132" t="str">
            <v>Farsi</v>
          </cell>
          <cell r="X132" t="str">
            <v>Both biological mother and father</v>
          </cell>
          <cell r="Y132" t="str">
            <v>$200,000 or more</v>
          </cell>
          <cell r="Z132" t="str">
            <v>Master degree</v>
          </cell>
          <cell r="AA132" t="str">
            <v>Other</v>
          </cell>
          <cell r="AB132" t="str">
            <v>Extremely involved</v>
          </cell>
          <cell r="AC132" t="str">
            <v/>
          </cell>
          <cell r="AD132" t="str">
            <v/>
          </cell>
          <cell r="AE132" t="str">
            <v/>
          </cell>
        </row>
        <row r="133">
          <cell r="A133">
            <v>2079</v>
          </cell>
          <cell r="B133" t="str">
            <v>Research Lab - Fishman</v>
          </cell>
          <cell r="C133" t="str">
            <v>Time Point 2</v>
          </cell>
          <cell r="D133" t="str">
            <v/>
          </cell>
          <cell r="E133" t="str">
            <v/>
          </cell>
          <cell r="F133">
            <v>43308</v>
          </cell>
          <cell r="G133" t="str">
            <v/>
          </cell>
          <cell r="H133" t="str">
            <v/>
          </cell>
          <cell r="I133" t="str">
            <v/>
          </cell>
          <cell r="J133" t="str">
            <v/>
          </cell>
          <cell r="K133" t="str">
            <v/>
          </cell>
          <cell r="L133" t="str">
            <v/>
          </cell>
          <cell r="M133" t="str">
            <v/>
          </cell>
          <cell r="N133" t="str">
            <v/>
          </cell>
          <cell r="O133" t="str">
            <v/>
          </cell>
          <cell r="P133" t="str">
            <v/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/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Z133" t="str">
            <v/>
          </cell>
          <cell r="AA133" t="str">
            <v/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</row>
        <row r="134">
          <cell r="A134">
            <v>2079</v>
          </cell>
          <cell r="B134" t="str">
            <v>Research Lab - Fishman</v>
          </cell>
          <cell r="C134" t="str">
            <v>Time Point 3</v>
          </cell>
          <cell r="D134" t="str">
            <v/>
          </cell>
          <cell r="E134" t="str">
            <v/>
          </cell>
          <cell r="F134">
            <v>43762</v>
          </cell>
          <cell r="G134" t="str">
            <v/>
          </cell>
          <cell r="H134" t="str">
            <v/>
          </cell>
          <cell r="I134" t="str">
            <v/>
          </cell>
          <cell r="J134" t="str">
            <v/>
          </cell>
          <cell r="K134" t="str">
            <v/>
          </cell>
          <cell r="L134" t="str">
            <v/>
          </cell>
          <cell r="M134" t="str">
            <v/>
          </cell>
          <cell r="N134" t="str">
            <v/>
          </cell>
          <cell r="O134" t="str">
            <v/>
          </cell>
          <cell r="P134" t="str">
            <v/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  <cell r="V134" t="str">
            <v/>
          </cell>
          <cell r="W134" t="str">
            <v/>
          </cell>
          <cell r="X134" t="str">
            <v/>
          </cell>
          <cell r="Y134" t="str">
            <v/>
          </cell>
          <cell r="Z134" t="str">
            <v/>
          </cell>
          <cell r="AA134" t="str">
            <v/>
          </cell>
          <cell r="AB134" t="str">
            <v/>
          </cell>
          <cell r="AC134" t="str">
            <v/>
          </cell>
          <cell r="AD134" t="str">
            <v/>
          </cell>
          <cell r="AE134" t="str">
            <v/>
          </cell>
        </row>
        <row r="135">
          <cell r="A135">
            <v>2116</v>
          </cell>
          <cell r="B135" t="str">
            <v>Research Lab - Fishman</v>
          </cell>
          <cell r="C135" t="str">
            <v>Time Point 3</v>
          </cell>
          <cell r="D135" t="str">
            <v/>
          </cell>
          <cell r="E135">
            <v>41488</v>
          </cell>
          <cell r="F135">
            <v>43364</v>
          </cell>
          <cell r="G135" t="str">
            <v/>
          </cell>
          <cell r="H135" t="str">
            <v/>
          </cell>
          <cell r="I135" t="str">
            <v/>
          </cell>
          <cell r="J135" t="str">
            <v/>
          </cell>
          <cell r="K135" t="str">
            <v/>
          </cell>
          <cell r="L135" t="str">
            <v/>
          </cell>
          <cell r="M135" t="str">
            <v/>
          </cell>
          <cell r="N135" t="str">
            <v/>
          </cell>
          <cell r="O135" t="str">
            <v/>
          </cell>
          <cell r="P135" t="str">
            <v/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/>
          </cell>
          <cell r="V135" t="str">
            <v/>
          </cell>
          <cell r="W135" t="str">
            <v/>
          </cell>
          <cell r="X135" t="str">
            <v/>
          </cell>
          <cell r="Y135" t="str">
            <v/>
          </cell>
          <cell r="Z135" t="str">
            <v/>
          </cell>
          <cell r="AA135" t="str">
            <v/>
          </cell>
          <cell r="AB135" t="str">
            <v/>
          </cell>
          <cell r="AC135" t="str">
            <v/>
          </cell>
          <cell r="AD135" t="str">
            <v/>
          </cell>
          <cell r="AE135" t="str">
            <v/>
          </cell>
        </row>
        <row r="136">
          <cell r="A136">
            <v>2116</v>
          </cell>
          <cell r="B136" t="str">
            <v>Research Lab - Fishman</v>
          </cell>
          <cell r="C136" t="str">
            <v>Enrolled at Time Point 3</v>
          </cell>
          <cell r="D136" t="str">
            <v>Female</v>
          </cell>
          <cell r="E136" t="str">
            <v/>
          </cell>
          <cell r="F136" t="str">
            <v/>
          </cell>
          <cell r="G136" t="str">
            <v>ASD</v>
          </cell>
          <cell r="H136" t="str">
            <v/>
          </cell>
          <cell r="I136">
            <v>92154</v>
          </cell>
          <cell r="J136" t="str">
            <v>Mother</v>
          </cell>
          <cell r="K136" t="str">
            <v>San Diego</v>
          </cell>
          <cell r="L136" t="str">
            <v/>
          </cell>
          <cell r="M136" t="str">
            <v/>
          </cell>
          <cell r="N136" t="str">
            <v>Hispanic or Latino</v>
          </cell>
          <cell r="O136" t="str">
            <v>Kindergarten</v>
          </cell>
          <cell r="P136" t="str">
            <v>Right</v>
          </cell>
          <cell r="Q136">
            <v>3</v>
          </cell>
          <cell r="R136">
            <v>1</v>
          </cell>
          <cell r="S136">
            <v>2</v>
          </cell>
          <cell r="T136" t="str">
            <v>Yes</v>
          </cell>
          <cell r="U136" t="str">
            <v>English</v>
          </cell>
          <cell r="V136" t="str">
            <v>Yes</v>
          </cell>
          <cell r="W136" t="str">
            <v>Spanish</v>
          </cell>
          <cell r="X136" t="str">
            <v>Other</v>
          </cell>
          <cell r="Y136" t="str">
            <v>$10,000-$20,000</v>
          </cell>
          <cell r="Z136" t="str">
            <v>Bachelor degree</v>
          </cell>
          <cell r="AA136" t="str">
            <v>Employed full-time</v>
          </cell>
          <cell r="AB136" t="str">
            <v>Somewhat involved</v>
          </cell>
          <cell r="AC136" t="str">
            <v/>
          </cell>
          <cell r="AD136" t="str">
            <v/>
          </cell>
          <cell r="AE136" t="str">
            <v/>
          </cell>
        </row>
        <row r="137">
          <cell r="A137">
            <v>2117</v>
          </cell>
          <cell r="B137" t="str">
            <v>Research Lab - Fishman</v>
          </cell>
          <cell r="C137" t="str">
            <v>Time Point 1</v>
          </cell>
          <cell r="D137" t="str">
            <v>Male</v>
          </cell>
          <cell r="E137" t="str">
            <v/>
          </cell>
          <cell r="F137">
            <v>43392</v>
          </cell>
          <cell r="G137" t="str">
            <v>TD</v>
          </cell>
          <cell r="H137" t="str">
            <v/>
          </cell>
          <cell r="I137">
            <v>91902</v>
          </cell>
          <cell r="J137" t="str">
            <v>Both Parents</v>
          </cell>
          <cell r="K137" t="str">
            <v>La Jolla, Ca</v>
          </cell>
          <cell r="L137" t="str">
            <v>White</v>
          </cell>
          <cell r="M137" t="str">
            <v/>
          </cell>
          <cell r="N137" t="str">
            <v>Not Hispanic or Latino</v>
          </cell>
          <cell r="O137" t="str">
            <v>Home with caregiver</v>
          </cell>
          <cell r="P137" t="str">
            <v>Right</v>
          </cell>
          <cell r="Q137">
            <v>3</v>
          </cell>
          <cell r="R137">
            <v>2</v>
          </cell>
          <cell r="S137">
            <v>1</v>
          </cell>
          <cell r="T137" t="str">
            <v>Yes</v>
          </cell>
          <cell r="U137" t="str">
            <v>English</v>
          </cell>
          <cell r="V137" t="str">
            <v>No</v>
          </cell>
          <cell r="W137" t="str">
            <v/>
          </cell>
          <cell r="X137" t="str">
            <v>Both biological mother and father</v>
          </cell>
          <cell r="Y137" t="str">
            <v>$60,000-$80,000</v>
          </cell>
          <cell r="Z137" t="str">
            <v>Bachelor degree</v>
          </cell>
          <cell r="AA137" t="str">
            <v>Not employed</v>
          </cell>
          <cell r="AB137" t="str">
            <v>Extremely involved</v>
          </cell>
          <cell r="AC137" t="str">
            <v/>
          </cell>
          <cell r="AD137" t="str">
            <v/>
          </cell>
          <cell r="AE137" t="str">
            <v/>
          </cell>
        </row>
        <row r="138">
          <cell r="A138">
            <v>2093</v>
          </cell>
          <cell r="B138" t="str">
            <v>Research Lab - Fishman</v>
          </cell>
          <cell r="C138" t="str">
            <v>Time Point 1</v>
          </cell>
          <cell r="D138" t="str">
            <v>Female</v>
          </cell>
          <cell r="E138" t="str">
            <v/>
          </cell>
          <cell r="F138">
            <v>43318</v>
          </cell>
          <cell r="G138" t="str">
            <v>TD</v>
          </cell>
          <cell r="H138" t="str">
            <v/>
          </cell>
          <cell r="I138">
            <v>92119</v>
          </cell>
          <cell r="J138" t="str">
            <v>Both Parents</v>
          </cell>
          <cell r="K138" t="str">
            <v>San Diego</v>
          </cell>
          <cell r="L138" t="str">
            <v>White</v>
          </cell>
          <cell r="M138" t="str">
            <v/>
          </cell>
          <cell r="N138" t="str">
            <v>Not Hispanic or Latino</v>
          </cell>
          <cell r="O138" t="str">
            <v>Day care</v>
          </cell>
          <cell r="P138" t="str">
            <v>Right</v>
          </cell>
          <cell r="Q138">
            <v>4</v>
          </cell>
          <cell r="R138">
            <v>2</v>
          </cell>
          <cell r="S138">
            <v>2</v>
          </cell>
          <cell r="T138" t="str">
            <v>Yes</v>
          </cell>
          <cell r="U138" t="str">
            <v>English</v>
          </cell>
          <cell r="V138" t="str">
            <v>No</v>
          </cell>
          <cell r="W138" t="str">
            <v/>
          </cell>
          <cell r="X138" t="str">
            <v>Both biological mother and father</v>
          </cell>
          <cell r="Y138" t="str">
            <v>150,000-199,999</v>
          </cell>
          <cell r="Z138" t="str">
            <v>Master degree</v>
          </cell>
          <cell r="AA138" t="str">
            <v>Employed full-time</v>
          </cell>
          <cell r="AB138" t="str">
            <v>Extremely involved</v>
          </cell>
          <cell r="AC138" t="str">
            <v/>
          </cell>
          <cell r="AD138" t="str">
            <v/>
          </cell>
          <cell r="AE138" t="str">
            <v/>
          </cell>
        </row>
        <row r="139">
          <cell r="A139">
            <v>2093</v>
          </cell>
          <cell r="B139" t="str">
            <v>Research Lab - Fishman</v>
          </cell>
          <cell r="C139" t="str">
            <v>Time Point 2</v>
          </cell>
          <cell r="D139" t="str">
            <v/>
          </cell>
          <cell r="E139">
            <v>42522</v>
          </cell>
          <cell r="F139">
            <v>43784</v>
          </cell>
          <cell r="G139" t="str">
            <v/>
          </cell>
          <cell r="H139" t="str">
            <v/>
          </cell>
          <cell r="I139" t="str">
            <v/>
          </cell>
          <cell r="J139" t="str">
            <v/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V139" t="str">
            <v/>
          </cell>
          <cell r="W139" t="str">
            <v/>
          </cell>
          <cell r="X139" t="str">
            <v/>
          </cell>
          <cell r="Y139" t="str">
            <v/>
          </cell>
          <cell r="Z139" t="str">
            <v/>
          </cell>
          <cell r="AA139" t="str">
            <v/>
          </cell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</row>
        <row r="140">
          <cell r="A140">
            <v>2111</v>
          </cell>
          <cell r="B140" t="str">
            <v>Research Lab - Fishman</v>
          </cell>
          <cell r="C140" t="str">
            <v>Time Point 1</v>
          </cell>
          <cell r="D140" t="str">
            <v>Male</v>
          </cell>
          <cell r="E140">
            <v>42813</v>
          </cell>
          <cell r="F140">
            <v>43347</v>
          </cell>
          <cell r="G140" t="str">
            <v>ASD</v>
          </cell>
          <cell r="H140" t="str">
            <v/>
          </cell>
          <cell r="I140">
            <v>92058</v>
          </cell>
          <cell r="J140" t="str">
            <v>Both Parents</v>
          </cell>
          <cell r="K140" t="str">
            <v>Augusta, GA</v>
          </cell>
          <cell r="L140" t="str">
            <v>White</v>
          </cell>
          <cell r="M140" t="str">
            <v/>
          </cell>
          <cell r="N140" t="str">
            <v>Not Hispanic or Latino</v>
          </cell>
          <cell r="O140" t="str">
            <v>Home with caregiver</v>
          </cell>
          <cell r="P140" t="str">
            <v>Both/Either</v>
          </cell>
          <cell r="Q140">
            <v>4</v>
          </cell>
          <cell r="R140">
            <v>2</v>
          </cell>
          <cell r="S140">
            <v>2</v>
          </cell>
          <cell r="T140" t="str">
            <v>No</v>
          </cell>
          <cell r="U140" t="str">
            <v>english</v>
          </cell>
          <cell r="V140" t="str">
            <v>No</v>
          </cell>
          <cell r="W140" t="str">
            <v/>
          </cell>
          <cell r="X140" t="str">
            <v>Both biological mother and father</v>
          </cell>
          <cell r="Y140" t="str">
            <v>$40,000-$50,000</v>
          </cell>
          <cell r="Z140" t="str">
            <v>Some college credit, but less than 1 year</v>
          </cell>
          <cell r="AA140" t="str">
            <v>Employed full-time</v>
          </cell>
          <cell r="AB140" t="str">
            <v>Very involved</v>
          </cell>
          <cell r="AC140">
            <v>20</v>
          </cell>
          <cell r="AD140">
            <v>3</v>
          </cell>
          <cell r="AE140">
            <v>23</v>
          </cell>
        </row>
        <row r="141">
          <cell r="A141">
            <v>2110</v>
          </cell>
          <cell r="B141" t="str">
            <v>Research Lab - Fishman</v>
          </cell>
          <cell r="C141" t="str">
            <v>Enrolled at Time Point 2</v>
          </cell>
          <cell r="D141" t="str">
            <v>Male</v>
          </cell>
          <cell r="E141" t="str">
            <v/>
          </cell>
          <cell r="F141" t="str">
            <v/>
          </cell>
          <cell r="G141" t="str">
            <v>Other</v>
          </cell>
          <cell r="H141" t="str">
            <v/>
          </cell>
          <cell r="I141">
            <v>92154</v>
          </cell>
          <cell r="J141" t="str">
            <v>Mother</v>
          </cell>
          <cell r="K141" t="str">
            <v>La Mesa, CA</v>
          </cell>
          <cell r="L141" t="str">
            <v>More than one race, of mixed decent</v>
          </cell>
          <cell r="M141" t="str">
            <v>American Indian, African American, Mexican, Hawaiian or Pacific Islander</v>
          </cell>
          <cell r="N141" t="str">
            <v>Hispanic or Latino</v>
          </cell>
          <cell r="O141" t="str">
            <v>Home with caregiver</v>
          </cell>
          <cell r="P141" t="str">
            <v/>
          </cell>
          <cell r="Q141">
            <v>4</v>
          </cell>
          <cell r="R141">
            <v>2</v>
          </cell>
          <cell r="S141" t="str">
            <v/>
          </cell>
          <cell r="T141" t="str">
            <v>Yes</v>
          </cell>
          <cell r="U141" t="str">
            <v>English</v>
          </cell>
          <cell r="V141" t="str">
            <v>Yes</v>
          </cell>
          <cell r="W141" t="str">
            <v>Spanish</v>
          </cell>
          <cell r="X141" t="str">
            <v>Other</v>
          </cell>
          <cell r="Y141" t="str">
            <v>Less than $10,000</v>
          </cell>
          <cell r="Z141" t="str">
            <v>High School Graduate/GED or equivalent</v>
          </cell>
          <cell r="AA141" t="str">
            <v>Employed full-time</v>
          </cell>
          <cell r="AB141" t="str">
            <v>Extremely involved</v>
          </cell>
          <cell r="AC141" t="str">
            <v/>
          </cell>
          <cell r="AD141" t="str">
            <v/>
          </cell>
          <cell r="AE141" t="str">
            <v/>
          </cell>
        </row>
        <row r="142">
          <cell r="A142">
            <v>2110</v>
          </cell>
          <cell r="B142" t="str">
            <v>Research Lab - Fishman</v>
          </cell>
          <cell r="C142" t="str">
            <v>Time Point 2</v>
          </cell>
          <cell r="D142" t="str">
            <v/>
          </cell>
          <cell r="E142">
            <v>42130</v>
          </cell>
          <cell r="F142">
            <v>43354</v>
          </cell>
          <cell r="G142" t="str">
            <v/>
          </cell>
          <cell r="H142" t="str">
            <v/>
          </cell>
          <cell r="I142" t="str">
            <v/>
          </cell>
          <cell r="J142" t="str">
            <v/>
          </cell>
          <cell r="K142" t="str">
            <v/>
          </cell>
          <cell r="L142" t="str">
            <v/>
          </cell>
          <cell r="M142" t="str">
            <v/>
          </cell>
          <cell r="N142" t="str">
            <v/>
          </cell>
          <cell r="O142" t="str">
            <v/>
          </cell>
          <cell r="P142" t="str">
            <v/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/>
          </cell>
          <cell r="V142" t="str">
            <v/>
          </cell>
          <cell r="W142" t="str">
            <v/>
          </cell>
          <cell r="X142" t="str">
            <v/>
          </cell>
          <cell r="Y142" t="str">
            <v/>
          </cell>
          <cell r="Z142" t="str">
            <v/>
          </cell>
          <cell r="AA142" t="str">
            <v/>
          </cell>
          <cell r="AB142" t="str">
            <v/>
          </cell>
          <cell r="AC142" t="str">
            <v/>
          </cell>
          <cell r="AD142" t="str">
            <v/>
          </cell>
          <cell r="AE142" t="str">
            <v/>
          </cell>
        </row>
        <row r="143">
          <cell r="A143">
            <v>2109</v>
          </cell>
          <cell r="B143" t="str">
            <v>Research Lab - Fishman</v>
          </cell>
          <cell r="C143" t="str">
            <v>Enrolled at Time Point 2</v>
          </cell>
          <cell r="D143" t="str">
            <v>Male</v>
          </cell>
          <cell r="E143" t="str">
            <v/>
          </cell>
          <cell r="F143" t="str">
            <v/>
          </cell>
          <cell r="G143" t="str">
            <v>ASD</v>
          </cell>
          <cell r="H143" t="str">
            <v/>
          </cell>
          <cell r="I143">
            <v>91942</v>
          </cell>
          <cell r="J143" t="str">
            <v>Both Parents</v>
          </cell>
          <cell r="K143" t="str">
            <v>San Diego</v>
          </cell>
          <cell r="L143" t="str">
            <v>Asian</v>
          </cell>
          <cell r="M143" t="str">
            <v/>
          </cell>
          <cell r="N143" t="str">
            <v>Not Hispanic or Latino</v>
          </cell>
          <cell r="O143" t="str">
            <v>Preschool</v>
          </cell>
          <cell r="P143" t="str">
            <v>Right</v>
          </cell>
          <cell r="Q143">
            <v>2</v>
          </cell>
          <cell r="R143">
            <v>2</v>
          </cell>
          <cell r="S143">
            <v>0</v>
          </cell>
          <cell r="T143" t="str">
            <v>Yes</v>
          </cell>
          <cell r="U143" t="str">
            <v>mandarin</v>
          </cell>
          <cell r="V143" t="str">
            <v>Yes</v>
          </cell>
          <cell r="W143" t="str">
            <v>English</v>
          </cell>
          <cell r="X143" t="str">
            <v>Both biological mother and father</v>
          </cell>
          <cell r="Y143" t="str">
            <v>Less than $10,000</v>
          </cell>
          <cell r="Z143" t="str">
            <v>Bachelor degree</v>
          </cell>
          <cell r="AA143" t="str">
            <v>Not employed</v>
          </cell>
          <cell r="AB143" t="str">
            <v/>
          </cell>
          <cell r="AC143" t="str">
            <v/>
          </cell>
          <cell r="AD143" t="str">
            <v/>
          </cell>
          <cell r="AE143" t="str">
            <v/>
          </cell>
        </row>
        <row r="144">
          <cell r="A144">
            <v>2109</v>
          </cell>
          <cell r="B144" t="str">
            <v>Research Lab - Fishman</v>
          </cell>
          <cell r="C144" t="str">
            <v>Time Point 2</v>
          </cell>
          <cell r="D144" t="str">
            <v/>
          </cell>
          <cell r="E144">
            <v>42055</v>
          </cell>
          <cell r="F144">
            <v>43371</v>
          </cell>
          <cell r="G144" t="str">
            <v/>
          </cell>
          <cell r="H144" t="str">
            <v/>
          </cell>
          <cell r="I144" t="str">
            <v/>
          </cell>
          <cell r="J144" t="str">
            <v/>
          </cell>
          <cell r="K144" t="str">
            <v/>
          </cell>
          <cell r="L144" t="str">
            <v/>
          </cell>
          <cell r="M144" t="str">
            <v/>
          </cell>
          <cell r="N144" t="str">
            <v/>
          </cell>
          <cell r="O144" t="str">
            <v/>
          </cell>
          <cell r="P144" t="str">
            <v/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V144" t="str">
            <v/>
          </cell>
          <cell r="W144" t="str">
            <v/>
          </cell>
          <cell r="X144" t="str">
            <v/>
          </cell>
          <cell r="Y144" t="str">
            <v/>
          </cell>
          <cell r="Z144" t="str">
            <v/>
          </cell>
          <cell r="AA144" t="str">
            <v/>
          </cell>
          <cell r="AB144" t="str">
            <v/>
          </cell>
          <cell r="AC144" t="str">
            <v/>
          </cell>
          <cell r="AD144" t="str">
            <v/>
          </cell>
          <cell r="AE144" t="str">
            <v/>
          </cell>
        </row>
        <row r="145">
          <cell r="A145">
            <v>2109</v>
          </cell>
          <cell r="B145" t="str">
            <v>Research Lab - Fishman</v>
          </cell>
          <cell r="C145" t="str">
            <v>Time Point 3</v>
          </cell>
          <cell r="D145" t="str">
            <v/>
          </cell>
          <cell r="E145" t="str">
            <v/>
          </cell>
          <cell r="F145" t="str">
            <v/>
          </cell>
          <cell r="G145" t="str">
            <v/>
          </cell>
          <cell r="H145" t="str">
            <v/>
          </cell>
          <cell r="I145" t="str">
            <v/>
          </cell>
          <cell r="J145" t="str">
            <v/>
          </cell>
          <cell r="K145" t="str">
            <v/>
          </cell>
          <cell r="L145" t="str">
            <v/>
          </cell>
          <cell r="M145" t="str">
            <v/>
          </cell>
          <cell r="N145" t="str">
            <v/>
          </cell>
          <cell r="O145" t="str">
            <v/>
          </cell>
          <cell r="P145" t="str">
            <v/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/>
          </cell>
          <cell r="V145" t="str">
            <v/>
          </cell>
          <cell r="W145" t="str">
            <v/>
          </cell>
          <cell r="X145" t="str">
            <v/>
          </cell>
          <cell r="Y145" t="str">
            <v/>
          </cell>
          <cell r="Z145" t="str">
            <v/>
          </cell>
          <cell r="AA145" t="str">
            <v/>
          </cell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</row>
        <row r="146">
          <cell r="A146">
            <v>2108</v>
          </cell>
          <cell r="B146" t="str">
            <v>Research Lab - Fishman</v>
          </cell>
          <cell r="C146" t="str">
            <v>Time Point 1</v>
          </cell>
          <cell r="D146" t="str">
            <v>Male</v>
          </cell>
          <cell r="E146">
            <v>42374</v>
          </cell>
          <cell r="F146">
            <v>43350</v>
          </cell>
          <cell r="G146" t="str">
            <v>SIB</v>
          </cell>
          <cell r="H146" t="str">
            <v/>
          </cell>
          <cell r="I146">
            <v>92009</v>
          </cell>
          <cell r="J146" t="str">
            <v>Both Parents</v>
          </cell>
          <cell r="K146" t="str">
            <v>La Jolla, CA</v>
          </cell>
          <cell r="L146" t="str">
            <v>White</v>
          </cell>
          <cell r="M146" t="str">
            <v/>
          </cell>
          <cell r="N146" t="str">
            <v>Not Hispanic or Latino</v>
          </cell>
          <cell r="O146" t="str">
            <v>Home with caregiver</v>
          </cell>
          <cell r="P146" t="str">
            <v>Right</v>
          </cell>
          <cell r="Q146">
            <v>4</v>
          </cell>
          <cell r="R146">
            <v>2</v>
          </cell>
          <cell r="S146">
            <v>2</v>
          </cell>
          <cell r="T146" t="str">
            <v>No</v>
          </cell>
          <cell r="U146" t="str">
            <v>English</v>
          </cell>
          <cell r="V146" t="str">
            <v>No</v>
          </cell>
          <cell r="W146" t="str">
            <v/>
          </cell>
          <cell r="X146" t="str">
            <v>Both biological mother and father</v>
          </cell>
          <cell r="Y146" t="str">
            <v>150,000-199,999</v>
          </cell>
          <cell r="Z146" t="str">
            <v>Bachelor degree</v>
          </cell>
          <cell r="AA146" t="str">
            <v>Employed full-time</v>
          </cell>
          <cell r="AB146" t="str">
            <v>Extremely involved</v>
          </cell>
          <cell r="AC146" t="str">
            <v/>
          </cell>
          <cell r="AD146" t="str">
            <v/>
          </cell>
          <cell r="AE146" t="str">
            <v/>
          </cell>
        </row>
        <row r="147">
          <cell r="A147">
            <v>2106</v>
          </cell>
          <cell r="B147" t="str">
            <v>Research Lab - Fishman</v>
          </cell>
          <cell r="C147" t="str">
            <v>Time Point 1</v>
          </cell>
          <cell r="D147" t="str">
            <v>Male</v>
          </cell>
          <cell r="E147">
            <v>42551</v>
          </cell>
          <cell r="F147">
            <v>43333</v>
          </cell>
          <cell r="G147" t="str">
            <v>ASD</v>
          </cell>
          <cell r="H147" t="str">
            <v/>
          </cell>
          <cell r="I147">
            <v>91941</v>
          </cell>
          <cell r="J147" t="str">
            <v>Both Parents</v>
          </cell>
          <cell r="K147" t="str">
            <v>Honolulu, HI</v>
          </cell>
          <cell r="L147" t="str">
            <v>More than one race, of mixed decent</v>
          </cell>
          <cell r="M147" t="str">
            <v>Chinese, Irish</v>
          </cell>
          <cell r="N147" t="str">
            <v>Hispanic or Latino</v>
          </cell>
          <cell r="O147" t="str">
            <v>Home with caregiver</v>
          </cell>
          <cell r="P147" t="str">
            <v>Right</v>
          </cell>
          <cell r="Q147">
            <v>5</v>
          </cell>
          <cell r="R147">
            <v>2</v>
          </cell>
          <cell r="S147">
            <v>3</v>
          </cell>
          <cell r="T147" t="str">
            <v>Yes</v>
          </cell>
          <cell r="U147" t="str">
            <v>English</v>
          </cell>
          <cell r="V147" t="str">
            <v>Yes</v>
          </cell>
          <cell r="W147" t="str">
            <v>Spanish sometimes</v>
          </cell>
          <cell r="X147" t="str">
            <v>Both biological mother and father</v>
          </cell>
          <cell r="Y147" t="str">
            <v>$80,000-$100,000</v>
          </cell>
          <cell r="Z147" t="str">
            <v>Bachelor degree</v>
          </cell>
          <cell r="AA147" t="str">
            <v>Employed full-time</v>
          </cell>
          <cell r="AB147" t="str">
            <v>Extremely involved</v>
          </cell>
          <cell r="AC147">
            <v>9</v>
          </cell>
          <cell r="AD147">
            <v>1</v>
          </cell>
          <cell r="AE147">
            <v>10</v>
          </cell>
        </row>
        <row r="148">
          <cell r="A148">
            <v>2106</v>
          </cell>
          <cell r="B148" t="str">
            <v>Research Lab - Fishman</v>
          </cell>
          <cell r="C148" t="str">
            <v>Time Point 2</v>
          </cell>
          <cell r="D148" t="str">
            <v/>
          </cell>
          <cell r="E148">
            <v>42551</v>
          </cell>
          <cell r="F148">
            <v>43782</v>
          </cell>
          <cell r="G148" t="str">
            <v/>
          </cell>
          <cell r="H148" t="str">
            <v/>
          </cell>
          <cell r="I148" t="str">
            <v/>
          </cell>
          <cell r="J148" t="str">
            <v/>
          </cell>
          <cell r="K148" t="str">
            <v/>
          </cell>
          <cell r="L148" t="str">
            <v/>
          </cell>
          <cell r="M148" t="str">
            <v/>
          </cell>
          <cell r="N148" t="str">
            <v/>
          </cell>
          <cell r="O148" t="str">
            <v/>
          </cell>
          <cell r="P148" t="str">
            <v/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/>
          </cell>
          <cell r="V148" t="str">
            <v/>
          </cell>
          <cell r="W148" t="str">
            <v/>
          </cell>
          <cell r="X148" t="str">
            <v/>
          </cell>
          <cell r="Y148" t="str">
            <v/>
          </cell>
          <cell r="Z148" t="str">
            <v/>
          </cell>
          <cell r="AA148" t="str">
            <v/>
          </cell>
          <cell r="AB148" t="str">
            <v/>
          </cell>
          <cell r="AC148" t="str">
            <v/>
          </cell>
          <cell r="AD148" t="str">
            <v/>
          </cell>
          <cell r="AE148" t="str">
            <v/>
          </cell>
        </row>
        <row r="149">
          <cell r="A149">
            <v>2105</v>
          </cell>
          <cell r="B149" t="str">
            <v>Research Lab - Fishman</v>
          </cell>
          <cell r="C149" t="str">
            <v>Time Point 3</v>
          </cell>
          <cell r="D149" t="str">
            <v/>
          </cell>
          <cell r="E149">
            <v>41605</v>
          </cell>
          <cell r="F149">
            <v>43332</v>
          </cell>
          <cell r="G149" t="str">
            <v/>
          </cell>
          <cell r="H149" t="str">
            <v/>
          </cell>
          <cell r="I149" t="str">
            <v/>
          </cell>
          <cell r="J149" t="str">
            <v/>
          </cell>
          <cell r="K149" t="str">
            <v/>
          </cell>
          <cell r="L149" t="str">
            <v/>
          </cell>
          <cell r="M149" t="str">
            <v/>
          </cell>
          <cell r="N149" t="str">
            <v/>
          </cell>
          <cell r="O149" t="str">
            <v/>
          </cell>
          <cell r="P149" t="str">
            <v/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  <cell r="V149" t="str">
            <v/>
          </cell>
          <cell r="W149" t="str">
            <v/>
          </cell>
          <cell r="X149" t="str">
            <v/>
          </cell>
          <cell r="Y149" t="str">
            <v/>
          </cell>
          <cell r="Z149" t="str">
            <v/>
          </cell>
          <cell r="AA149" t="str">
            <v/>
          </cell>
          <cell r="AB149" t="str">
            <v/>
          </cell>
          <cell r="AC149" t="str">
            <v/>
          </cell>
          <cell r="AD149" t="str">
            <v/>
          </cell>
          <cell r="AE149" t="str">
            <v/>
          </cell>
        </row>
        <row r="150">
          <cell r="A150">
            <v>2105</v>
          </cell>
          <cell r="B150" t="str">
            <v>Research Lab - Fishman</v>
          </cell>
          <cell r="C150" t="str">
            <v>Enrolled at Time Point 3</v>
          </cell>
          <cell r="D150" t="str">
            <v>Male</v>
          </cell>
          <cell r="E150" t="str">
            <v/>
          </cell>
          <cell r="F150" t="str">
            <v/>
          </cell>
          <cell r="G150" t="str">
            <v>ASD</v>
          </cell>
          <cell r="H150" t="str">
            <v/>
          </cell>
          <cell r="I150">
            <v>92064</v>
          </cell>
          <cell r="J150" t="str">
            <v>Both Parents</v>
          </cell>
          <cell r="K150" t="str">
            <v>Portsmouth, VA</v>
          </cell>
          <cell r="L150" t="str">
            <v>White</v>
          </cell>
          <cell r="M150" t="str">
            <v/>
          </cell>
          <cell r="N150" t="str">
            <v>Hispanic or Latino</v>
          </cell>
          <cell r="O150" t="str">
            <v>Preschool</v>
          </cell>
          <cell r="P150" t="str">
            <v>Right</v>
          </cell>
          <cell r="Q150">
            <v>5</v>
          </cell>
          <cell r="R150">
            <v>2</v>
          </cell>
          <cell r="S150">
            <v>3</v>
          </cell>
          <cell r="T150" t="str">
            <v>Yes</v>
          </cell>
          <cell r="U150" t="str">
            <v>english</v>
          </cell>
          <cell r="V150" t="str">
            <v>No</v>
          </cell>
          <cell r="W150" t="str">
            <v/>
          </cell>
          <cell r="X150" t="str">
            <v>Both biological mother and father</v>
          </cell>
          <cell r="Y150" t="str">
            <v>$80,000-$100,000</v>
          </cell>
          <cell r="Z150" t="str">
            <v>Associate degree</v>
          </cell>
          <cell r="AA150" t="str">
            <v>Employed full-time</v>
          </cell>
          <cell r="AB150" t="str">
            <v>Extremely involved</v>
          </cell>
          <cell r="AC150" t="str">
            <v/>
          </cell>
          <cell r="AD150" t="str">
            <v/>
          </cell>
          <cell r="AE150" t="str">
            <v/>
          </cell>
        </row>
        <row r="151">
          <cell r="A151">
            <v>2103</v>
          </cell>
          <cell r="B151" t="str">
            <v>Research Lab - Fishman</v>
          </cell>
          <cell r="C151" t="str">
            <v>Time Point 1</v>
          </cell>
          <cell r="D151" t="str">
            <v>Female</v>
          </cell>
          <cell r="E151">
            <v>42330</v>
          </cell>
          <cell r="F151">
            <v>43325</v>
          </cell>
          <cell r="G151" t="str">
            <v>TD</v>
          </cell>
          <cell r="H151" t="str">
            <v/>
          </cell>
          <cell r="I151" t="str">
            <v/>
          </cell>
          <cell r="J151" t="str">
            <v>Both Parents</v>
          </cell>
          <cell r="K151" t="str">
            <v>San Diego</v>
          </cell>
          <cell r="L151" t="str">
            <v>White</v>
          </cell>
          <cell r="M151" t="str">
            <v/>
          </cell>
          <cell r="N151" t="str">
            <v>Not Hispanic or Latino</v>
          </cell>
          <cell r="O151" t="str">
            <v>Preschool</v>
          </cell>
          <cell r="P151" t="str">
            <v>Right</v>
          </cell>
          <cell r="Q151">
            <v>3</v>
          </cell>
          <cell r="R151">
            <v>2</v>
          </cell>
          <cell r="S151">
            <v>1</v>
          </cell>
          <cell r="T151" t="str">
            <v>Yes</v>
          </cell>
          <cell r="U151" t="str">
            <v>English</v>
          </cell>
          <cell r="V151" t="str">
            <v>No</v>
          </cell>
          <cell r="W151" t="str">
            <v/>
          </cell>
          <cell r="X151" t="str">
            <v>Both biological mother and father</v>
          </cell>
          <cell r="Y151" t="str">
            <v>$40,000-$50,000</v>
          </cell>
          <cell r="Z151" t="str">
            <v>Some college credit, but less than 1 year</v>
          </cell>
          <cell r="AA151" t="str">
            <v>Employed full-time</v>
          </cell>
          <cell r="AB151" t="str">
            <v>Somewhat involved</v>
          </cell>
          <cell r="AC151" t="str">
            <v/>
          </cell>
          <cell r="AD151" t="str">
            <v/>
          </cell>
          <cell r="AE151" t="str">
            <v/>
          </cell>
        </row>
        <row r="152">
          <cell r="A152">
            <v>2102</v>
          </cell>
          <cell r="B152" t="str">
            <v>Research Lab - Fishman</v>
          </cell>
          <cell r="C152" t="str">
            <v>Enrolled at Time Point 2</v>
          </cell>
          <cell r="D152" t="str">
            <v>Female</v>
          </cell>
          <cell r="E152" t="str">
            <v/>
          </cell>
          <cell r="F152" t="str">
            <v/>
          </cell>
          <cell r="G152" t="str">
            <v>ASD</v>
          </cell>
          <cell r="H152" t="str">
            <v/>
          </cell>
          <cell r="I152" t="str">
            <v>V7K 2Y3</v>
          </cell>
          <cell r="J152" t="str">
            <v>Both Parents</v>
          </cell>
          <cell r="K152" t="str">
            <v>North Vancover</v>
          </cell>
          <cell r="L152" t="str">
            <v>White</v>
          </cell>
          <cell r="M152" t="str">
            <v/>
          </cell>
          <cell r="N152" t="str">
            <v>Not Hispanic or Latino</v>
          </cell>
          <cell r="O152" t="str">
            <v>Home with caregiver</v>
          </cell>
          <cell r="P152" t="str">
            <v>Right</v>
          </cell>
          <cell r="Q152">
            <v>4</v>
          </cell>
          <cell r="R152">
            <v>2</v>
          </cell>
          <cell r="S152">
            <v>2</v>
          </cell>
          <cell r="T152" t="str">
            <v>No</v>
          </cell>
          <cell r="U152" t="str">
            <v>English</v>
          </cell>
          <cell r="V152" t="str">
            <v>No</v>
          </cell>
          <cell r="W152" t="str">
            <v/>
          </cell>
          <cell r="X152" t="str">
            <v>Both biological mother and father</v>
          </cell>
          <cell r="Y152" t="str">
            <v>150,000-199,999</v>
          </cell>
          <cell r="Z152" t="str">
            <v>Technical college/vocational school</v>
          </cell>
          <cell r="AA152" t="str">
            <v>Employed full-time</v>
          </cell>
          <cell r="AB152" t="str">
            <v>Extremely involved</v>
          </cell>
          <cell r="AC152" t="str">
            <v/>
          </cell>
          <cell r="AD152" t="str">
            <v/>
          </cell>
          <cell r="AE152" t="str">
            <v/>
          </cell>
        </row>
        <row r="153">
          <cell r="A153">
            <v>2102</v>
          </cell>
          <cell r="B153" t="str">
            <v>Research Lab - Fishman</v>
          </cell>
          <cell r="C153" t="str">
            <v>Time Point 2</v>
          </cell>
          <cell r="D153" t="str">
            <v/>
          </cell>
          <cell r="E153">
            <v>42070</v>
          </cell>
          <cell r="F153">
            <v>43354</v>
          </cell>
          <cell r="G153" t="str">
            <v/>
          </cell>
          <cell r="H153" t="str">
            <v/>
          </cell>
          <cell r="I153" t="str">
            <v/>
          </cell>
          <cell r="J153" t="str">
            <v/>
          </cell>
          <cell r="K153" t="str">
            <v/>
          </cell>
          <cell r="L153" t="str">
            <v/>
          </cell>
          <cell r="M153" t="str">
            <v/>
          </cell>
          <cell r="N153" t="str">
            <v/>
          </cell>
          <cell r="O153" t="str">
            <v/>
          </cell>
          <cell r="P153" t="str">
            <v/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 t="str">
            <v/>
          </cell>
          <cell r="V153" t="str">
            <v/>
          </cell>
          <cell r="W153" t="str">
            <v/>
          </cell>
          <cell r="X153" t="str">
            <v/>
          </cell>
          <cell r="Y153" t="str">
            <v/>
          </cell>
          <cell r="Z153" t="str">
            <v/>
          </cell>
          <cell r="AA153" t="str">
            <v/>
          </cell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</row>
        <row r="154">
          <cell r="A154">
            <v>2101</v>
          </cell>
          <cell r="B154" t="str">
            <v>Research Lab - Fishman</v>
          </cell>
          <cell r="C154" t="str">
            <v>Enrolled at Time Point 2</v>
          </cell>
          <cell r="D154" t="str">
            <v>Male</v>
          </cell>
          <cell r="E154" t="str">
            <v/>
          </cell>
          <cell r="F154" t="str">
            <v/>
          </cell>
          <cell r="G154" t="str">
            <v>ASD</v>
          </cell>
          <cell r="H154" t="str">
            <v/>
          </cell>
          <cell r="I154">
            <v>91910</v>
          </cell>
          <cell r="J154" t="str">
            <v>Both Parents</v>
          </cell>
          <cell r="K154" t="str">
            <v>El Centro</v>
          </cell>
          <cell r="L154" t="str">
            <v>White</v>
          </cell>
          <cell r="M154" t="str">
            <v/>
          </cell>
          <cell r="N154" t="str">
            <v>Not Hispanic or Latino</v>
          </cell>
          <cell r="O154" t="str">
            <v>Home with caregiver</v>
          </cell>
          <cell r="P154" t="str">
            <v>Both/Either</v>
          </cell>
          <cell r="Q154">
            <v>6</v>
          </cell>
          <cell r="R154">
            <v>3</v>
          </cell>
          <cell r="S154">
            <v>3</v>
          </cell>
          <cell r="T154" t="str">
            <v>Yes</v>
          </cell>
          <cell r="U154" t="str">
            <v>english</v>
          </cell>
          <cell r="V154" t="str">
            <v>No</v>
          </cell>
          <cell r="W154" t="str">
            <v/>
          </cell>
          <cell r="X154" t="str">
            <v>Both biological mother and father</v>
          </cell>
          <cell r="Y154" t="str">
            <v>$60,000-$80,000</v>
          </cell>
          <cell r="Z154" t="str">
            <v>Technical college/vocational school</v>
          </cell>
          <cell r="AA154" t="str">
            <v>Not employed</v>
          </cell>
          <cell r="AB154" t="str">
            <v>Extremely involved</v>
          </cell>
          <cell r="AC154" t="str">
            <v/>
          </cell>
          <cell r="AD154" t="str">
            <v/>
          </cell>
          <cell r="AE154" t="str">
            <v/>
          </cell>
        </row>
        <row r="155">
          <cell r="A155">
            <v>2101</v>
          </cell>
          <cell r="B155" t="str">
            <v>Research Lab - Fishman</v>
          </cell>
          <cell r="C155" t="str">
            <v>Time Point 2</v>
          </cell>
          <cell r="D155" t="str">
            <v/>
          </cell>
          <cell r="E155">
            <v>42169</v>
          </cell>
          <cell r="F155">
            <v>43341</v>
          </cell>
          <cell r="G155" t="str">
            <v/>
          </cell>
          <cell r="H155" t="str">
            <v/>
          </cell>
          <cell r="I155" t="str">
            <v/>
          </cell>
          <cell r="J155" t="str">
            <v/>
          </cell>
          <cell r="K155" t="str">
            <v/>
          </cell>
          <cell r="L155" t="str">
            <v/>
          </cell>
          <cell r="M155" t="str">
            <v/>
          </cell>
          <cell r="N155" t="str">
            <v/>
          </cell>
          <cell r="O155" t="str">
            <v/>
          </cell>
          <cell r="P155" t="str">
            <v/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/>
          </cell>
          <cell r="V155" t="str">
            <v/>
          </cell>
          <cell r="W155" t="str">
            <v/>
          </cell>
          <cell r="X155" t="str">
            <v/>
          </cell>
          <cell r="Y155" t="str">
            <v/>
          </cell>
          <cell r="Z155" t="str">
            <v/>
          </cell>
          <cell r="AA155" t="str">
            <v/>
          </cell>
          <cell r="AB155" t="str">
            <v/>
          </cell>
          <cell r="AC155" t="str">
            <v/>
          </cell>
          <cell r="AD155" t="str">
            <v/>
          </cell>
          <cell r="AE155" t="str">
            <v/>
          </cell>
        </row>
        <row r="156">
          <cell r="A156">
            <v>2099</v>
          </cell>
          <cell r="B156" t="str">
            <v>Research Lab - Fishman</v>
          </cell>
          <cell r="C156" t="str">
            <v>Time Point 1</v>
          </cell>
          <cell r="D156" t="str">
            <v>Male</v>
          </cell>
          <cell r="E156">
            <v>42474</v>
          </cell>
          <cell r="F156">
            <v>43333</v>
          </cell>
          <cell r="G156" t="str">
            <v>SIB</v>
          </cell>
          <cell r="H156" t="str">
            <v/>
          </cell>
          <cell r="I156">
            <v>91910</v>
          </cell>
          <cell r="J156" t="str">
            <v>Both Parents</v>
          </cell>
          <cell r="K156" t="str">
            <v>Chula Vista</v>
          </cell>
          <cell r="L156" t="str">
            <v>White</v>
          </cell>
          <cell r="M156" t="str">
            <v/>
          </cell>
          <cell r="N156" t="str">
            <v>Not Hispanic or Latino</v>
          </cell>
          <cell r="O156" t="str">
            <v>Preschool</v>
          </cell>
          <cell r="P156" t="str">
            <v>Both/Either</v>
          </cell>
          <cell r="Q156">
            <v>5</v>
          </cell>
          <cell r="R156">
            <v>2</v>
          </cell>
          <cell r="S156">
            <v>3</v>
          </cell>
          <cell r="T156" t="str">
            <v/>
          </cell>
          <cell r="U156" t="str">
            <v>English</v>
          </cell>
          <cell r="V156" t="str">
            <v>No</v>
          </cell>
          <cell r="W156" t="str">
            <v/>
          </cell>
          <cell r="X156" t="str">
            <v>Both biological mother and father</v>
          </cell>
          <cell r="Y156" t="str">
            <v>$40,000-$50,000</v>
          </cell>
          <cell r="Z156" t="str">
            <v>High School Graduate/GED or equivalent</v>
          </cell>
          <cell r="AA156" t="str">
            <v>Employed full-time</v>
          </cell>
          <cell r="AB156" t="str">
            <v>Somewhat involved</v>
          </cell>
          <cell r="AC156">
            <v>2</v>
          </cell>
          <cell r="AD156">
            <v>1</v>
          </cell>
          <cell r="AE156">
            <v>3</v>
          </cell>
        </row>
        <row r="157">
          <cell r="A157">
            <v>2098</v>
          </cell>
          <cell r="B157" t="str">
            <v>Research Lab - Fishman</v>
          </cell>
          <cell r="C157" t="str">
            <v>Time Point 3</v>
          </cell>
          <cell r="D157" t="str">
            <v/>
          </cell>
          <cell r="E157" t="str">
            <v/>
          </cell>
          <cell r="F157">
            <v>43334</v>
          </cell>
          <cell r="G157" t="str">
            <v/>
          </cell>
          <cell r="H157" t="str">
            <v/>
          </cell>
          <cell r="I157" t="str">
            <v/>
          </cell>
          <cell r="J157" t="str">
            <v/>
          </cell>
          <cell r="K157" t="str">
            <v/>
          </cell>
          <cell r="L157" t="str">
            <v/>
          </cell>
          <cell r="M157" t="str">
            <v/>
          </cell>
          <cell r="N157" t="str">
            <v/>
          </cell>
          <cell r="O157" t="str">
            <v/>
          </cell>
          <cell r="P157" t="str">
            <v/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/>
          </cell>
          <cell r="V157" t="str">
            <v/>
          </cell>
          <cell r="W157" t="str">
            <v/>
          </cell>
          <cell r="X157" t="str">
            <v/>
          </cell>
          <cell r="Y157" t="str">
            <v/>
          </cell>
          <cell r="Z157" t="str">
            <v/>
          </cell>
          <cell r="AA157" t="str">
            <v/>
          </cell>
          <cell r="AB157" t="str">
            <v/>
          </cell>
          <cell r="AC157" t="str">
            <v/>
          </cell>
          <cell r="AD157" t="str">
            <v/>
          </cell>
          <cell r="AE157" t="str">
            <v/>
          </cell>
        </row>
        <row r="158">
          <cell r="A158">
            <v>2098</v>
          </cell>
          <cell r="B158" t="str">
            <v>Research Lab - Fishman</v>
          </cell>
          <cell r="C158" t="str">
            <v>Enrolled at Time Point 3</v>
          </cell>
          <cell r="D158" t="str">
            <v>Male</v>
          </cell>
          <cell r="E158" t="str">
            <v/>
          </cell>
          <cell r="F158" t="str">
            <v/>
          </cell>
          <cell r="G158" t="str">
            <v>TD</v>
          </cell>
          <cell r="H158" t="str">
            <v/>
          </cell>
          <cell r="I158">
            <v>91901</v>
          </cell>
          <cell r="J158" t="str">
            <v>Both Parents</v>
          </cell>
          <cell r="K158" t="str">
            <v/>
          </cell>
          <cell r="L158" t="str">
            <v>White</v>
          </cell>
          <cell r="M158" t="str">
            <v/>
          </cell>
          <cell r="N158" t="str">
            <v>Not Hispanic or Latino</v>
          </cell>
          <cell r="O158" t="str">
            <v>Kindergarten</v>
          </cell>
          <cell r="P158" t="str">
            <v>Right</v>
          </cell>
          <cell r="Q158">
            <v>4</v>
          </cell>
          <cell r="R158">
            <v>2</v>
          </cell>
          <cell r="S158">
            <v>2</v>
          </cell>
          <cell r="T158" t="str">
            <v>Yes</v>
          </cell>
          <cell r="U158" t="str">
            <v>English</v>
          </cell>
          <cell r="V158" t="str">
            <v>Yes</v>
          </cell>
          <cell r="W158" t="str">
            <v>Spanish bits at a time</v>
          </cell>
          <cell r="X158" t="str">
            <v>Both biological mother and father</v>
          </cell>
          <cell r="Y158" t="str">
            <v>$100,000-$149,000</v>
          </cell>
          <cell r="Z158" t="str">
            <v>Some college credit, but less than 1 year</v>
          </cell>
          <cell r="AA158" t="str">
            <v>Employed full-time</v>
          </cell>
          <cell r="AB158" t="str">
            <v>Very involved</v>
          </cell>
          <cell r="AC158" t="str">
            <v/>
          </cell>
          <cell r="AD158" t="str">
            <v/>
          </cell>
          <cell r="AE158" t="str">
            <v/>
          </cell>
        </row>
        <row r="159">
          <cell r="A159">
            <v>2091</v>
          </cell>
          <cell r="B159" t="str">
            <v>Research Lab - Fishman</v>
          </cell>
          <cell r="C159" t="str">
            <v>Time Point 1</v>
          </cell>
          <cell r="D159" t="str">
            <v>Male</v>
          </cell>
          <cell r="E159">
            <v>42484</v>
          </cell>
          <cell r="F159">
            <v>43308</v>
          </cell>
          <cell r="G159" t="str">
            <v>ASD</v>
          </cell>
          <cell r="H159" t="str">
            <v>15555 Canton Ridge Ter, San Diego, CA 92127</v>
          </cell>
          <cell r="I159">
            <v>92127</v>
          </cell>
          <cell r="J159" t="str">
            <v>Both Parents</v>
          </cell>
          <cell r="K159" t="str">
            <v>San Diego, CA</v>
          </cell>
          <cell r="L159" t="str">
            <v/>
          </cell>
          <cell r="M159" t="str">
            <v/>
          </cell>
          <cell r="N159" t="str">
            <v>Not Hispanic or Latino</v>
          </cell>
          <cell r="O159" t="str">
            <v>Home with caregiver</v>
          </cell>
          <cell r="P159" t="str">
            <v>Right</v>
          </cell>
          <cell r="Q159">
            <v>4</v>
          </cell>
          <cell r="R159">
            <v>2</v>
          </cell>
          <cell r="S159">
            <v>2</v>
          </cell>
          <cell r="T159" t="str">
            <v>No</v>
          </cell>
          <cell r="U159" t="str">
            <v>English</v>
          </cell>
          <cell r="V159" t="str">
            <v>Yes</v>
          </cell>
          <cell r="W159" t="str">
            <v>Hindi</v>
          </cell>
          <cell r="X159" t="str">
            <v>Both biological mother and father</v>
          </cell>
          <cell r="Y159" t="str">
            <v>150,000-199,999</v>
          </cell>
          <cell r="Z159" t="str">
            <v>Professional degree (MD, PhD, JD)</v>
          </cell>
          <cell r="AA159" t="str">
            <v>Employed full-time</v>
          </cell>
          <cell r="AB159" t="str">
            <v>Extremely involved</v>
          </cell>
          <cell r="AC159">
            <v>17</v>
          </cell>
          <cell r="AD159">
            <v>4</v>
          </cell>
          <cell r="AE159">
            <v>21</v>
          </cell>
        </row>
        <row r="160">
          <cell r="A160">
            <v>2083</v>
          </cell>
          <cell r="B160" t="str">
            <v>Research Lab - Fishman</v>
          </cell>
          <cell r="C160" t="str">
            <v>Time Point 1</v>
          </cell>
          <cell r="D160" t="str">
            <v>Male</v>
          </cell>
          <cell r="E160" t="str">
            <v/>
          </cell>
          <cell r="F160">
            <v>43375</v>
          </cell>
          <cell r="G160" t="str">
            <v>TD</v>
          </cell>
          <cell r="H160" t="str">
            <v/>
          </cell>
          <cell r="I160">
            <v>91911</v>
          </cell>
          <cell r="J160" t="str">
            <v>Both Parents</v>
          </cell>
          <cell r="K160" t="str">
            <v>chula vista</v>
          </cell>
          <cell r="L160" t="str">
            <v>Black or African American</v>
          </cell>
          <cell r="M160" t="str">
            <v/>
          </cell>
          <cell r="N160" t="str">
            <v>Hispanic or Latino</v>
          </cell>
          <cell r="O160" t="str">
            <v>Home with caregiver</v>
          </cell>
          <cell r="P160" t="str">
            <v>Right</v>
          </cell>
          <cell r="Q160">
            <v>5</v>
          </cell>
          <cell r="R160">
            <v>2</v>
          </cell>
          <cell r="S160">
            <v>3</v>
          </cell>
          <cell r="T160" t="str">
            <v>Yes</v>
          </cell>
          <cell r="U160" t="str">
            <v>english/spanish (50/50)</v>
          </cell>
          <cell r="V160" t="str">
            <v>Yes</v>
          </cell>
          <cell r="W160" t="str">
            <v>spanish</v>
          </cell>
          <cell r="X160" t="str">
            <v>Both biological mother and father</v>
          </cell>
          <cell r="Y160" t="str">
            <v>$40,000-$50,000</v>
          </cell>
          <cell r="Z160" t="str">
            <v>Bachelor degree</v>
          </cell>
          <cell r="AA160" t="str">
            <v>Employed full-time</v>
          </cell>
          <cell r="AB160" t="str">
            <v>Extremely involved</v>
          </cell>
          <cell r="AC160" t="str">
            <v/>
          </cell>
          <cell r="AD160" t="str">
            <v/>
          </cell>
          <cell r="AE160" t="str">
            <v/>
          </cell>
        </row>
        <row r="161">
          <cell r="A161">
            <v>2083</v>
          </cell>
          <cell r="B161" t="str">
            <v>Research Lab - Fishman</v>
          </cell>
          <cell r="C161" t="str">
            <v>Time Point 2</v>
          </cell>
          <cell r="D161" t="str">
            <v/>
          </cell>
          <cell r="E161" t="str">
            <v/>
          </cell>
          <cell r="F161" t="str">
            <v/>
          </cell>
          <cell r="G161" t="str">
            <v/>
          </cell>
          <cell r="H161" t="str">
            <v/>
          </cell>
          <cell r="I161" t="str">
            <v/>
          </cell>
          <cell r="J161" t="str">
            <v/>
          </cell>
          <cell r="K161" t="str">
            <v/>
          </cell>
          <cell r="L161" t="str">
            <v/>
          </cell>
          <cell r="M161" t="str">
            <v/>
          </cell>
          <cell r="N161" t="str">
            <v/>
          </cell>
          <cell r="O161" t="str">
            <v/>
          </cell>
          <cell r="P161" t="str">
            <v/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/>
          </cell>
          <cell r="V161" t="str">
            <v/>
          </cell>
          <cell r="W161" t="str">
            <v/>
          </cell>
          <cell r="X161" t="str">
            <v/>
          </cell>
          <cell r="Y161" t="str">
            <v/>
          </cell>
          <cell r="Z161" t="str">
            <v/>
          </cell>
          <cell r="AA161" t="str">
            <v/>
          </cell>
          <cell r="AB161" t="str">
            <v/>
          </cell>
          <cell r="AC161" t="str">
            <v/>
          </cell>
          <cell r="AD161" t="str">
            <v/>
          </cell>
          <cell r="AE161" t="str">
            <v/>
          </cell>
        </row>
        <row r="162">
          <cell r="A162">
            <v>2078</v>
          </cell>
          <cell r="B162" t="str">
            <v>Research Lab - Fishman</v>
          </cell>
          <cell r="C162" t="str">
            <v>Time Point 1</v>
          </cell>
          <cell r="D162" t="str">
            <v>Male</v>
          </cell>
          <cell r="E162" t="str">
            <v/>
          </cell>
          <cell r="F162">
            <v>43322</v>
          </cell>
          <cell r="G162" t="str">
            <v>ASD</v>
          </cell>
          <cell r="H162" t="str">
            <v>2236 Plazuela St.</v>
          </cell>
          <cell r="I162">
            <v>92009</v>
          </cell>
          <cell r="J162" t="str">
            <v>Both Parents</v>
          </cell>
          <cell r="K162" t="str">
            <v>San Diego</v>
          </cell>
          <cell r="L162" t="str">
            <v>White</v>
          </cell>
          <cell r="M162" t="str">
            <v/>
          </cell>
          <cell r="N162" t="str">
            <v>Not Hispanic or Latino</v>
          </cell>
          <cell r="O162" t="str">
            <v>Preschool</v>
          </cell>
          <cell r="P162" t="str">
            <v>Right</v>
          </cell>
          <cell r="Q162">
            <v>5</v>
          </cell>
          <cell r="R162">
            <v>2</v>
          </cell>
          <cell r="S162">
            <v>3</v>
          </cell>
          <cell r="T162" t="str">
            <v>Yes</v>
          </cell>
          <cell r="U162" t="str">
            <v>English</v>
          </cell>
          <cell r="V162" t="str">
            <v>Yes</v>
          </cell>
          <cell r="W162" t="str">
            <v>Farsi</v>
          </cell>
          <cell r="X162" t="str">
            <v>Both biological mother and father</v>
          </cell>
          <cell r="Y162" t="str">
            <v>$200,000 or more</v>
          </cell>
          <cell r="Z162" t="str">
            <v>Master degree</v>
          </cell>
          <cell r="AA162" t="str">
            <v>Other</v>
          </cell>
          <cell r="AB162" t="str">
            <v>Extremely involved</v>
          </cell>
          <cell r="AC162">
            <v>10</v>
          </cell>
          <cell r="AD162">
            <v>1</v>
          </cell>
          <cell r="AE162">
            <v>11</v>
          </cell>
        </row>
        <row r="163">
          <cell r="A163">
            <v>2078</v>
          </cell>
          <cell r="B163" t="str">
            <v>Research Lab - Fishman</v>
          </cell>
          <cell r="C163" t="str">
            <v>Time Point 2</v>
          </cell>
          <cell r="D163" t="str">
            <v/>
          </cell>
          <cell r="E163">
            <v>42391</v>
          </cell>
          <cell r="F163">
            <v>43754</v>
          </cell>
          <cell r="G163" t="str">
            <v/>
          </cell>
          <cell r="H163" t="str">
            <v/>
          </cell>
          <cell r="I163" t="str">
            <v/>
          </cell>
          <cell r="J163" t="str">
            <v/>
          </cell>
          <cell r="K163" t="str">
            <v/>
          </cell>
          <cell r="L163" t="str">
            <v/>
          </cell>
          <cell r="M163" t="str">
            <v/>
          </cell>
          <cell r="N163" t="str">
            <v/>
          </cell>
          <cell r="O163" t="str">
            <v/>
          </cell>
          <cell r="P163" t="str">
            <v/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/>
          </cell>
          <cell r="V163" t="str">
            <v/>
          </cell>
          <cell r="W163" t="str">
            <v/>
          </cell>
          <cell r="X163" t="str">
            <v/>
          </cell>
          <cell r="Y163" t="str">
            <v/>
          </cell>
          <cell r="Z163" t="str">
            <v/>
          </cell>
          <cell r="AA163" t="str">
            <v/>
          </cell>
          <cell r="AB163" t="str">
            <v/>
          </cell>
          <cell r="AC163" t="str">
            <v/>
          </cell>
          <cell r="AD163" t="str">
            <v/>
          </cell>
          <cell r="AE163" t="str">
            <v/>
          </cell>
        </row>
        <row r="164">
          <cell r="A164">
            <v>2077</v>
          </cell>
          <cell r="B164" t="str">
            <v>Research Lab - Fishman</v>
          </cell>
          <cell r="C164" t="str">
            <v>Time Point 1</v>
          </cell>
          <cell r="D164" t="str">
            <v>Male</v>
          </cell>
          <cell r="E164">
            <v>42391</v>
          </cell>
          <cell r="F164">
            <v>43322</v>
          </cell>
          <cell r="G164" t="str">
            <v>ASD</v>
          </cell>
          <cell r="H164" t="str">
            <v/>
          </cell>
          <cell r="I164">
            <v>92009</v>
          </cell>
          <cell r="J164" t="str">
            <v>Both Parents</v>
          </cell>
          <cell r="K164" t="str">
            <v>San Diego</v>
          </cell>
          <cell r="L164" t="str">
            <v>White</v>
          </cell>
          <cell r="M164" t="str">
            <v/>
          </cell>
          <cell r="N164" t="str">
            <v>Not Hispanic or Latino</v>
          </cell>
          <cell r="O164" t="str">
            <v>Preschool</v>
          </cell>
          <cell r="P164" t="str">
            <v>Right</v>
          </cell>
          <cell r="Q164">
            <v>5</v>
          </cell>
          <cell r="R164">
            <v>2</v>
          </cell>
          <cell r="S164">
            <v>3</v>
          </cell>
          <cell r="T164" t="str">
            <v>Yes</v>
          </cell>
          <cell r="U164" t="str">
            <v>English</v>
          </cell>
          <cell r="V164" t="str">
            <v>Yes</v>
          </cell>
          <cell r="W164" t="str">
            <v>Farsi</v>
          </cell>
          <cell r="X164" t="str">
            <v>Both biological mother and father</v>
          </cell>
          <cell r="Y164" t="str">
            <v>$200,000 or more</v>
          </cell>
          <cell r="Z164" t="str">
            <v>Master degree</v>
          </cell>
          <cell r="AA164" t="str">
            <v>Other</v>
          </cell>
          <cell r="AB164" t="str">
            <v>Extremely involved</v>
          </cell>
          <cell r="AC164">
            <v>10</v>
          </cell>
          <cell r="AD164">
            <v>3</v>
          </cell>
          <cell r="AE164">
            <v>13</v>
          </cell>
        </row>
        <row r="165">
          <cell r="A165">
            <v>2077</v>
          </cell>
          <cell r="B165" t="str">
            <v>Research Lab - Fishman</v>
          </cell>
          <cell r="C165" t="str">
            <v>Time Point 2</v>
          </cell>
          <cell r="D165" t="str">
            <v/>
          </cell>
          <cell r="E165" t="str">
            <v/>
          </cell>
          <cell r="F165" t="str">
            <v/>
          </cell>
          <cell r="G165" t="str">
            <v/>
          </cell>
          <cell r="H165" t="str">
            <v/>
          </cell>
          <cell r="I165" t="str">
            <v/>
          </cell>
          <cell r="J165" t="str">
            <v/>
          </cell>
          <cell r="K165" t="str">
            <v/>
          </cell>
          <cell r="L165" t="str">
            <v/>
          </cell>
          <cell r="M165" t="str">
            <v/>
          </cell>
          <cell r="N165" t="str">
            <v/>
          </cell>
          <cell r="O165" t="str">
            <v/>
          </cell>
          <cell r="P165" t="str">
            <v/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/>
          </cell>
          <cell r="V165" t="str">
            <v/>
          </cell>
          <cell r="W165" t="str">
            <v/>
          </cell>
          <cell r="X165" t="str">
            <v/>
          </cell>
          <cell r="Y165" t="str">
            <v/>
          </cell>
          <cell r="Z165" t="str">
            <v/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</row>
        <row r="166">
          <cell r="A166">
            <v>2072</v>
          </cell>
          <cell r="B166" t="str">
            <v>Research Lab - Fishman</v>
          </cell>
          <cell r="C166" t="str">
            <v>Time Point 1</v>
          </cell>
          <cell r="D166" t="str">
            <v>Male</v>
          </cell>
          <cell r="E166">
            <v>42366</v>
          </cell>
          <cell r="F166">
            <v>43307</v>
          </cell>
          <cell r="G166" t="str">
            <v>ASD</v>
          </cell>
          <cell r="H166" t="str">
            <v/>
          </cell>
          <cell r="I166" t="str">
            <v/>
          </cell>
          <cell r="J166" t="str">
            <v/>
          </cell>
          <cell r="K166" t="str">
            <v/>
          </cell>
          <cell r="L166" t="str">
            <v/>
          </cell>
          <cell r="M166" t="str">
            <v/>
          </cell>
          <cell r="N166" t="str">
            <v/>
          </cell>
          <cell r="O166" t="str">
            <v/>
          </cell>
          <cell r="P166" t="str">
            <v/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/>
          </cell>
          <cell r="V166" t="str">
            <v/>
          </cell>
          <cell r="W166" t="str">
            <v/>
          </cell>
          <cell r="X166" t="str">
            <v/>
          </cell>
          <cell r="Y166" t="str">
            <v/>
          </cell>
          <cell r="Z166" t="str">
            <v/>
          </cell>
          <cell r="AA166" t="str">
            <v/>
          </cell>
          <cell r="AB166" t="str">
            <v/>
          </cell>
          <cell r="AC166">
            <v>10</v>
          </cell>
          <cell r="AD166">
            <v>0</v>
          </cell>
          <cell r="AE166">
            <v>10</v>
          </cell>
        </row>
        <row r="167">
          <cell r="A167">
            <v>2071</v>
          </cell>
          <cell r="B167" t="str">
            <v>Research Lab - Fishman</v>
          </cell>
          <cell r="C167" t="str">
            <v>Time Point 1</v>
          </cell>
          <cell r="D167" t="str">
            <v>Male</v>
          </cell>
          <cell r="E167" t="str">
            <v/>
          </cell>
          <cell r="F167">
            <v>43307</v>
          </cell>
          <cell r="G167" t="str">
            <v>ASD</v>
          </cell>
          <cell r="H167" t="str">
            <v/>
          </cell>
          <cell r="I167" t="str">
            <v/>
          </cell>
          <cell r="J167" t="str">
            <v/>
          </cell>
          <cell r="K167" t="str">
            <v/>
          </cell>
          <cell r="L167" t="str">
            <v/>
          </cell>
          <cell r="M167" t="str">
            <v/>
          </cell>
          <cell r="N167" t="str">
            <v/>
          </cell>
          <cell r="O167" t="str">
            <v/>
          </cell>
          <cell r="P167" t="str">
            <v/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  <cell r="V167" t="str">
            <v/>
          </cell>
          <cell r="W167" t="str">
            <v/>
          </cell>
          <cell r="X167" t="str">
            <v/>
          </cell>
          <cell r="Y167" t="str">
            <v/>
          </cell>
          <cell r="Z167" t="str">
            <v/>
          </cell>
          <cell r="AA167" t="str">
            <v/>
          </cell>
          <cell r="AB167" t="str">
            <v/>
          </cell>
          <cell r="AC167">
            <v>8</v>
          </cell>
          <cell r="AD167">
            <v>0</v>
          </cell>
          <cell r="AE167">
            <v>8</v>
          </cell>
        </row>
        <row r="168">
          <cell r="A168">
            <v>2037</v>
          </cell>
          <cell r="B168" t="str">
            <v>Research Lab - Fishman</v>
          </cell>
          <cell r="C168" t="str">
            <v>Time Point 1</v>
          </cell>
          <cell r="D168" t="str">
            <v>Male</v>
          </cell>
          <cell r="E168">
            <v>42552</v>
          </cell>
          <cell r="F168">
            <v>43249</v>
          </cell>
          <cell r="G168" t="str">
            <v>TD</v>
          </cell>
          <cell r="H168" t="str">
            <v>2925 Mission Village Drive, San Diego, CA 92123</v>
          </cell>
          <cell r="I168">
            <v>92123</v>
          </cell>
          <cell r="J168" t="str">
            <v>Both Parents</v>
          </cell>
          <cell r="K168" t="str">
            <v>San Diego, CA</v>
          </cell>
          <cell r="L168" t="str">
            <v>White</v>
          </cell>
          <cell r="M168" t="str">
            <v/>
          </cell>
          <cell r="N168" t="str">
            <v>Hispanic or Latino</v>
          </cell>
          <cell r="O168" t="str">
            <v>Home with caregiver</v>
          </cell>
          <cell r="P168" t="str">
            <v>Right</v>
          </cell>
          <cell r="Q168">
            <v>4</v>
          </cell>
          <cell r="R168">
            <v>2</v>
          </cell>
          <cell r="S168">
            <v>2</v>
          </cell>
          <cell r="T168" t="str">
            <v>Yes</v>
          </cell>
          <cell r="U168" t="str">
            <v>English</v>
          </cell>
          <cell r="V168" t="str">
            <v>No</v>
          </cell>
          <cell r="W168" t="str">
            <v/>
          </cell>
          <cell r="X168" t="str">
            <v>Both biological mother and father</v>
          </cell>
          <cell r="Y168" t="str">
            <v>$100,000-$149,000</v>
          </cell>
          <cell r="Z168" t="str">
            <v>Associate degree</v>
          </cell>
          <cell r="AA168" t="str">
            <v>Employed full-time</v>
          </cell>
          <cell r="AB168" t="str">
            <v>Very involved</v>
          </cell>
          <cell r="AC168" t="str">
            <v/>
          </cell>
          <cell r="AD168" t="str">
            <v/>
          </cell>
          <cell r="AE168" t="str">
            <v/>
          </cell>
        </row>
        <row r="169">
          <cell r="A169">
            <v>2037</v>
          </cell>
          <cell r="B169" t="str">
            <v>Research Lab - Fishman</v>
          </cell>
          <cell r="C169" t="str">
            <v>Time Point 2</v>
          </cell>
          <cell r="D169" t="str">
            <v/>
          </cell>
          <cell r="E169">
            <v>42552</v>
          </cell>
          <cell r="F169">
            <v>43753</v>
          </cell>
          <cell r="G169" t="str">
            <v/>
          </cell>
          <cell r="H169" t="str">
            <v/>
          </cell>
          <cell r="I169" t="str">
            <v/>
          </cell>
          <cell r="J169" t="str">
            <v/>
          </cell>
          <cell r="K169" t="str">
            <v/>
          </cell>
          <cell r="L169" t="str">
            <v/>
          </cell>
          <cell r="M169" t="str">
            <v/>
          </cell>
          <cell r="N169" t="str">
            <v/>
          </cell>
          <cell r="O169" t="str">
            <v/>
          </cell>
          <cell r="P169" t="str">
            <v/>
          </cell>
          <cell r="Q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/>
          </cell>
          <cell r="V169" t="str">
            <v/>
          </cell>
          <cell r="W169" t="str">
            <v/>
          </cell>
          <cell r="X169" t="str">
            <v/>
          </cell>
          <cell r="Y169" t="str">
            <v/>
          </cell>
          <cell r="Z169" t="str">
            <v/>
          </cell>
          <cell r="AA169" t="str">
            <v/>
          </cell>
          <cell r="AB169" t="str">
            <v/>
          </cell>
          <cell r="AC169" t="str">
            <v/>
          </cell>
          <cell r="AD169" t="str">
            <v/>
          </cell>
          <cell r="AE169" t="str">
            <v/>
          </cell>
        </row>
        <row r="170">
          <cell r="A170">
            <v>2069</v>
          </cell>
          <cell r="B170" t="str">
            <v>Research Lab - Fishman</v>
          </cell>
          <cell r="C170" t="str">
            <v>Time Point 1</v>
          </cell>
          <cell r="D170" t="str">
            <v>Male</v>
          </cell>
          <cell r="E170">
            <v>42615</v>
          </cell>
          <cell r="F170">
            <v>43229</v>
          </cell>
          <cell r="G170" t="str">
            <v>TD</v>
          </cell>
          <cell r="H170" t="str">
            <v>12574 Caminito de la Gallarda, San Diego, CA 92128</v>
          </cell>
          <cell r="I170">
            <v>92128</v>
          </cell>
          <cell r="J170" t="str">
            <v>Both Parents</v>
          </cell>
          <cell r="K170" t="str">
            <v>San Diego, CA</v>
          </cell>
          <cell r="L170" t="str">
            <v>White</v>
          </cell>
          <cell r="M170" t="str">
            <v/>
          </cell>
          <cell r="N170" t="str">
            <v>Not Hispanic or Latino</v>
          </cell>
          <cell r="O170" t="str">
            <v>Home with caregiver</v>
          </cell>
          <cell r="P170" t="str">
            <v>Right</v>
          </cell>
          <cell r="Q170">
            <v>3</v>
          </cell>
          <cell r="R170">
            <v>2</v>
          </cell>
          <cell r="S170">
            <v>1</v>
          </cell>
          <cell r="T170" t="str">
            <v>Yes</v>
          </cell>
          <cell r="U170" t="str">
            <v>English</v>
          </cell>
          <cell r="V170" t="str">
            <v>No</v>
          </cell>
          <cell r="W170" t="str">
            <v/>
          </cell>
          <cell r="X170" t="str">
            <v>Both biological mother and father</v>
          </cell>
          <cell r="Y170" t="str">
            <v>$40,000-$50,000</v>
          </cell>
          <cell r="Z170" t="str">
            <v>Master degree</v>
          </cell>
          <cell r="AA170" t="str">
            <v>Full-time student</v>
          </cell>
          <cell r="AB170" t="str">
            <v>Extremely involved</v>
          </cell>
          <cell r="AC170" t="str">
            <v/>
          </cell>
          <cell r="AD170" t="str">
            <v/>
          </cell>
          <cell r="AE170" t="str">
            <v/>
          </cell>
        </row>
        <row r="171">
          <cell r="A171">
            <v>2069</v>
          </cell>
          <cell r="B171" t="str">
            <v>Research Lab - Fishman</v>
          </cell>
          <cell r="C171" t="str">
            <v>Time Point 2</v>
          </cell>
          <cell r="D171" t="str">
            <v/>
          </cell>
          <cell r="E171" t="str">
            <v/>
          </cell>
          <cell r="F171">
            <v>43747</v>
          </cell>
          <cell r="G171" t="str">
            <v/>
          </cell>
          <cell r="H171" t="str">
            <v/>
          </cell>
          <cell r="I171" t="str">
            <v/>
          </cell>
          <cell r="J171" t="str">
            <v/>
          </cell>
          <cell r="K171" t="str">
            <v/>
          </cell>
          <cell r="L171" t="str">
            <v/>
          </cell>
          <cell r="M171" t="str">
            <v/>
          </cell>
          <cell r="N171" t="str">
            <v/>
          </cell>
          <cell r="O171" t="str">
            <v/>
          </cell>
          <cell r="P171" t="str">
            <v/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/>
          </cell>
          <cell r="V171" t="str">
            <v/>
          </cell>
          <cell r="W171" t="str">
            <v/>
          </cell>
          <cell r="X171" t="str">
            <v/>
          </cell>
          <cell r="Y171" t="str">
            <v/>
          </cell>
          <cell r="Z171" t="str">
            <v/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</row>
        <row r="172">
          <cell r="A172">
            <v>2068</v>
          </cell>
          <cell r="B172" t="str">
            <v>Research Lab - Fishman</v>
          </cell>
          <cell r="C172" t="str">
            <v>Time Point 1</v>
          </cell>
          <cell r="D172" t="str">
            <v>Male</v>
          </cell>
          <cell r="E172" t="str">
            <v/>
          </cell>
          <cell r="F172">
            <v>43229</v>
          </cell>
          <cell r="G172" t="str">
            <v>TD</v>
          </cell>
          <cell r="H172" t="str">
            <v/>
          </cell>
          <cell r="I172">
            <v>92110</v>
          </cell>
          <cell r="J172" t="str">
            <v>Mother</v>
          </cell>
          <cell r="K172" t="str">
            <v/>
          </cell>
          <cell r="L172" t="str">
            <v>More than one race, of mixed decent</v>
          </cell>
          <cell r="M172" t="str">
            <v>White/ Asian</v>
          </cell>
          <cell r="N172" t="str">
            <v>Hispanic or Latino</v>
          </cell>
          <cell r="O172" t="str">
            <v>Home with caregiver</v>
          </cell>
          <cell r="P172" t="str">
            <v>Left</v>
          </cell>
          <cell r="Q172">
            <v>2</v>
          </cell>
          <cell r="R172">
            <v>1</v>
          </cell>
          <cell r="S172">
            <v>1</v>
          </cell>
          <cell r="T172" t="str">
            <v>Yes</v>
          </cell>
          <cell r="U172" t="str">
            <v>Spanish</v>
          </cell>
          <cell r="V172" t="str">
            <v>Yes</v>
          </cell>
          <cell r="W172" t="str">
            <v>English</v>
          </cell>
          <cell r="X172" t="str">
            <v>Biological mother only</v>
          </cell>
          <cell r="Y172" t="str">
            <v>$60,000-$80,000</v>
          </cell>
          <cell r="Z172" t="str">
            <v/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</row>
        <row r="173">
          <cell r="A173">
            <v>2089</v>
          </cell>
          <cell r="B173" t="str">
            <v>Research Lab - Fishman</v>
          </cell>
          <cell r="C173" t="str">
            <v>Time Point 1</v>
          </cell>
          <cell r="D173" t="str">
            <v>Male</v>
          </cell>
          <cell r="E173" t="str">
            <v/>
          </cell>
          <cell r="F173">
            <v>43294</v>
          </cell>
          <cell r="G173" t="str">
            <v>ASD</v>
          </cell>
          <cell r="H173" t="str">
            <v/>
          </cell>
          <cell r="I173">
            <v>92057</v>
          </cell>
          <cell r="J173" t="str">
            <v/>
          </cell>
          <cell r="K173" t="str">
            <v>Mckinney, TX</v>
          </cell>
          <cell r="L173" t="str">
            <v>White</v>
          </cell>
          <cell r="M173" t="str">
            <v/>
          </cell>
          <cell r="N173" t="str">
            <v>Not Hispanic or Latino</v>
          </cell>
          <cell r="O173" t="str">
            <v>Home with caregiver</v>
          </cell>
          <cell r="P173" t="str">
            <v>Left</v>
          </cell>
          <cell r="Q173">
            <v>4</v>
          </cell>
          <cell r="R173">
            <v>2</v>
          </cell>
          <cell r="S173">
            <v>2</v>
          </cell>
          <cell r="T173" t="str">
            <v>Yes</v>
          </cell>
          <cell r="U173" t="str">
            <v>English</v>
          </cell>
          <cell r="V173" t="str">
            <v>No</v>
          </cell>
          <cell r="W173" t="str">
            <v/>
          </cell>
          <cell r="X173" t="str">
            <v>Both biological mother and father</v>
          </cell>
          <cell r="Y173" t="str">
            <v>$60,000-$80,000</v>
          </cell>
          <cell r="Z173" t="str">
            <v>Bachelor degree</v>
          </cell>
          <cell r="AA173" t="str">
            <v>Employed full-time</v>
          </cell>
          <cell r="AB173" t="str">
            <v>Extremely involved</v>
          </cell>
          <cell r="AC173">
            <v>17</v>
          </cell>
          <cell r="AD173">
            <v>3</v>
          </cell>
          <cell r="AE173">
            <v>20</v>
          </cell>
        </row>
        <row r="174">
          <cell r="A174">
            <v>2090</v>
          </cell>
          <cell r="B174" t="str">
            <v>Research Lab - Fishman</v>
          </cell>
          <cell r="C174" t="str">
            <v>Time Point 3</v>
          </cell>
          <cell r="D174" t="str">
            <v/>
          </cell>
          <cell r="E174">
            <v>41458</v>
          </cell>
          <cell r="F174">
            <v>43294</v>
          </cell>
          <cell r="G174" t="str">
            <v/>
          </cell>
          <cell r="H174" t="str">
            <v/>
          </cell>
          <cell r="I174" t="str">
            <v/>
          </cell>
          <cell r="J174" t="str">
            <v/>
          </cell>
          <cell r="K174" t="str">
            <v/>
          </cell>
          <cell r="L174" t="str">
            <v/>
          </cell>
          <cell r="M174" t="str">
            <v/>
          </cell>
          <cell r="N174" t="str">
            <v/>
          </cell>
          <cell r="O174" t="str">
            <v/>
          </cell>
          <cell r="P174" t="str">
            <v/>
          </cell>
          <cell r="Q174" t="str">
            <v/>
          </cell>
          <cell r="R174" t="str">
            <v/>
          </cell>
          <cell r="S174" t="str">
            <v/>
          </cell>
          <cell r="T174" t="str">
            <v/>
          </cell>
          <cell r="U174" t="str">
            <v/>
          </cell>
          <cell r="V174" t="str">
            <v/>
          </cell>
          <cell r="W174" t="str">
            <v/>
          </cell>
          <cell r="X174" t="str">
            <v/>
          </cell>
          <cell r="Y174" t="str">
            <v/>
          </cell>
          <cell r="Z174" t="str">
            <v/>
          </cell>
          <cell r="AA174" t="str">
            <v/>
          </cell>
          <cell r="AB174" t="str">
            <v/>
          </cell>
          <cell r="AC174" t="str">
            <v/>
          </cell>
          <cell r="AD174" t="str">
            <v/>
          </cell>
          <cell r="AE174" t="str">
            <v/>
          </cell>
        </row>
        <row r="175">
          <cell r="A175">
            <v>2090</v>
          </cell>
          <cell r="B175" t="str">
            <v>Research Lab - Fishman</v>
          </cell>
          <cell r="C175" t="str">
            <v>Enrolled at Time Point 3</v>
          </cell>
          <cell r="D175" t="str">
            <v>Male</v>
          </cell>
          <cell r="E175" t="str">
            <v/>
          </cell>
          <cell r="F175" t="str">
            <v/>
          </cell>
          <cell r="G175" t="str">
            <v>ASD</v>
          </cell>
          <cell r="H175" t="str">
            <v/>
          </cell>
          <cell r="I175">
            <v>92191</v>
          </cell>
          <cell r="J175" t="str">
            <v>Both Parents</v>
          </cell>
          <cell r="K175" t="str">
            <v>Encintas, CA</v>
          </cell>
          <cell r="L175" t="str">
            <v>White</v>
          </cell>
          <cell r="M175" t="str">
            <v/>
          </cell>
          <cell r="N175" t="str">
            <v>Hispanic or Latino</v>
          </cell>
          <cell r="O175" t="str">
            <v>Home with caregiver</v>
          </cell>
          <cell r="P175" t="str">
            <v>Both/Either</v>
          </cell>
          <cell r="Q175">
            <v>3</v>
          </cell>
          <cell r="R175">
            <v>2</v>
          </cell>
          <cell r="S175">
            <v>1</v>
          </cell>
          <cell r="T175" t="str">
            <v>Yes</v>
          </cell>
          <cell r="U175" t="str">
            <v>English</v>
          </cell>
          <cell r="V175" t="str">
            <v>Yes</v>
          </cell>
          <cell r="W175" t="str">
            <v>Portugese</v>
          </cell>
          <cell r="X175" t="str">
            <v>Both biological mother and father</v>
          </cell>
          <cell r="Y175" t="str">
            <v>$100,000-$149,000</v>
          </cell>
          <cell r="Z175" t="str">
            <v>Bachelor degree</v>
          </cell>
          <cell r="AA175" t="str">
            <v>Employed full-time</v>
          </cell>
          <cell r="AB175" t="str">
            <v>Very involved</v>
          </cell>
          <cell r="AC175" t="str">
            <v/>
          </cell>
          <cell r="AD175" t="str">
            <v/>
          </cell>
          <cell r="AE175" t="str">
            <v/>
          </cell>
        </row>
        <row r="176">
          <cell r="A176">
            <v>2088</v>
          </cell>
          <cell r="B176" t="str">
            <v>Research Lab - Fishman</v>
          </cell>
          <cell r="C176" t="str">
            <v>Time Point 3</v>
          </cell>
          <cell r="D176" t="str">
            <v/>
          </cell>
          <cell r="E176" t="str">
            <v/>
          </cell>
          <cell r="F176">
            <v>43279</v>
          </cell>
          <cell r="G176" t="str">
            <v/>
          </cell>
          <cell r="H176" t="str">
            <v/>
          </cell>
          <cell r="I176" t="str">
            <v/>
          </cell>
          <cell r="J176" t="str">
            <v/>
          </cell>
          <cell r="K176" t="str">
            <v/>
          </cell>
          <cell r="L176" t="str">
            <v/>
          </cell>
          <cell r="M176" t="str">
            <v/>
          </cell>
          <cell r="N176" t="str">
            <v/>
          </cell>
          <cell r="O176" t="str">
            <v/>
          </cell>
          <cell r="P176" t="str">
            <v/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/>
          </cell>
          <cell r="V176" t="str">
            <v/>
          </cell>
          <cell r="W176" t="str">
            <v/>
          </cell>
          <cell r="X176" t="str">
            <v/>
          </cell>
          <cell r="Y176" t="str">
            <v/>
          </cell>
          <cell r="Z176" t="str">
            <v/>
          </cell>
          <cell r="AA176" t="str">
            <v/>
          </cell>
          <cell r="AB176" t="str">
            <v/>
          </cell>
          <cell r="AC176" t="str">
            <v/>
          </cell>
          <cell r="AD176" t="str">
            <v/>
          </cell>
          <cell r="AE176" t="str">
            <v/>
          </cell>
        </row>
        <row r="177">
          <cell r="A177">
            <v>2088</v>
          </cell>
          <cell r="B177" t="str">
            <v>Research Lab - Fishman</v>
          </cell>
          <cell r="C177" t="str">
            <v>Enrolled at Time Point 3</v>
          </cell>
          <cell r="D177" t="str">
            <v>Male</v>
          </cell>
          <cell r="E177" t="str">
            <v/>
          </cell>
          <cell r="F177" t="str">
            <v/>
          </cell>
          <cell r="G177" t="str">
            <v>ASD</v>
          </cell>
          <cell r="H177" t="str">
            <v/>
          </cell>
          <cell r="I177">
            <v>92120</v>
          </cell>
          <cell r="J177" t="str">
            <v>Mother</v>
          </cell>
          <cell r="K177" t="str">
            <v>Mission Viejo CA, Orange County</v>
          </cell>
          <cell r="L177" t="str">
            <v>More than one race, of mixed decent</v>
          </cell>
          <cell r="M177" t="str">
            <v/>
          </cell>
          <cell r="N177" t="str">
            <v>Hispanic or Latino</v>
          </cell>
          <cell r="O177" t="str">
            <v>Kindergarten</v>
          </cell>
          <cell r="P177" t="str">
            <v>Right</v>
          </cell>
          <cell r="Q177">
            <v>7</v>
          </cell>
          <cell r="R177">
            <v>4</v>
          </cell>
          <cell r="S177">
            <v>3</v>
          </cell>
          <cell r="T177" t="str">
            <v>Yes</v>
          </cell>
          <cell r="U177" t="str">
            <v>English</v>
          </cell>
          <cell r="V177" t="str">
            <v>Yes</v>
          </cell>
          <cell r="W177" t="str">
            <v>Spanish</v>
          </cell>
          <cell r="X177" t="str">
            <v>Relatives</v>
          </cell>
          <cell r="Y177" t="str">
            <v>$10,000-$20,000</v>
          </cell>
          <cell r="Z177" t="str">
            <v/>
          </cell>
          <cell r="AA177" t="str">
            <v/>
          </cell>
          <cell r="AB177" t="str">
            <v>Not at all involved</v>
          </cell>
          <cell r="AC177" t="str">
            <v/>
          </cell>
          <cell r="AD177" t="str">
            <v/>
          </cell>
          <cell r="AE177" t="str">
            <v/>
          </cell>
        </row>
        <row r="178">
          <cell r="A178">
            <v>2087</v>
          </cell>
          <cell r="B178" t="str">
            <v>Research Lab - Fishman</v>
          </cell>
          <cell r="C178" t="str">
            <v>Time Point 1</v>
          </cell>
          <cell r="D178" t="str">
            <v>Female</v>
          </cell>
          <cell r="E178" t="str">
            <v/>
          </cell>
          <cell r="F178">
            <v>43277</v>
          </cell>
          <cell r="G178" t="str">
            <v>SIB</v>
          </cell>
          <cell r="H178" t="str">
            <v/>
          </cell>
          <cell r="I178">
            <v>91910</v>
          </cell>
          <cell r="J178" t="str">
            <v>Mother</v>
          </cell>
          <cell r="K178" t="str">
            <v>san diego</v>
          </cell>
          <cell r="L178" t="str">
            <v>More than one race, of mixed decent</v>
          </cell>
          <cell r="M178" t="str">
            <v>mexican-american</v>
          </cell>
          <cell r="N178" t="str">
            <v>Hispanic or Latino</v>
          </cell>
          <cell r="O178" t="str">
            <v>Home with caregiver</v>
          </cell>
          <cell r="P178" t="str">
            <v>Right</v>
          </cell>
          <cell r="Q178">
            <v>3</v>
          </cell>
          <cell r="R178">
            <v>1</v>
          </cell>
          <cell r="S178">
            <v>2</v>
          </cell>
          <cell r="T178" t="str">
            <v>Yes</v>
          </cell>
          <cell r="U178" t="str">
            <v>Spanish/English, 50/50</v>
          </cell>
          <cell r="V178" t="str">
            <v>Yes</v>
          </cell>
          <cell r="W178" t="str">
            <v>Spanish</v>
          </cell>
          <cell r="X178" t="str">
            <v>Biological mother only</v>
          </cell>
          <cell r="Y178" t="str">
            <v>$10,000-$20,000</v>
          </cell>
          <cell r="Z178" t="str">
            <v>Some college credit, but less than 1 year</v>
          </cell>
          <cell r="AA178" t="str">
            <v>Employed full-time</v>
          </cell>
          <cell r="AB178" t="str">
            <v>Somewhat involved</v>
          </cell>
          <cell r="AC178" t="str">
            <v/>
          </cell>
          <cell r="AD178" t="str">
            <v/>
          </cell>
          <cell r="AE178" t="str">
            <v/>
          </cell>
        </row>
        <row r="179">
          <cell r="A179">
            <v>2087</v>
          </cell>
          <cell r="B179" t="str">
            <v>Research Lab - Fishman</v>
          </cell>
          <cell r="C179" t="str">
            <v>Time Point 2</v>
          </cell>
          <cell r="D179" t="str">
            <v/>
          </cell>
          <cell r="E179">
            <v>42428</v>
          </cell>
          <cell r="F179">
            <v>43794</v>
          </cell>
          <cell r="G179" t="str">
            <v/>
          </cell>
          <cell r="H179" t="str">
            <v/>
          </cell>
          <cell r="I179" t="str">
            <v/>
          </cell>
          <cell r="J179" t="str">
            <v/>
          </cell>
          <cell r="K179" t="str">
            <v/>
          </cell>
          <cell r="L179" t="str">
            <v/>
          </cell>
          <cell r="M179" t="str">
            <v/>
          </cell>
          <cell r="N179" t="str">
            <v/>
          </cell>
          <cell r="O179" t="str">
            <v/>
          </cell>
          <cell r="P179" t="str">
            <v/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/>
          </cell>
          <cell r="V179" t="str">
            <v/>
          </cell>
          <cell r="W179" t="str">
            <v/>
          </cell>
          <cell r="X179" t="str">
            <v/>
          </cell>
          <cell r="Y179" t="str">
            <v/>
          </cell>
          <cell r="Z179" t="str">
            <v/>
          </cell>
          <cell r="AA179" t="str">
            <v/>
          </cell>
          <cell r="AB179" t="str">
            <v/>
          </cell>
          <cell r="AC179" t="str">
            <v/>
          </cell>
          <cell r="AD179" t="str">
            <v/>
          </cell>
          <cell r="AE179" t="str">
            <v/>
          </cell>
        </row>
        <row r="180">
          <cell r="A180">
            <v>2086</v>
          </cell>
          <cell r="B180" t="str">
            <v>Research Lab - Fishman</v>
          </cell>
          <cell r="C180" t="str">
            <v>Enrolled at Time Point 2</v>
          </cell>
          <cell r="D180" t="str">
            <v>Female</v>
          </cell>
          <cell r="E180" t="str">
            <v/>
          </cell>
          <cell r="F180" t="str">
            <v/>
          </cell>
          <cell r="G180" t="str">
            <v>ASD</v>
          </cell>
          <cell r="H180" t="str">
            <v/>
          </cell>
          <cell r="I180">
            <v>91911</v>
          </cell>
          <cell r="J180" t="str">
            <v>Both Parents</v>
          </cell>
          <cell r="K180" t="str">
            <v>San Diego, CA</v>
          </cell>
          <cell r="L180" t="str">
            <v>White</v>
          </cell>
          <cell r="M180" t="str">
            <v/>
          </cell>
          <cell r="N180" t="str">
            <v>Hispanic or Latino</v>
          </cell>
          <cell r="O180" t="str">
            <v>Preschool</v>
          </cell>
          <cell r="P180" t="str">
            <v>Both/Either</v>
          </cell>
          <cell r="Q180">
            <v>4</v>
          </cell>
          <cell r="R180">
            <v>3</v>
          </cell>
          <cell r="S180">
            <v>1</v>
          </cell>
          <cell r="T180" t="str">
            <v>Yes</v>
          </cell>
          <cell r="U180" t="str">
            <v>English</v>
          </cell>
          <cell r="V180" t="str">
            <v>Yes</v>
          </cell>
          <cell r="W180" t="str">
            <v>Spanish</v>
          </cell>
          <cell r="X180" t="str">
            <v>Both biological mother and father</v>
          </cell>
          <cell r="Y180" t="str">
            <v>$60,000-$80,000</v>
          </cell>
          <cell r="Z180" t="str">
            <v>Some high school</v>
          </cell>
          <cell r="AA180" t="str">
            <v>Employed full-time</v>
          </cell>
          <cell r="AB180" t="str">
            <v>Very involved</v>
          </cell>
          <cell r="AC180" t="str">
            <v/>
          </cell>
          <cell r="AD180" t="str">
            <v/>
          </cell>
          <cell r="AE180" t="str">
            <v/>
          </cell>
        </row>
        <row r="181">
          <cell r="A181">
            <v>2086</v>
          </cell>
          <cell r="B181" t="str">
            <v>Research Lab - Fishman</v>
          </cell>
          <cell r="C181" t="str">
            <v>Time Point 2</v>
          </cell>
          <cell r="D181" t="str">
            <v/>
          </cell>
          <cell r="E181">
            <v>42095</v>
          </cell>
          <cell r="F181">
            <v>43266</v>
          </cell>
          <cell r="G181" t="str">
            <v/>
          </cell>
          <cell r="H181" t="str">
            <v/>
          </cell>
          <cell r="I181" t="str">
            <v/>
          </cell>
          <cell r="J181" t="str">
            <v/>
          </cell>
          <cell r="K181" t="str">
            <v/>
          </cell>
          <cell r="L181" t="str">
            <v/>
          </cell>
          <cell r="M181" t="str">
            <v/>
          </cell>
          <cell r="N181" t="str">
            <v/>
          </cell>
          <cell r="O181" t="str">
            <v/>
          </cell>
          <cell r="P181" t="str">
            <v/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/>
          </cell>
          <cell r="V181" t="str">
            <v/>
          </cell>
          <cell r="W181" t="str">
            <v/>
          </cell>
          <cell r="X181" t="str">
            <v/>
          </cell>
          <cell r="Y181" t="str">
            <v/>
          </cell>
          <cell r="Z181" t="str">
            <v/>
          </cell>
          <cell r="AA181" t="str">
            <v/>
          </cell>
          <cell r="AB181" t="str">
            <v/>
          </cell>
          <cell r="AC181" t="str">
            <v/>
          </cell>
          <cell r="AD181" t="str">
            <v/>
          </cell>
          <cell r="AE181" t="str">
            <v/>
          </cell>
        </row>
        <row r="182">
          <cell r="A182">
            <v>2085</v>
          </cell>
          <cell r="B182" t="str">
            <v>Research Lab - Fishman</v>
          </cell>
          <cell r="C182" t="str">
            <v>Enrolled at Time Point 2</v>
          </cell>
          <cell r="D182" t="str">
            <v>Male</v>
          </cell>
          <cell r="E182" t="str">
            <v/>
          </cell>
          <cell r="F182" t="str">
            <v/>
          </cell>
          <cell r="G182" t="str">
            <v>ASD</v>
          </cell>
          <cell r="H182" t="str">
            <v/>
          </cell>
          <cell r="I182">
            <v>91942</v>
          </cell>
          <cell r="J182" t="str">
            <v>Both Parents</v>
          </cell>
          <cell r="K182" t="str">
            <v>San Diego</v>
          </cell>
          <cell r="L182" t="str">
            <v>White</v>
          </cell>
          <cell r="M182" t="str">
            <v/>
          </cell>
          <cell r="N182" t="str">
            <v>Not Hispanic or Latino</v>
          </cell>
          <cell r="O182" t="str">
            <v>Preschool</v>
          </cell>
          <cell r="P182" t="str">
            <v>Both/Either</v>
          </cell>
          <cell r="Q182">
            <v>5</v>
          </cell>
          <cell r="R182">
            <v>3</v>
          </cell>
          <cell r="S182">
            <v>2</v>
          </cell>
          <cell r="T182" t="str">
            <v>Yes</v>
          </cell>
          <cell r="U182" t="str">
            <v>English</v>
          </cell>
          <cell r="V182" t="str">
            <v>No</v>
          </cell>
          <cell r="W182" t="str">
            <v/>
          </cell>
          <cell r="X182" t="str">
            <v>Both biological mother and father</v>
          </cell>
          <cell r="Y182" t="str">
            <v>$80,000-$100,000</v>
          </cell>
          <cell r="Z182" t="str">
            <v>Bachelor degree</v>
          </cell>
          <cell r="AA182" t="str">
            <v/>
          </cell>
          <cell r="AB182" t="str">
            <v>Extremely involved</v>
          </cell>
          <cell r="AC182" t="str">
            <v/>
          </cell>
          <cell r="AD182" t="str">
            <v/>
          </cell>
          <cell r="AE182" t="str">
            <v/>
          </cell>
        </row>
        <row r="183">
          <cell r="A183">
            <v>2085</v>
          </cell>
          <cell r="B183" t="str">
            <v>Research Lab - Fishman</v>
          </cell>
          <cell r="C183" t="str">
            <v>Time Point 2</v>
          </cell>
          <cell r="D183" t="str">
            <v/>
          </cell>
          <cell r="E183" t="str">
            <v/>
          </cell>
          <cell r="F183">
            <v>43281</v>
          </cell>
          <cell r="G183" t="str">
            <v/>
          </cell>
          <cell r="H183" t="str">
            <v/>
          </cell>
          <cell r="I183" t="str">
            <v/>
          </cell>
          <cell r="J183" t="str">
            <v/>
          </cell>
          <cell r="K183" t="str">
            <v/>
          </cell>
          <cell r="L183" t="str">
            <v/>
          </cell>
          <cell r="M183" t="str">
            <v/>
          </cell>
          <cell r="N183" t="str">
            <v/>
          </cell>
          <cell r="O183" t="str">
            <v/>
          </cell>
          <cell r="P183" t="str">
            <v/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 t="str">
            <v/>
          </cell>
          <cell r="V183" t="str">
            <v/>
          </cell>
          <cell r="W183" t="str">
            <v/>
          </cell>
          <cell r="X183" t="str">
            <v/>
          </cell>
          <cell r="Y183" t="str">
            <v/>
          </cell>
          <cell r="Z183" t="str">
            <v/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</row>
        <row r="184">
          <cell r="A184">
            <v>2082</v>
          </cell>
          <cell r="B184" t="str">
            <v>Research Lab - Fishman</v>
          </cell>
          <cell r="C184" t="str">
            <v>Time Point 1</v>
          </cell>
          <cell r="D184" t="str">
            <v>Female</v>
          </cell>
          <cell r="E184">
            <v>42463</v>
          </cell>
          <cell r="F184">
            <v>43286</v>
          </cell>
          <cell r="G184" t="str">
            <v>SIB</v>
          </cell>
          <cell r="H184" t="str">
            <v/>
          </cell>
          <cell r="I184">
            <v>92020</v>
          </cell>
          <cell r="J184" t="str">
            <v>Both Parents</v>
          </cell>
          <cell r="K184" t="str">
            <v/>
          </cell>
          <cell r="L184" t="str">
            <v/>
          </cell>
          <cell r="M184" t="str">
            <v/>
          </cell>
          <cell r="N184" t="str">
            <v/>
          </cell>
          <cell r="O184" t="str">
            <v/>
          </cell>
          <cell r="P184" t="str">
            <v/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/>
          </cell>
          <cell r="V184" t="str">
            <v/>
          </cell>
          <cell r="W184" t="str">
            <v/>
          </cell>
          <cell r="X184" t="str">
            <v/>
          </cell>
          <cell r="Y184" t="str">
            <v/>
          </cell>
          <cell r="Z184" t="str">
            <v/>
          </cell>
          <cell r="AA184" t="str">
            <v/>
          </cell>
          <cell r="AB184" t="str">
            <v/>
          </cell>
          <cell r="AC184">
            <v>13</v>
          </cell>
          <cell r="AD184">
            <v>1</v>
          </cell>
          <cell r="AE184">
            <v>14</v>
          </cell>
        </row>
        <row r="185">
          <cell r="A185">
            <v>2081</v>
          </cell>
          <cell r="B185" t="str">
            <v>Research Lab - Fishman</v>
          </cell>
          <cell r="C185" t="str">
            <v>Enrolled at Time Point 2</v>
          </cell>
          <cell r="D185" t="str">
            <v>Male</v>
          </cell>
          <cell r="E185" t="str">
            <v/>
          </cell>
          <cell r="F185" t="str">
            <v/>
          </cell>
          <cell r="G185" t="str">
            <v>ASD</v>
          </cell>
          <cell r="H185" t="str">
            <v/>
          </cell>
          <cell r="I185">
            <v>92020</v>
          </cell>
          <cell r="J185" t="str">
            <v>Both Parents</v>
          </cell>
          <cell r="K185" t="str">
            <v/>
          </cell>
          <cell r="L185" t="str">
            <v/>
          </cell>
          <cell r="M185" t="str">
            <v/>
          </cell>
          <cell r="N185" t="str">
            <v/>
          </cell>
          <cell r="O185" t="str">
            <v/>
          </cell>
          <cell r="P185" t="str">
            <v/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 t="str">
            <v/>
          </cell>
          <cell r="V185" t="str">
            <v/>
          </cell>
          <cell r="W185" t="str">
            <v/>
          </cell>
          <cell r="X185" t="str">
            <v/>
          </cell>
          <cell r="Y185" t="str">
            <v/>
          </cell>
          <cell r="Z185" t="str">
            <v/>
          </cell>
          <cell r="AA185" t="str">
            <v/>
          </cell>
          <cell r="AB185" t="str">
            <v/>
          </cell>
          <cell r="AC185" t="str">
            <v/>
          </cell>
          <cell r="AD185" t="str">
            <v/>
          </cell>
          <cell r="AE185" t="str">
            <v/>
          </cell>
        </row>
        <row r="186">
          <cell r="A186">
            <v>2081</v>
          </cell>
          <cell r="B186" t="str">
            <v>Research Lab - Fishman</v>
          </cell>
          <cell r="C186" t="str">
            <v>Time Point 2</v>
          </cell>
          <cell r="D186" t="str">
            <v/>
          </cell>
          <cell r="E186">
            <v>42084</v>
          </cell>
          <cell r="F186">
            <v>43286</v>
          </cell>
          <cell r="G186" t="str">
            <v/>
          </cell>
          <cell r="H186" t="str">
            <v/>
          </cell>
          <cell r="I186" t="str">
            <v/>
          </cell>
          <cell r="J186" t="str">
            <v/>
          </cell>
          <cell r="K186" t="str">
            <v/>
          </cell>
          <cell r="L186" t="str">
            <v/>
          </cell>
          <cell r="M186" t="str">
            <v/>
          </cell>
          <cell r="N186" t="str">
            <v/>
          </cell>
          <cell r="O186" t="str">
            <v/>
          </cell>
          <cell r="P186" t="str">
            <v/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 t="str">
            <v/>
          </cell>
          <cell r="V186" t="str">
            <v/>
          </cell>
          <cell r="W186" t="str">
            <v/>
          </cell>
          <cell r="X186" t="str">
            <v/>
          </cell>
          <cell r="Y186" t="str">
            <v/>
          </cell>
          <cell r="Z186" t="str">
            <v/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</row>
        <row r="187">
          <cell r="A187">
            <v>2080</v>
          </cell>
          <cell r="B187" t="str">
            <v>Research Lab - Fishman</v>
          </cell>
          <cell r="C187" t="str">
            <v>Time Point 1</v>
          </cell>
          <cell r="D187" t="str">
            <v>Male</v>
          </cell>
          <cell r="E187">
            <v>42228</v>
          </cell>
          <cell r="F187">
            <v>43259</v>
          </cell>
          <cell r="G187" t="str">
            <v>ASD</v>
          </cell>
          <cell r="H187" t="str">
            <v/>
          </cell>
          <cell r="I187">
            <v>92064</v>
          </cell>
          <cell r="J187" t="str">
            <v>Both Parents</v>
          </cell>
          <cell r="K187" t="str">
            <v>Poway, Ca</v>
          </cell>
          <cell r="L187" t="str">
            <v>White</v>
          </cell>
          <cell r="M187" t="str">
            <v/>
          </cell>
          <cell r="N187" t="str">
            <v>Hispanic or Latino</v>
          </cell>
          <cell r="O187" t="str">
            <v>Day care</v>
          </cell>
          <cell r="P187" t="str">
            <v>Left</v>
          </cell>
          <cell r="Q187">
            <v>5</v>
          </cell>
          <cell r="R187">
            <v>2</v>
          </cell>
          <cell r="S187">
            <v>3</v>
          </cell>
          <cell r="T187" t="str">
            <v>Yes</v>
          </cell>
          <cell r="U187" t="str">
            <v>English</v>
          </cell>
          <cell r="V187" t="str">
            <v>No</v>
          </cell>
          <cell r="W187" t="str">
            <v/>
          </cell>
          <cell r="X187" t="str">
            <v>Both biological mother and father</v>
          </cell>
          <cell r="Y187" t="str">
            <v>$80,000-$100,000</v>
          </cell>
          <cell r="Z187" t="str">
            <v>Associate degree</v>
          </cell>
          <cell r="AA187" t="str">
            <v>Employed full-time</v>
          </cell>
          <cell r="AB187" t="str">
            <v>Extremely involved</v>
          </cell>
          <cell r="AC187" t="str">
            <v/>
          </cell>
          <cell r="AD187" t="str">
            <v/>
          </cell>
          <cell r="AE187" t="str">
            <v/>
          </cell>
        </row>
        <row r="188">
          <cell r="A188">
            <v>2076</v>
          </cell>
          <cell r="B188" t="str">
            <v>Research Lab - Fishman</v>
          </cell>
          <cell r="C188" t="str">
            <v>Time Point 1</v>
          </cell>
          <cell r="D188" t="str">
            <v>Female</v>
          </cell>
          <cell r="E188" t="str">
            <v/>
          </cell>
          <cell r="F188">
            <v>43263</v>
          </cell>
          <cell r="G188" t="str">
            <v>ASD</v>
          </cell>
          <cell r="H188" t="str">
            <v/>
          </cell>
          <cell r="I188">
            <v>92115</v>
          </cell>
          <cell r="J188" t="str">
            <v>Both Parents</v>
          </cell>
          <cell r="K188" t="str">
            <v/>
          </cell>
          <cell r="L188" t="str">
            <v>More than one race, of mixed decent</v>
          </cell>
          <cell r="M188" t="str">
            <v>Mexican, Filipino, White</v>
          </cell>
          <cell r="N188" t="str">
            <v>Hispanic or Latino</v>
          </cell>
          <cell r="O188" t="str">
            <v>Home with caregiver</v>
          </cell>
          <cell r="P188" t="str">
            <v>Right</v>
          </cell>
          <cell r="Q188">
            <v>5</v>
          </cell>
          <cell r="R188">
            <v>3</v>
          </cell>
          <cell r="S188">
            <v>2</v>
          </cell>
          <cell r="T188" t="str">
            <v>Yes</v>
          </cell>
          <cell r="U188" t="str">
            <v>English</v>
          </cell>
          <cell r="V188" t="str">
            <v>Yes</v>
          </cell>
          <cell r="W188" t="str">
            <v>Spanish (mom speaks Spanish only with grandmother)</v>
          </cell>
          <cell r="X188" t="str">
            <v>Both biological mother and father</v>
          </cell>
          <cell r="Y188" t="str">
            <v>$80,000-$100,000</v>
          </cell>
          <cell r="Z188" t="str">
            <v>Bachelor degree</v>
          </cell>
          <cell r="AA188" t="str">
            <v>Employed full-time</v>
          </cell>
          <cell r="AB188" t="str">
            <v>Extremely involved</v>
          </cell>
          <cell r="AC188">
            <v>18</v>
          </cell>
          <cell r="AD188">
            <v>3</v>
          </cell>
          <cell r="AE188">
            <v>21</v>
          </cell>
        </row>
        <row r="189">
          <cell r="A189">
            <v>2076</v>
          </cell>
          <cell r="B189" t="str">
            <v>Research Lab - Fishman</v>
          </cell>
          <cell r="C189" t="str">
            <v>Time Point 2</v>
          </cell>
          <cell r="D189" t="str">
            <v/>
          </cell>
          <cell r="E189" t="str">
            <v/>
          </cell>
          <cell r="F189">
            <v>43894</v>
          </cell>
          <cell r="G189" t="str">
            <v/>
          </cell>
          <cell r="H189" t="str">
            <v/>
          </cell>
          <cell r="I189" t="str">
            <v/>
          </cell>
          <cell r="J189" t="str">
            <v/>
          </cell>
          <cell r="K189" t="str">
            <v/>
          </cell>
          <cell r="L189" t="str">
            <v/>
          </cell>
          <cell r="M189" t="str">
            <v/>
          </cell>
          <cell r="N189" t="str">
            <v/>
          </cell>
          <cell r="O189" t="str">
            <v/>
          </cell>
          <cell r="P189" t="str">
            <v/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/>
          </cell>
          <cell r="V189" t="str">
            <v/>
          </cell>
          <cell r="W189" t="str">
            <v/>
          </cell>
          <cell r="X189" t="str">
            <v/>
          </cell>
          <cell r="Y189" t="str">
            <v/>
          </cell>
          <cell r="Z189" t="str">
            <v/>
          </cell>
          <cell r="AA189" t="str">
            <v/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</row>
        <row r="190">
          <cell r="A190">
            <v>2065</v>
          </cell>
          <cell r="B190" t="str">
            <v>Research Lab - Fishman</v>
          </cell>
          <cell r="C190" t="str">
            <v>Time Point 1</v>
          </cell>
          <cell r="D190" t="str">
            <v>Female</v>
          </cell>
          <cell r="E190" t="str">
            <v/>
          </cell>
          <cell r="F190">
            <v>43221</v>
          </cell>
          <cell r="G190" t="str">
            <v>Other</v>
          </cell>
          <cell r="H190" t="str">
            <v/>
          </cell>
          <cell r="I190">
            <v>92058</v>
          </cell>
          <cell r="J190" t="str">
            <v>Both Parents</v>
          </cell>
          <cell r="K190" t="str">
            <v/>
          </cell>
          <cell r="L190" t="str">
            <v>White</v>
          </cell>
          <cell r="M190" t="str">
            <v/>
          </cell>
          <cell r="N190" t="str">
            <v>Hispanic or Latino</v>
          </cell>
          <cell r="O190" t="str">
            <v>Home with caregiver</v>
          </cell>
          <cell r="P190" t="str">
            <v>Right</v>
          </cell>
          <cell r="Q190">
            <v>5</v>
          </cell>
          <cell r="R190">
            <v>2</v>
          </cell>
          <cell r="S190">
            <v>2</v>
          </cell>
          <cell r="T190" t="str">
            <v/>
          </cell>
          <cell r="U190" t="str">
            <v>English</v>
          </cell>
          <cell r="V190" t="str">
            <v>Yes</v>
          </cell>
          <cell r="W190" t="str">
            <v>Spanish</v>
          </cell>
          <cell r="X190" t="str">
            <v>Both biological mother and father</v>
          </cell>
          <cell r="Y190" t="str">
            <v/>
          </cell>
          <cell r="Z190" t="str">
            <v>High School Graduate/GED or equivalent</v>
          </cell>
          <cell r="AA190" t="str">
            <v>Employed full-time</v>
          </cell>
          <cell r="AB190" t="str">
            <v>Extremely involved</v>
          </cell>
          <cell r="AC190" t="str">
            <v/>
          </cell>
          <cell r="AD190" t="str">
            <v/>
          </cell>
          <cell r="AE190" t="str">
            <v/>
          </cell>
        </row>
        <row r="191">
          <cell r="A191">
            <v>2065</v>
          </cell>
          <cell r="B191" t="str">
            <v>Research Lab - Fishman</v>
          </cell>
          <cell r="C191" t="str">
            <v>Time Point 2</v>
          </cell>
          <cell r="D191" t="str">
            <v/>
          </cell>
          <cell r="E191">
            <v>42324</v>
          </cell>
          <cell r="F191">
            <v>43690</v>
          </cell>
          <cell r="G191" t="str">
            <v/>
          </cell>
          <cell r="H191" t="str">
            <v/>
          </cell>
          <cell r="I191" t="str">
            <v/>
          </cell>
          <cell r="J191" t="str">
            <v/>
          </cell>
          <cell r="K191" t="str">
            <v/>
          </cell>
          <cell r="L191" t="str">
            <v/>
          </cell>
          <cell r="M191" t="str">
            <v/>
          </cell>
          <cell r="N191" t="str">
            <v/>
          </cell>
          <cell r="O191" t="str">
            <v/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/>
          </cell>
          <cell r="V191" t="str">
            <v/>
          </cell>
          <cell r="W191" t="str">
            <v/>
          </cell>
          <cell r="X191" t="str">
            <v/>
          </cell>
          <cell r="Y191" t="str">
            <v/>
          </cell>
          <cell r="Z191" t="str">
            <v/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</row>
        <row r="192">
          <cell r="A192">
            <v>2075</v>
          </cell>
          <cell r="B192" t="str">
            <v>Research Lab - Fishman</v>
          </cell>
          <cell r="C192" t="str">
            <v>Time Point 3</v>
          </cell>
          <cell r="D192" t="str">
            <v/>
          </cell>
          <cell r="E192" t="str">
            <v/>
          </cell>
          <cell r="F192">
            <v>43280</v>
          </cell>
          <cell r="G192" t="str">
            <v/>
          </cell>
          <cell r="H192" t="str">
            <v/>
          </cell>
          <cell r="I192" t="str">
            <v/>
          </cell>
          <cell r="J192" t="str">
            <v/>
          </cell>
          <cell r="K192" t="str">
            <v/>
          </cell>
          <cell r="L192" t="str">
            <v/>
          </cell>
          <cell r="M192" t="str">
            <v/>
          </cell>
          <cell r="N192" t="str">
            <v/>
          </cell>
          <cell r="O192" t="str">
            <v/>
          </cell>
          <cell r="P192" t="str">
            <v/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/>
          </cell>
          <cell r="V192" t="str">
            <v/>
          </cell>
          <cell r="W192" t="str">
            <v/>
          </cell>
          <cell r="X192" t="str">
            <v/>
          </cell>
          <cell r="Y192" t="str">
            <v/>
          </cell>
          <cell r="Z192" t="str">
            <v/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</row>
        <row r="193">
          <cell r="A193">
            <v>2075</v>
          </cell>
          <cell r="B193" t="str">
            <v>Research Lab - Fishman</v>
          </cell>
          <cell r="C193" t="str">
            <v>Enrolled at Time Point 3</v>
          </cell>
          <cell r="D193" t="str">
            <v>Male</v>
          </cell>
          <cell r="E193" t="str">
            <v/>
          </cell>
          <cell r="F193" t="str">
            <v/>
          </cell>
          <cell r="G193" t="str">
            <v>ASD</v>
          </cell>
          <cell r="H193" t="str">
            <v/>
          </cell>
          <cell r="I193">
            <v>92069</v>
          </cell>
          <cell r="J193" t="str">
            <v>Both Parents</v>
          </cell>
          <cell r="K193" t="str">
            <v/>
          </cell>
          <cell r="L193" t="str">
            <v>More than one race, of mixed decent</v>
          </cell>
          <cell r="M193" t="str">
            <v>Puerto Rican</v>
          </cell>
          <cell r="N193" t="str">
            <v>Hispanic or Latino</v>
          </cell>
          <cell r="O193" t="str">
            <v>Preschool</v>
          </cell>
          <cell r="P193" t="str">
            <v>Right</v>
          </cell>
          <cell r="Q193" t="str">
            <v/>
          </cell>
          <cell r="R193">
            <v>2</v>
          </cell>
          <cell r="S193">
            <v>1</v>
          </cell>
          <cell r="T193" t="str">
            <v>No</v>
          </cell>
          <cell r="U193" t="str">
            <v>English</v>
          </cell>
          <cell r="V193" t="str">
            <v>No</v>
          </cell>
          <cell r="W193" t="str">
            <v/>
          </cell>
          <cell r="X193" t="str">
            <v>Both biological mother and father</v>
          </cell>
          <cell r="Y193" t="str">
            <v>$100,000-$149,000</v>
          </cell>
          <cell r="Z193" t="str">
            <v>Bachelor degree</v>
          </cell>
          <cell r="AA193" t="str">
            <v>Employed full-time</v>
          </cell>
          <cell r="AB193" t="str">
            <v>Very involved</v>
          </cell>
          <cell r="AC193" t="str">
            <v/>
          </cell>
          <cell r="AD193" t="str">
            <v/>
          </cell>
          <cell r="AE193" t="str">
            <v/>
          </cell>
        </row>
        <row r="194">
          <cell r="A194">
            <v>2074</v>
          </cell>
          <cell r="B194" t="str">
            <v>Research Lab - Fishman</v>
          </cell>
          <cell r="C194" t="str">
            <v>Time Point 1</v>
          </cell>
          <cell r="D194" t="str">
            <v>Male</v>
          </cell>
          <cell r="E194" t="str">
            <v/>
          </cell>
          <cell r="F194">
            <v>43280</v>
          </cell>
          <cell r="G194" t="str">
            <v>ASD</v>
          </cell>
          <cell r="H194" t="str">
            <v/>
          </cell>
          <cell r="I194">
            <v>92069</v>
          </cell>
          <cell r="J194" t="str">
            <v>Both Parents</v>
          </cell>
          <cell r="K194" t="str">
            <v>San Diego</v>
          </cell>
          <cell r="L194" t="str">
            <v>White</v>
          </cell>
          <cell r="M194" t="str">
            <v/>
          </cell>
          <cell r="N194" t="str">
            <v>Hispanic or Latino</v>
          </cell>
          <cell r="O194" t="str">
            <v>Home with caregiver</v>
          </cell>
          <cell r="P194" t="str">
            <v>Both/Either</v>
          </cell>
          <cell r="Q194" t="str">
            <v/>
          </cell>
          <cell r="R194">
            <v>2</v>
          </cell>
          <cell r="S194">
            <v>2</v>
          </cell>
          <cell r="T194" t="str">
            <v>No</v>
          </cell>
          <cell r="U194" t="str">
            <v>English</v>
          </cell>
          <cell r="V194" t="str">
            <v>No</v>
          </cell>
          <cell r="W194" t="str">
            <v/>
          </cell>
          <cell r="X194" t="str">
            <v>Both biological mother and father</v>
          </cell>
          <cell r="Y194" t="str">
            <v>$100,000-$149,000</v>
          </cell>
          <cell r="Z194" t="str">
            <v>Bachelor degree</v>
          </cell>
          <cell r="AA194" t="str">
            <v>Employed full-time</v>
          </cell>
          <cell r="AB194" t="str">
            <v>Very involved</v>
          </cell>
          <cell r="AC194">
            <v>17</v>
          </cell>
          <cell r="AD194">
            <v>6</v>
          </cell>
          <cell r="AE194">
            <v>23</v>
          </cell>
        </row>
        <row r="195">
          <cell r="A195">
            <v>2073</v>
          </cell>
          <cell r="B195" t="str">
            <v>Research Lab - Fishman</v>
          </cell>
          <cell r="C195" t="str">
            <v>Time Point 1</v>
          </cell>
          <cell r="D195" t="str">
            <v>Male</v>
          </cell>
          <cell r="E195">
            <v>42732</v>
          </cell>
          <cell r="F195">
            <v>43276</v>
          </cell>
          <cell r="G195" t="str">
            <v>TD</v>
          </cell>
          <cell r="H195" t="str">
            <v>13070 Texana St, San Diego, CA 92129</v>
          </cell>
          <cell r="I195">
            <v>92129</v>
          </cell>
          <cell r="J195" t="str">
            <v>Both Parents</v>
          </cell>
          <cell r="K195" t="str">
            <v>San Diego, CA</v>
          </cell>
          <cell r="L195" t="str">
            <v>White</v>
          </cell>
          <cell r="M195" t="str">
            <v/>
          </cell>
          <cell r="N195" t="str">
            <v>Not Hispanic or Latino</v>
          </cell>
          <cell r="O195" t="str">
            <v>Home with caregiver</v>
          </cell>
          <cell r="P195" t="str">
            <v>Right</v>
          </cell>
          <cell r="Q195">
            <v>4</v>
          </cell>
          <cell r="R195">
            <v>2</v>
          </cell>
          <cell r="S195">
            <v>2</v>
          </cell>
          <cell r="T195" t="str">
            <v>Yes</v>
          </cell>
          <cell r="U195" t="str">
            <v>English</v>
          </cell>
          <cell r="V195" t="str">
            <v>No</v>
          </cell>
          <cell r="W195" t="str">
            <v/>
          </cell>
          <cell r="X195" t="str">
            <v>Both biological mother and father</v>
          </cell>
          <cell r="Y195" t="str">
            <v>150,000-199,999</v>
          </cell>
          <cell r="Z195" t="str">
            <v>Master degree</v>
          </cell>
          <cell r="AA195" t="str">
            <v>Employed full-time</v>
          </cell>
          <cell r="AB195" t="str">
            <v>Extremely involved</v>
          </cell>
          <cell r="AC195" t="str">
            <v/>
          </cell>
          <cell r="AD195" t="str">
            <v/>
          </cell>
          <cell r="AE195" t="str">
            <v/>
          </cell>
        </row>
        <row r="196">
          <cell r="A196">
            <v>2073</v>
          </cell>
          <cell r="B196" t="str">
            <v>Research Lab - Fishman</v>
          </cell>
          <cell r="C196" t="str">
            <v>Time Point 2</v>
          </cell>
          <cell r="D196" t="str">
            <v/>
          </cell>
          <cell r="E196" t="str">
            <v/>
          </cell>
          <cell r="F196" t="str">
            <v/>
          </cell>
          <cell r="G196" t="str">
            <v/>
          </cell>
          <cell r="H196" t="str">
            <v/>
          </cell>
          <cell r="I196" t="str">
            <v/>
          </cell>
          <cell r="J196" t="str">
            <v/>
          </cell>
          <cell r="K196" t="str">
            <v/>
          </cell>
          <cell r="L196" t="str">
            <v/>
          </cell>
          <cell r="M196" t="str">
            <v/>
          </cell>
          <cell r="N196" t="str">
            <v/>
          </cell>
          <cell r="O196" t="str">
            <v/>
          </cell>
          <cell r="P196" t="str">
            <v/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/>
          </cell>
          <cell r="V196" t="str">
            <v/>
          </cell>
          <cell r="W196" t="str">
            <v/>
          </cell>
          <cell r="X196" t="str">
            <v/>
          </cell>
          <cell r="Y196" t="str">
            <v/>
          </cell>
          <cell r="Z196" t="str">
            <v/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</row>
        <row r="197">
          <cell r="A197">
            <v>2066</v>
          </cell>
          <cell r="B197" t="str">
            <v>Research Lab - Fishman</v>
          </cell>
          <cell r="C197" t="str">
            <v>Enrolled at Time Point 2</v>
          </cell>
          <cell r="D197" t="str">
            <v>Male</v>
          </cell>
          <cell r="E197" t="str">
            <v/>
          </cell>
          <cell r="F197" t="str">
            <v/>
          </cell>
          <cell r="G197" t="str">
            <v>ASD</v>
          </cell>
          <cell r="H197" t="str">
            <v/>
          </cell>
          <cell r="I197">
            <v>92115</v>
          </cell>
          <cell r="J197" t="str">
            <v>Both Parents</v>
          </cell>
          <cell r="K197" t="str">
            <v>San Diego</v>
          </cell>
          <cell r="L197" t="str">
            <v>White</v>
          </cell>
          <cell r="M197" t="str">
            <v/>
          </cell>
          <cell r="N197" t="str">
            <v/>
          </cell>
          <cell r="O197" t="str">
            <v>Preschool</v>
          </cell>
          <cell r="P197" t="str">
            <v>Both/Either</v>
          </cell>
          <cell r="Q197">
            <v>3</v>
          </cell>
          <cell r="R197">
            <v>2</v>
          </cell>
          <cell r="S197">
            <v>1</v>
          </cell>
          <cell r="T197" t="str">
            <v>Yes</v>
          </cell>
          <cell r="U197" t="str">
            <v>English</v>
          </cell>
          <cell r="V197" t="str">
            <v/>
          </cell>
          <cell r="W197" t="str">
            <v/>
          </cell>
          <cell r="X197" t="str">
            <v>Both biological mother and father</v>
          </cell>
          <cell r="Y197" t="str">
            <v>$100,000-$149,000</v>
          </cell>
          <cell r="Z197" t="str">
            <v>Master degree</v>
          </cell>
          <cell r="AA197" t="str">
            <v>Employed full-time</v>
          </cell>
          <cell r="AB197" t="str">
            <v>Extremely involved</v>
          </cell>
          <cell r="AC197" t="str">
            <v/>
          </cell>
          <cell r="AD197" t="str">
            <v/>
          </cell>
          <cell r="AE197" t="str">
            <v/>
          </cell>
        </row>
        <row r="198">
          <cell r="A198">
            <v>2066</v>
          </cell>
          <cell r="B198" t="str">
            <v>Research Lab - Fishman</v>
          </cell>
          <cell r="C198" t="str">
            <v>Time Point 2</v>
          </cell>
          <cell r="D198" t="str">
            <v/>
          </cell>
          <cell r="E198" t="str">
            <v/>
          </cell>
          <cell r="F198">
            <v>43208</v>
          </cell>
          <cell r="G198" t="str">
            <v/>
          </cell>
          <cell r="H198" t="str">
            <v/>
          </cell>
          <cell r="I198" t="str">
            <v/>
          </cell>
          <cell r="J198" t="str">
            <v/>
          </cell>
          <cell r="K198" t="str">
            <v/>
          </cell>
          <cell r="L198" t="str">
            <v/>
          </cell>
          <cell r="M198" t="str">
            <v/>
          </cell>
          <cell r="N198" t="str">
            <v/>
          </cell>
          <cell r="O198" t="str">
            <v/>
          </cell>
          <cell r="P198" t="str">
            <v/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 t="str">
            <v/>
          </cell>
          <cell r="V198" t="str">
            <v/>
          </cell>
          <cell r="W198" t="str">
            <v/>
          </cell>
          <cell r="X198" t="str">
            <v/>
          </cell>
          <cell r="Y198" t="str">
            <v/>
          </cell>
          <cell r="Z198" t="str">
            <v/>
          </cell>
          <cell r="AA198" t="str">
            <v/>
          </cell>
          <cell r="AB198" t="str">
            <v/>
          </cell>
          <cell r="AC198" t="str">
            <v/>
          </cell>
          <cell r="AD198" t="str">
            <v/>
          </cell>
          <cell r="AE198" t="str">
            <v/>
          </cell>
        </row>
        <row r="199">
          <cell r="A199">
            <v>2066</v>
          </cell>
          <cell r="B199" t="str">
            <v>Research Lab - Fishman</v>
          </cell>
          <cell r="C199" t="str">
            <v>Time Point 3</v>
          </cell>
          <cell r="D199" t="str">
            <v/>
          </cell>
          <cell r="E199" t="str">
            <v/>
          </cell>
          <cell r="F199">
            <v>43691</v>
          </cell>
          <cell r="G199" t="str">
            <v/>
          </cell>
          <cell r="H199" t="str">
            <v/>
          </cell>
          <cell r="I199" t="str">
            <v/>
          </cell>
          <cell r="J199" t="str">
            <v/>
          </cell>
          <cell r="K199" t="str">
            <v/>
          </cell>
          <cell r="L199" t="str">
            <v/>
          </cell>
          <cell r="M199" t="str">
            <v/>
          </cell>
          <cell r="N199" t="str">
            <v/>
          </cell>
          <cell r="O199" t="str">
            <v/>
          </cell>
          <cell r="P199" t="str">
            <v/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 t="str">
            <v/>
          </cell>
          <cell r="V199" t="str">
            <v/>
          </cell>
          <cell r="W199" t="str">
            <v/>
          </cell>
          <cell r="X199" t="str">
            <v/>
          </cell>
          <cell r="Y199" t="str">
            <v/>
          </cell>
          <cell r="Z199" t="str">
            <v/>
          </cell>
          <cell r="AA199" t="str">
            <v/>
          </cell>
          <cell r="AB199" t="str">
            <v/>
          </cell>
          <cell r="AC199" t="str">
            <v/>
          </cell>
          <cell r="AD199" t="str">
            <v/>
          </cell>
          <cell r="AE199" t="str">
            <v/>
          </cell>
        </row>
        <row r="200">
          <cell r="A200">
            <v>2067</v>
          </cell>
          <cell r="B200" t="str">
            <v>Research Lab - Fishman</v>
          </cell>
          <cell r="C200" t="str">
            <v>Time Point 1</v>
          </cell>
          <cell r="D200" t="str">
            <v>Female</v>
          </cell>
          <cell r="E200" t="str">
            <v/>
          </cell>
          <cell r="F200">
            <v>43231</v>
          </cell>
          <cell r="G200" t="str">
            <v>TD</v>
          </cell>
          <cell r="H200" t="str">
            <v/>
          </cell>
          <cell r="I200">
            <v>91941</v>
          </cell>
          <cell r="J200" t="str">
            <v>Both Parents</v>
          </cell>
          <cell r="K200" t="str">
            <v>San Diego</v>
          </cell>
          <cell r="L200" t="str">
            <v>White</v>
          </cell>
          <cell r="M200" t="str">
            <v/>
          </cell>
          <cell r="N200" t="str">
            <v>Not Hispanic or Latino</v>
          </cell>
          <cell r="O200" t="str">
            <v>Home with caregiver</v>
          </cell>
          <cell r="P200" t="str">
            <v>Right</v>
          </cell>
          <cell r="Q200">
            <v>4</v>
          </cell>
          <cell r="R200">
            <v>2</v>
          </cell>
          <cell r="S200">
            <v>2</v>
          </cell>
          <cell r="T200" t="str">
            <v>Yes</v>
          </cell>
          <cell r="U200" t="str">
            <v>English</v>
          </cell>
          <cell r="V200" t="str">
            <v>No</v>
          </cell>
          <cell r="W200" t="str">
            <v/>
          </cell>
          <cell r="X200" t="str">
            <v>Both biological mother and father</v>
          </cell>
          <cell r="Y200" t="str">
            <v>$100,000-$149,000</v>
          </cell>
          <cell r="Z200" t="str">
            <v>Master degree</v>
          </cell>
          <cell r="AA200" t="str">
            <v>Employed full-time</v>
          </cell>
          <cell r="AB200" t="str">
            <v>Extremely involved</v>
          </cell>
          <cell r="AC200" t="str">
            <v/>
          </cell>
          <cell r="AD200" t="str">
            <v/>
          </cell>
          <cell r="AE200" t="str">
            <v/>
          </cell>
        </row>
        <row r="201">
          <cell r="A201">
            <v>2067</v>
          </cell>
          <cell r="B201" t="str">
            <v>Research Lab - Fishman</v>
          </cell>
          <cell r="C201" t="str">
            <v>Time Point 2</v>
          </cell>
          <cell r="D201" t="str">
            <v/>
          </cell>
          <cell r="E201">
            <v>42528</v>
          </cell>
          <cell r="F201">
            <v>43741</v>
          </cell>
          <cell r="G201" t="str">
            <v/>
          </cell>
          <cell r="H201" t="str">
            <v/>
          </cell>
          <cell r="I201" t="str">
            <v/>
          </cell>
          <cell r="J201" t="str">
            <v/>
          </cell>
          <cell r="K201" t="str">
            <v/>
          </cell>
          <cell r="L201" t="str">
            <v/>
          </cell>
          <cell r="M201" t="str">
            <v/>
          </cell>
          <cell r="N201" t="str">
            <v/>
          </cell>
          <cell r="O201" t="str">
            <v/>
          </cell>
          <cell r="P201" t="str">
            <v/>
          </cell>
          <cell r="Q201" t="str">
            <v/>
          </cell>
          <cell r="R201" t="str">
            <v/>
          </cell>
          <cell r="S201" t="str">
            <v/>
          </cell>
          <cell r="T201" t="str">
            <v/>
          </cell>
          <cell r="U201" t="str">
            <v/>
          </cell>
          <cell r="V201" t="str">
            <v/>
          </cell>
          <cell r="W201" t="str">
            <v/>
          </cell>
          <cell r="X201" t="str">
            <v/>
          </cell>
          <cell r="Y201" t="str">
            <v/>
          </cell>
          <cell r="Z201" t="str">
            <v/>
          </cell>
          <cell r="AA201" t="str">
            <v/>
          </cell>
          <cell r="AB201" t="str">
            <v/>
          </cell>
          <cell r="AC201" t="str">
            <v/>
          </cell>
          <cell r="AD201" t="str">
            <v/>
          </cell>
          <cell r="AE201" t="str">
            <v/>
          </cell>
        </row>
        <row r="202">
          <cell r="A202">
            <v>9999</v>
          </cell>
          <cell r="B202" t="str">
            <v>Research Lab - Fishman</v>
          </cell>
          <cell r="C202" t="str">
            <v>Time Point 2</v>
          </cell>
          <cell r="D202" t="str">
            <v/>
          </cell>
          <cell r="E202" t="str">
            <v/>
          </cell>
          <cell r="F202" t="str">
            <v/>
          </cell>
          <cell r="G202" t="str">
            <v/>
          </cell>
          <cell r="H202" t="str">
            <v/>
          </cell>
          <cell r="I202" t="str">
            <v/>
          </cell>
          <cell r="J202" t="str">
            <v/>
          </cell>
          <cell r="K202" t="str">
            <v/>
          </cell>
          <cell r="L202" t="str">
            <v/>
          </cell>
          <cell r="M202" t="str">
            <v/>
          </cell>
          <cell r="N202" t="str">
            <v/>
          </cell>
          <cell r="O202" t="str">
            <v/>
          </cell>
          <cell r="P202" t="str">
            <v/>
          </cell>
          <cell r="Q202" t="str">
            <v/>
          </cell>
          <cell r="R202" t="str">
            <v/>
          </cell>
          <cell r="S202" t="str">
            <v/>
          </cell>
          <cell r="T202" t="str">
            <v/>
          </cell>
          <cell r="U202" t="str">
            <v/>
          </cell>
          <cell r="V202" t="str">
            <v/>
          </cell>
          <cell r="W202" t="str">
            <v/>
          </cell>
          <cell r="X202" t="str">
            <v/>
          </cell>
          <cell r="Y202" t="str">
            <v/>
          </cell>
          <cell r="Z202" t="str">
            <v/>
          </cell>
          <cell r="AA202" t="str">
            <v/>
          </cell>
          <cell r="AB202" t="str">
            <v/>
          </cell>
          <cell r="AC202" t="str">
            <v/>
          </cell>
          <cell r="AD202" t="str">
            <v/>
          </cell>
          <cell r="AE202" t="str">
            <v/>
          </cell>
        </row>
        <row r="203">
          <cell r="A203">
            <v>2064</v>
          </cell>
          <cell r="B203" t="str">
            <v>Research Lab - Fishman</v>
          </cell>
          <cell r="C203" t="str">
            <v>Enrolled at Time Point 2</v>
          </cell>
          <cell r="D203" t="str">
            <v>Female</v>
          </cell>
          <cell r="E203" t="str">
            <v/>
          </cell>
          <cell r="F203" t="str">
            <v/>
          </cell>
          <cell r="G203" t="str">
            <v>TD</v>
          </cell>
          <cell r="H203" t="str">
            <v/>
          </cell>
          <cell r="I203">
            <v>92114</v>
          </cell>
          <cell r="J203" t="str">
            <v>Both Parents</v>
          </cell>
          <cell r="K203" t="str">
            <v>SD</v>
          </cell>
          <cell r="L203" t="str">
            <v>More than one race, of mixed decent</v>
          </cell>
          <cell r="M203" t="str">
            <v>White/ Hispanic</v>
          </cell>
          <cell r="N203" t="str">
            <v>Hispanic or Latino</v>
          </cell>
          <cell r="O203" t="str">
            <v>Home with caregiver</v>
          </cell>
          <cell r="P203" t="str">
            <v>Right</v>
          </cell>
          <cell r="Q203">
            <v>7</v>
          </cell>
          <cell r="R203">
            <v>2</v>
          </cell>
          <cell r="S203">
            <v>5</v>
          </cell>
          <cell r="T203" t="str">
            <v/>
          </cell>
          <cell r="U203" t="str">
            <v>English</v>
          </cell>
          <cell r="V203" t="str">
            <v>No</v>
          </cell>
          <cell r="W203" t="str">
            <v/>
          </cell>
          <cell r="X203" t="str">
            <v>Both biological mother and father</v>
          </cell>
          <cell r="Y203" t="str">
            <v>$60,000-$80,000</v>
          </cell>
          <cell r="Z203" t="str">
            <v>Master degree</v>
          </cell>
          <cell r="AA203" t="str">
            <v>Employed full-time</v>
          </cell>
          <cell r="AB203" t="str">
            <v>Very involved</v>
          </cell>
          <cell r="AC203" t="str">
            <v/>
          </cell>
          <cell r="AD203" t="str">
            <v/>
          </cell>
          <cell r="AE203" t="str">
            <v/>
          </cell>
        </row>
        <row r="204">
          <cell r="A204">
            <v>2064</v>
          </cell>
          <cell r="B204" t="str">
            <v>Research Lab - Fishman</v>
          </cell>
          <cell r="C204" t="str">
            <v>Time Point 2</v>
          </cell>
          <cell r="D204" t="str">
            <v/>
          </cell>
          <cell r="E204" t="str">
            <v/>
          </cell>
          <cell r="F204">
            <v>43192</v>
          </cell>
          <cell r="G204" t="str">
            <v/>
          </cell>
          <cell r="H204" t="str">
            <v/>
          </cell>
          <cell r="I204" t="str">
            <v/>
          </cell>
          <cell r="J204" t="str">
            <v/>
          </cell>
          <cell r="K204" t="str">
            <v/>
          </cell>
          <cell r="L204" t="str">
            <v/>
          </cell>
          <cell r="M204" t="str">
            <v/>
          </cell>
          <cell r="N204" t="str">
            <v/>
          </cell>
          <cell r="O204" t="str">
            <v/>
          </cell>
          <cell r="P204" t="str">
            <v/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/>
          </cell>
          <cell r="V204" t="str">
            <v/>
          </cell>
          <cell r="W204" t="str">
            <v/>
          </cell>
          <cell r="X204" t="str">
            <v/>
          </cell>
          <cell r="Y204" t="str">
            <v/>
          </cell>
          <cell r="Z204" t="str">
            <v/>
          </cell>
          <cell r="AA204" t="str">
            <v/>
          </cell>
          <cell r="AB204" t="str">
            <v/>
          </cell>
          <cell r="AC204" t="str">
            <v/>
          </cell>
          <cell r="AD204" t="str">
            <v/>
          </cell>
          <cell r="AE204" t="str">
            <v/>
          </cell>
        </row>
        <row r="205">
          <cell r="A205">
            <v>2063</v>
          </cell>
          <cell r="B205" t="str">
            <v>Research Lab - Fishman</v>
          </cell>
          <cell r="C205" t="str">
            <v>Time Point 1</v>
          </cell>
          <cell r="D205" t="str">
            <v>Female</v>
          </cell>
          <cell r="E205" t="str">
            <v/>
          </cell>
          <cell r="F205">
            <v>43194</v>
          </cell>
          <cell r="G205" t="str">
            <v>TD</v>
          </cell>
          <cell r="H205" t="str">
            <v/>
          </cell>
          <cell r="I205">
            <v>92139</v>
          </cell>
          <cell r="J205" t="str">
            <v>Both Parents</v>
          </cell>
          <cell r="K205" t="str">
            <v>San Diego</v>
          </cell>
          <cell r="L205" t="str">
            <v/>
          </cell>
          <cell r="M205" t="str">
            <v/>
          </cell>
          <cell r="N205" t="str">
            <v>Hispanic or Latino</v>
          </cell>
          <cell r="O205" t="str">
            <v>Home with caregiver</v>
          </cell>
          <cell r="P205" t="str">
            <v>Right</v>
          </cell>
          <cell r="Q205">
            <v>6</v>
          </cell>
          <cell r="R205">
            <v>4</v>
          </cell>
          <cell r="S205">
            <v>2</v>
          </cell>
          <cell r="T205" t="str">
            <v/>
          </cell>
          <cell r="U205" t="str">
            <v>Spanish - English</v>
          </cell>
          <cell r="V205" t="str">
            <v>Yes</v>
          </cell>
          <cell r="W205" t="str">
            <v>Spanish - English</v>
          </cell>
          <cell r="X205" t="str">
            <v>Both biological mother and father</v>
          </cell>
          <cell r="Y205" t="str">
            <v>$100,000-$149,000</v>
          </cell>
          <cell r="Z205" t="str">
            <v>Master degree</v>
          </cell>
          <cell r="AA205" t="str">
            <v>Employed full-time</v>
          </cell>
          <cell r="AB205" t="str">
            <v>Very involved</v>
          </cell>
          <cell r="AC205" t="str">
            <v/>
          </cell>
          <cell r="AD205" t="str">
            <v/>
          </cell>
          <cell r="AE205" t="str">
            <v/>
          </cell>
        </row>
        <row r="206">
          <cell r="A206">
            <v>2054</v>
          </cell>
          <cell r="B206" t="str">
            <v>Research Lab - Fishman</v>
          </cell>
          <cell r="C206" t="str">
            <v>Time Point 1</v>
          </cell>
          <cell r="D206" t="str">
            <v>Male</v>
          </cell>
          <cell r="E206" t="str">
            <v/>
          </cell>
          <cell r="F206">
            <v>43155</v>
          </cell>
          <cell r="G206" t="str">
            <v>ASD</v>
          </cell>
          <cell r="H206" t="str">
            <v/>
          </cell>
          <cell r="I206">
            <v>92154</v>
          </cell>
          <cell r="J206" t="str">
            <v>Mother</v>
          </cell>
          <cell r="K206" t="str">
            <v>Pearland, Texas</v>
          </cell>
          <cell r="L206" t="str">
            <v/>
          </cell>
          <cell r="M206" t="str">
            <v/>
          </cell>
          <cell r="N206" t="str">
            <v>Hispanic or Latino</v>
          </cell>
          <cell r="O206" t="str">
            <v>Home with caregiver</v>
          </cell>
          <cell r="P206" t="str">
            <v>Both/Either</v>
          </cell>
          <cell r="Q206">
            <v>2</v>
          </cell>
          <cell r="R206">
            <v>1</v>
          </cell>
          <cell r="S206">
            <v>1</v>
          </cell>
          <cell r="T206" t="str">
            <v>No</v>
          </cell>
          <cell r="U206" t="str">
            <v>English</v>
          </cell>
          <cell r="V206" t="str">
            <v>Yes</v>
          </cell>
          <cell r="W206" t="str">
            <v>Spanish</v>
          </cell>
          <cell r="X206" t="str">
            <v>Other</v>
          </cell>
          <cell r="Y206" t="str">
            <v>$80,000-$100,000</v>
          </cell>
          <cell r="Z206" t="str">
            <v>Bachelor degree</v>
          </cell>
          <cell r="AA206" t="str">
            <v>Employed full-time</v>
          </cell>
          <cell r="AB206" t="str">
            <v>Somewhat involved</v>
          </cell>
          <cell r="AC206">
            <v>15</v>
          </cell>
          <cell r="AD206">
            <v>2</v>
          </cell>
          <cell r="AE206">
            <v>17</v>
          </cell>
        </row>
        <row r="207">
          <cell r="A207">
            <v>2062</v>
          </cell>
          <cell r="B207" t="str">
            <v>Research Lab - Fishman</v>
          </cell>
          <cell r="C207" t="str">
            <v>Time Point 1</v>
          </cell>
          <cell r="D207" t="str">
            <v>Male</v>
          </cell>
          <cell r="E207" t="str">
            <v/>
          </cell>
          <cell r="F207">
            <v>43165</v>
          </cell>
          <cell r="G207" t="str">
            <v>ASD</v>
          </cell>
          <cell r="H207" t="str">
            <v/>
          </cell>
          <cell r="I207">
            <v>92124</v>
          </cell>
          <cell r="J207" t="str">
            <v>Both Parents</v>
          </cell>
          <cell r="K207" t="str">
            <v/>
          </cell>
          <cell r="L207" t="str">
            <v>More than one race, of mixed decent</v>
          </cell>
          <cell r="M207" t="str">
            <v>White and Black</v>
          </cell>
          <cell r="N207" t="str">
            <v/>
          </cell>
          <cell r="O207" t="str">
            <v>Home with caregiver</v>
          </cell>
          <cell r="P207" t="str">
            <v>Both/Either</v>
          </cell>
          <cell r="Q207">
            <v>4</v>
          </cell>
          <cell r="R207">
            <v>2</v>
          </cell>
          <cell r="S207">
            <v>2</v>
          </cell>
          <cell r="T207" t="str">
            <v>Yes</v>
          </cell>
          <cell r="U207" t="str">
            <v>English</v>
          </cell>
          <cell r="V207" t="str">
            <v>No</v>
          </cell>
          <cell r="W207" t="str">
            <v/>
          </cell>
          <cell r="X207" t="str">
            <v>Both biological mother and father</v>
          </cell>
          <cell r="Y207" t="str">
            <v>$30,000-$40,000</v>
          </cell>
          <cell r="Z207" t="str">
            <v/>
          </cell>
          <cell r="AA207" t="str">
            <v>Employed full-time</v>
          </cell>
          <cell r="AB207" t="str">
            <v>Very involved</v>
          </cell>
          <cell r="AC207" t="str">
            <v/>
          </cell>
          <cell r="AD207" t="str">
            <v/>
          </cell>
          <cell r="AE207" t="str">
            <v/>
          </cell>
        </row>
        <row r="208">
          <cell r="A208">
            <v>2060</v>
          </cell>
          <cell r="B208" t="str">
            <v>Research Lab - Fishman</v>
          </cell>
          <cell r="C208" t="str">
            <v>Time Point 1</v>
          </cell>
          <cell r="D208" t="str">
            <v>Male</v>
          </cell>
          <cell r="E208" t="str">
            <v/>
          </cell>
          <cell r="F208">
            <v>43126</v>
          </cell>
          <cell r="G208" t="str">
            <v>TD</v>
          </cell>
          <cell r="H208" t="str">
            <v/>
          </cell>
          <cell r="I208" t="str">
            <v/>
          </cell>
          <cell r="J208" t="str">
            <v/>
          </cell>
          <cell r="K208" t="str">
            <v/>
          </cell>
          <cell r="L208" t="str">
            <v/>
          </cell>
          <cell r="M208" t="str">
            <v/>
          </cell>
          <cell r="N208" t="str">
            <v/>
          </cell>
          <cell r="O208" t="str">
            <v/>
          </cell>
          <cell r="P208" t="str">
            <v/>
          </cell>
          <cell r="Q208" t="str">
            <v/>
          </cell>
          <cell r="R208" t="str">
            <v/>
          </cell>
          <cell r="S208" t="str">
            <v/>
          </cell>
          <cell r="T208" t="str">
            <v/>
          </cell>
          <cell r="U208" t="str">
            <v/>
          </cell>
          <cell r="V208" t="str">
            <v/>
          </cell>
          <cell r="W208" t="str">
            <v/>
          </cell>
          <cell r="X208" t="str">
            <v/>
          </cell>
          <cell r="Y208" t="str">
            <v/>
          </cell>
          <cell r="Z208" t="str">
            <v/>
          </cell>
          <cell r="AA208" t="str">
            <v/>
          </cell>
          <cell r="AB208" t="str">
            <v/>
          </cell>
          <cell r="AC208" t="str">
            <v/>
          </cell>
          <cell r="AD208" t="str">
            <v/>
          </cell>
          <cell r="AE208" t="str">
            <v/>
          </cell>
        </row>
        <row r="209">
          <cell r="A209">
            <v>2061</v>
          </cell>
          <cell r="B209" t="str">
            <v>Research Lab - Fishman</v>
          </cell>
          <cell r="C209" t="str">
            <v>Time Point 1</v>
          </cell>
          <cell r="D209" t="str">
            <v>Male</v>
          </cell>
          <cell r="E209">
            <v>42510</v>
          </cell>
          <cell r="F209">
            <v>43132</v>
          </cell>
          <cell r="G209" t="str">
            <v>TD</v>
          </cell>
          <cell r="H209" t="str">
            <v/>
          </cell>
          <cell r="I209">
            <v>92040</v>
          </cell>
          <cell r="J209" t="str">
            <v>Both Parents</v>
          </cell>
          <cell r="K209" t="str">
            <v/>
          </cell>
          <cell r="L209" t="str">
            <v>White</v>
          </cell>
          <cell r="M209" t="str">
            <v/>
          </cell>
          <cell r="N209" t="str">
            <v>Not Hispanic or Latino</v>
          </cell>
          <cell r="O209" t="str">
            <v>Home with caregiver</v>
          </cell>
          <cell r="P209" t="str">
            <v>Both/Either</v>
          </cell>
          <cell r="Q209" t="str">
            <v>4 (5)</v>
          </cell>
          <cell r="R209" t="str">
            <v>1 (2)</v>
          </cell>
          <cell r="S209">
            <v>3</v>
          </cell>
          <cell r="T209" t="str">
            <v>Yes</v>
          </cell>
          <cell r="U209" t="str">
            <v>English/German</v>
          </cell>
          <cell r="V209" t="str">
            <v>Yes</v>
          </cell>
          <cell r="W209" t="str">
            <v>ASL</v>
          </cell>
          <cell r="X209" t="str">
            <v>Other</v>
          </cell>
          <cell r="Y209" t="str">
            <v>Less than $10,000</v>
          </cell>
          <cell r="Z209" t="str">
            <v>Some college credit, but less than 1 year</v>
          </cell>
          <cell r="AA209" t="str">
            <v>Employed full-time</v>
          </cell>
          <cell r="AB209" t="str">
            <v>Somewhat involved</v>
          </cell>
          <cell r="AC209" t="str">
            <v/>
          </cell>
          <cell r="AD209" t="str">
            <v/>
          </cell>
          <cell r="AE209" t="str">
            <v/>
          </cell>
        </row>
        <row r="210">
          <cell r="A210">
            <v>2061</v>
          </cell>
          <cell r="B210" t="str">
            <v>Research Lab - Fishman</v>
          </cell>
          <cell r="C210" t="str">
            <v>Time Point 2</v>
          </cell>
          <cell r="D210" t="str">
            <v/>
          </cell>
          <cell r="E210" t="str">
            <v/>
          </cell>
          <cell r="F210">
            <v>43633</v>
          </cell>
          <cell r="G210" t="str">
            <v/>
          </cell>
          <cell r="H210" t="str">
            <v/>
          </cell>
          <cell r="I210" t="str">
            <v/>
          </cell>
          <cell r="J210" t="str">
            <v/>
          </cell>
          <cell r="K210" t="str">
            <v/>
          </cell>
          <cell r="L210" t="str">
            <v/>
          </cell>
          <cell r="M210" t="str">
            <v/>
          </cell>
          <cell r="N210" t="str">
            <v/>
          </cell>
          <cell r="O210" t="str">
            <v/>
          </cell>
          <cell r="P210" t="str">
            <v/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 t="str">
            <v/>
          </cell>
          <cell r="V210" t="str">
            <v/>
          </cell>
          <cell r="W210" t="str">
            <v/>
          </cell>
          <cell r="X210" t="str">
            <v/>
          </cell>
          <cell r="Y210" t="str">
            <v/>
          </cell>
          <cell r="Z210" t="str">
            <v/>
          </cell>
          <cell r="AA210" t="str">
            <v/>
          </cell>
          <cell r="AB210" t="str">
            <v/>
          </cell>
          <cell r="AC210" t="str">
            <v/>
          </cell>
          <cell r="AD210" t="str">
            <v/>
          </cell>
          <cell r="AE210" t="str">
            <v/>
          </cell>
        </row>
        <row r="211">
          <cell r="A211">
            <v>2047</v>
          </cell>
          <cell r="B211" t="str">
            <v>Research Lab - Fishman</v>
          </cell>
          <cell r="C211" t="str">
            <v>Time Point 1</v>
          </cell>
          <cell r="D211" t="str">
            <v>Male</v>
          </cell>
          <cell r="E211" t="str">
            <v/>
          </cell>
          <cell r="F211">
            <v>43126</v>
          </cell>
          <cell r="G211" t="str">
            <v>TD</v>
          </cell>
          <cell r="H211" t="str">
            <v/>
          </cell>
          <cell r="I211" t="str">
            <v/>
          </cell>
          <cell r="J211" t="str">
            <v/>
          </cell>
          <cell r="K211" t="str">
            <v/>
          </cell>
          <cell r="L211" t="str">
            <v/>
          </cell>
          <cell r="M211" t="str">
            <v/>
          </cell>
          <cell r="N211" t="str">
            <v/>
          </cell>
          <cell r="O211" t="str">
            <v/>
          </cell>
          <cell r="P211" t="str">
            <v/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/>
          </cell>
          <cell r="V211" t="str">
            <v/>
          </cell>
          <cell r="W211" t="str">
            <v/>
          </cell>
          <cell r="X211" t="str">
            <v/>
          </cell>
          <cell r="Y211" t="str">
            <v/>
          </cell>
          <cell r="Z211" t="str">
            <v/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</row>
        <row r="212">
          <cell r="A212">
            <v>2045</v>
          </cell>
          <cell r="B212" t="str">
            <v>Research Lab - Fishman</v>
          </cell>
          <cell r="C212" t="str">
            <v>Time Point 1</v>
          </cell>
          <cell r="D212" t="str">
            <v>Female</v>
          </cell>
          <cell r="E212" t="str">
            <v/>
          </cell>
          <cell r="F212">
            <v>43140</v>
          </cell>
          <cell r="G212" t="str">
            <v>TD</v>
          </cell>
          <cell r="H212" t="str">
            <v/>
          </cell>
          <cell r="I212">
            <v>92058</v>
          </cell>
          <cell r="J212" t="str">
            <v>Both Parents</v>
          </cell>
          <cell r="K212" t="str">
            <v>Oceanside</v>
          </cell>
          <cell r="L212" t="str">
            <v>White</v>
          </cell>
          <cell r="M212" t="str">
            <v/>
          </cell>
          <cell r="N212" t="str">
            <v>Hispanic or Latino</v>
          </cell>
          <cell r="O212" t="str">
            <v>Home with caregiver</v>
          </cell>
          <cell r="P212" t="str">
            <v>Both/Either</v>
          </cell>
          <cell r="Q212">
            <v>4</v>
          </cell>
          <cell r="R212">
            <v>2</v>
          </cell>
          <cell r="S212">
            <v>2</v>
          </cell>
          <cell r="T212" t="str">
            <v>Yes</v>
          </cell>
          <cell r="U212" t="str">
            <v>English</v>
          </cell>
          <cell r="V212" t="str">
            <v>Yes</v>
          </cell>
          <cell r="W212" t="str">
            <v>Spanish</v>
          </cell>
          <cell r="X212" t="str">
            <v>Both biological mother and father</v>
          </cell>
          <cell r="Y212" t="str">
            <v>$20,000-$30,000</v>
          </cell>
          <cell r="Z212" t="str">
            <v>Some high school</v>
          </cell>
          <cell r="AA212" t="str">
            <v>Employed full-time</v>
          </cell>
          <cell r="AB212" t="str">
            <v>Extremely involved</v>
          </cell>
          <cell r="AC212" t="str">
            <v/>
          </cell>
          <cell r="AD212" t="str">
            <v/>
          </cell>
          <cell r="AE212" t="str">
            <v/>
          </cell>
        </row>
        <row r="213">
          <cell r="A213">
            <v>2057</v>
          </cell>
          <cell r="B213" t="str">
            <v>Research Lab - Fishman</v>
          </cell>
          <cell r="C213" t="str">
            <v>Time Point 1</v>
          </cell>
          <cell r="D213" t="str">
            <v>Male</v>
          </cell>
          <cell r="E213" t="str">
            <v/>
          </cell>
          <cell r="F213">
            <v>43127</v>
          </cell>
          <cell r="G213" t="str">
            <v>SIB</v>
          </cell>
          <cell r="H213" t="str">
            <v/>
          </cell>
          <cell r="I213">
            <v>92126</v>
          </cell>
          <cell r="J213" t="str">
            <v>Both Parents</v>
          </cell>
          <cell r="K213" t="str">
            <v>San Diego</v>
          </cell>
          <cell r="L213" t="str">
            <v>Hawaiian or Pacific Islander</v>
          </cell>
          <cell r="M213" t="str">
            <v/>
          </cell>
          <cell r="N213" t="str">
            <v>Not Hispanic or Latino</v>
          </cell>
          <cell r="O213" t="str">
            <v>Day care</v>
          </cell>
          <cell r="P213" t="str">
            <v>Right</v>
          </cell>
          <cell r="Q213">
            <v>4</v>
          </cell>
          <cell r="R213">
            <v>2</v>
          </cell>
          <cell r="S213">
            <v>2</v>
          </cell>
          <cell r="T213" t="str">
            <v>Yes</v>
          </cell>
          <cell r="U213" t="str">
            <v>English</v>
          </cell>
          <cell r="V213" t="str">
            <v>No</v>
          </cell>
          <cell r="W213" t="str">
            <v/>
          </cell>
          <cell r="X213" t="str">
            <v>Both biological mother and father</v>
          </cell>
          <cell r="Y213" t="str">
            <v>$100,000-$149,000</v>
          </cell>
          <cell r="Z213" t="str">
            <v>Some college credit, but less than 1 year</v>
          </cell>
          <cell r="AA213" t="str">
            <v>Employed full-time</v>
          </cell>
          <cell r="AB213" t="str">
            <v>Extremely involved</v>
          </cell>
          <cell r="AC213">
            <v>4</v>
          </cell>
          <cell r="AD213">
            <v>0</v>
          </cell>
          <cell r="AE213">
            <v>4</v>
          </cell>
        </row>
        <row r="214">
          <cell r="A214">
            <v>2055</v>
          </cell>
          <cell r="B214" t="str">
            <v>Research Lab - Fishman</v>
          </cell>
          <cell r="C214" t="str">
            <v>Time Point 1</v>
          </cell>
          <cell r="D214" t="str">
            <v>Female</v>
          </cell>
          <cell r="E214">
            <v>42232</v>
          </cell>
          <cell r="F214">
            <v>43120</v>
          </cell>
          <cell r="G214" t="str">
            <v>ASD</v>
          </cell>
          <cell r="H214" t="str">
            <v/>
          </cell>
          <cell r="I214">
            <v>92124</v>
          </cell>
          <cell r="J214" t="str">
            <v>Both Parents</v>
          </cell>
          <cell r="K214" t="str">
            <v>Chicago, IL</v>
          </cell>
          <cell r="L214" t="str">
            <v>More than one race, of mixed decent</v>
          </cell>
          <cell r="M214" t="str">
            <v>Filipino, Chinese, Spanish, Irish, Swedish</v>
          </cell>
          <cell r="N214" t="str">
            <v>Hispanic or Latino</v>
          </cell>
          <cell r="O214" t="str">
            <v>Home with caregiver</v>
          </cell>
          <cell r="P214" t="str">
            <v>Right</v>
          </cell>
          <cell r="Q214">
            <v>6</v>
          </cell>
          <cell r="R214">
            <v>2</v>
          </cell>
          <cell r="S214">
            <v>4</v>
          </cell>
          <cell r="T214" t="str">
            <v>Yes</v>
          </cell>
          <cell r="U214" t="str">
            <v>English</v>
          </cell>
          <cell r="V214" t="str">
            <v>Yes</v>
          </cell>
          <cell r="W214" t="str">
            <v>Bisaya</v>
          </cell>
          <cell r="X214" t="str">
            <v>Both biological mother and father</v>
          </cell>
          <cell r="Y214" t="str">
            <v>$40,000-$50,000</v>
          </cell>
          <cell r="Z214" t="str">
            <v>Associate degree</v>
          </cell>
          <cell r="AA214" t="str">
            <v>Employed full-time</v>
          </cell>
          <cell r="AB214" t="str">
            <v>Very involved</v>
          </cell>
          <cell r="AC214">
            <v>15</v>
          </cell>
          <cell r="AD214">
            <v>1</v>
          </cell>
          <cell r="AE214">
            <v>16</v>
          </cell>
        </row>
        <row r="215">
          <cell r="A215">
            <v>2055</v>
          </cell>
          <cell r="B215" t="str">
            <v>Research Lab - Fishman</v>
          </cell>
          <cell r="C215" t="str">
            <v>Time Point 2</v>
          </cell>
          <cell r="D215" t="str">
            <v/>
          </cell>
          <cell r="E215" t="str">
            <v/>
          </cell>
          <cell r="F215">
            <v>43358</v>
          </cell>
          <cell r="G215" t="str">
            <v/>
          </cell>
          <cell r="H215" t="str">
            <v/>
          </cell>
          <cell r="I215" t="str">
            <v/>
          </cell>
          <cell r="J215" t="str">
            <v/>
          </cell>
          <cell r="K215" t="str">
            <v/>
          </cell>
          <cell r="L215" t="str">
            <v/>
          </cell>
          <cell r="M215" t="str">
            <v/>
          </cell>
          <cell r="N215" t="str">
            <v/>
          </cell>
          <cell r="O215" t="str">
            <v/>
          </cell>
          <cell r="P215" t="str">
            <v/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/>
          </cell>
          <cell r="V215" t="str">
            <v/>
          </cell>
          <cell r="W215" t="str">
            <v/>
          </cell>
          <cell r="X215" t="str">
            <v/>
          </cell>
          <cell r="Y215" t="str">
            <v/>
          </cell>
          <cell r="Z215" t="str">
            <v/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</row>
        <row r="216">
          <cell r="A216">
            <v>2052</v>
          </cell>
          <cell r="B216" t="str">
            <v>Research Lab - Fishman</v>
          </cell>
          <cell r="C216" t="str">
            <v>Time Point 1</v>
          </cell>
          <cell r="D216" t="str">
            <v>Male</v>
          </cell>
          <cell r="E216" t="str">
            <v/>
          </cell>
          <cell r="F216">
            <v>43104</v>
          </cell>
          <cell r="G216" t="str">
            <v>ASD</v>
          </cell>
          <cell r="H216" t="str">
            <v/>
          </cell>
          <cell r="I216">
            <v>92064</v>
          </cell>
          <cell r="J216" t="str">
            <v>Both Parents</v>
          </cell>
          <cell r="K216" t="str">
            <v>San Diego</v>
          </cell>
          <cell r="L216" t="str">
            <v>White</v>
          </cell>
          <cell r="M216" t="str">
            <v/>
          </cell>
          <cell r="N216" t="str">
            <v>Not Hispanic or Latino</v>
          </cell>
          <cell r="O216" t="str">
            <v>Home with caregiver</v>
          </cell>
          <cell r="P216" t="str">
            <v>Both/Either</v>
          </cell>
          <cell r="Q216">
            <v>3</v>
          </cell>
          <cell r="R216">
            <v>2</v>
          </cell>
          <cell r="S216">
            <v>1</v>
          </cell>
          <cell r="T216" t="str">
            <v>Yes</v>
          </cell>
          <cell r="U216" t="str">
            <v>English</v>
          </cell>
          <cell r="V216" t="str">
            <v>No</v>
          </cell>
          <cell r="W216" t="str">
            <v/>
          </cell>
          <cell r="X216" t="str">
            <v>Both biological mother and father</v>
          </cell>
          <cell r="Y216" t="str">
            <v>$60,000-$80,000</v>
          </cell>
          <cell r="Z216" t="str">
            <v>Associate degree</v>
          </cell>
          <cell r="AA216" t="str">
            <v>Employed full-time</v>
          </cell>
          <cell r="AB216" t="str">
            <v>Extremely involved</v>
          </cell>
          <cell r="AC216" t="str">
            <v/>
          </cell>
          <cell r="AD216" t="str">
            <v/>
          </cell>
          <cell r="AE216" t="str">
            <v/>
          </cell>
        </row>
        <row r="217">
          <cell r="A217">
            <v>2052</v>
          </cell>
          <cell r="B217" t="str">
            <v>Research Lab - Fishman</v>
          </cell>
          <cell r="C217" t="str">
            <v>Time Point 2</v>
          </cell>
          <cell r="D217" t="str">
            <v/>
          </cell>
          <cell r="E217" t="str">
            <v/>
          </cell>
          <cell r="F217" t="str">
            <v/>
          </cell>
          <cell r="G217" t="str">
            <v/>
          </cell>
          <cell r="H217" t="str">
            <v/>
          </cell>
          <cell r="I217" t="str">
            <v/>
          </cell>
          <cell r="J217" t="str">
            <v/>
          </cell>
          <cell r="K217" t="str">
            <v/>
          </cell>
          <cell r="L217" t="str">
            <v/>
          </cell>
          <cell r="M217" t="str">
            <v/>
          </cell>
          <cell r="N217" t="str">
            <v/>
          </cell>
          <cell r="O217" t="str">
            <v/>
          </cell>
          <cell r="P217" t="str">
            <v/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 t="str">
            <v/>
          </cell>
          <cell r="V217" t="str">
            <v/>
          </cell>
          <cell r="W217" t="str">
            <v/>
          </cell>
          <cell r="X217" t="str">
            <v/>
          </cell>
          <cell r="Y217" t="str">
            <v/>
          </cell>
          <cell r="Z217" t="str">
            <v/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</row>
        <row r="218">
          <cell r="A218">
            <v>2051</v>
          </cell>
          <cell r="B218" t="str">
            <v>Research Lab - Fishman</v>
          </cell>
          <cell r="C218" t="str">
            <v>Time Point 1</v>
          </cell>
          <cell r="D218" t="str">
            <v>Male</v>
          </cell>
          <cell r="E218" t="str">
            <v/>
          </cell>
          <cell r="F218">
            <v>43105</v>
          </cell>
          <cell r="G218" t="str">
            <v>Other</v>
          </cell>
          <cell r="H218" t="str">
            <v/>
          </cell>
          <cell r="I218">
            <v>92069</v>
          </cell>
          <cell r="J218" t="str">
            <v/>
          </cell>
          <cell r="K218" t="str">
            <v/>
          </cell>
          <cell r="L218" t="str">
            <v/>
          </cell>
          <cell r="M218" t="str">
            <v/>
          </cell>
          <cell r="N218" t="str">
            <v/>
          </cell>
          <cell r="O218" t="str">
            <v/>
          </cell>
          <cell r="P218" t="str">
            <v/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 t="str">
            <v/>
          </cell>
          <cell r="V218" t="str">
            <v/>
          </cell>
          <cell r="W218" t="str">
            <v/>
          </cell>
          <cell r="X218" t="str">
            <v/>
          </cell>
          <cell r="Y218" t="str">
            <v/>
          </cell>
          <cell r="Z218" t="str">
            <v/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</row>
        <row r="219">
          <cell r="A219">
            <v>2056</v>
          </cell>
          <cell r="B219" t="str">
            <v>Research Lab - Fishman</v>
          </cell>
          <cell r="C219" t="str">
            <v>Time Point 1</v>
          </cell>
          <cell r="D219" t="str">
            <v>Male</v>
          </cell>
          <cell r="E219">
            <v>42451</v>
          </cell>
          <cell r="F219">
            <v>43123</v>
          </cell>
          <cell r="G219" t="str">
            <v>ASD</v>
          </cell>
          <cell r="H219" t="str">
            <v/>
          </cell>
          <cell r="I219">
            <v>91911</v>
          </cell>
          <cell r="J219" t="str">
            <v>Both Parents</v>
          </cell>
          <cell r="K219" t="str">
            <v>San Diego</v>
          </cell>
          <cell r="L219" t="str">
            <v>More than one race, of mixed decent</v>
          </cell>
          <cell r="M219" t="str">
            <v>Mexican American</v>
          </cell>
          <cell r="N219" t="str">
            <v>Hispanic or Latino</v>
          </cell>
          <cell r="O219" t="str">
            <v>Home with caregiver</v>
          </cell>
          <cell r="P219" t="str">
            <v>Both/Either</v>
          </cell>
          <cell r="Q219">
            <v>3</v>
          </cell>
          <cell r="R219">
            <v>2</v>
          </cell>
          <cell r="S219">
            <v>1</v>
          </cell>
          <cell r="T219" t="str">
            <v>Yes</v>
          </cell>
          <cell r="U219" t="str">
            <v>English</v>
          </cell>
          <cell r="V219" t="str">
            <v>Yes</v>
          </cell>
          <cell r="W219" t="str">
            <v>Spanish, sign language</v>
          </cell>
          <cell r="X219" t="str">
            <v>Both biological mother and father</v>
          </cell>
          <cell r="Y219" t="str">
            <v>$100,000-$149,000</v>
          </cell>
          <cell r="Z219" t="str">
            <v>Associate degree</v>
          </cell>
          <cell r="AA219" t="str">
            <v>Employed full-time</v>
          </cell>
          <cell r="AB219" t="str">
            <v>Extremely involved</v>
          </cell>
          <cell r="AC219">
            <v>19</v>
          </cell>
          <cell r="AD219">
            <v>3</v>
          </cell>
          <cell r="AE219">
            <v>22</v>
          </cell>
        </row>
        <row r="220">
          <cell r="A220">
            <v>2056</v>
          </cell>
          <cell r="B220" t="str">
            <v>Research Lab - Fishman</v>
          </cell>
          <cell r="C220" t="str">
            <v>Time Point 2</v>
          </cell>
          <cell r="D220" t="str">
            <v/>
          </cell>
          <cell r="E220" t="str">
            <v/>
          </cell>
          <cell r="F220">
            <v>43648</v>
          </cell>
          <cell r="G220" t="str">
            <v/>
          </cell>
          <cell r="H220" t="str">
            <v/>
          </cell>
          <cell r="I220" t="str">
            <v/>
          </cell>
          <cell r="J220" t="str">
            <v/>
          </cell>
          <cell r="K220" t="str">
            <v/>
          </cell>
          <cell r="L220" t="str">
            <v/>
          </cell>
          <cell r="M220" t="str">
            <v/>
          </cell>
          <cell r="N220" t="str">
            <v/>
          </cell>
          <cell r="O220" t="str">
            <v/>
          </cell>
          <cell r="P220" t="str">
            <v/>
          </cell>
          <cell r="Q220" t="str">
            <v/>
          </cell>
          <cell r="R220" t="str">
            <v/>
          </cell>
          <cell r="S220" t="str">
            <v/>
          </cell>
          <cell r="T220" t="str">
            <v/>
          </cell>
          <cell r="U220" t="str">
            <v/>
          </cell>
          <cell r="V220" t="str">
            <v/>
          </cell>
          <cell r="W220" t="str">
            <v/>
          </cell>
          <cell r="X220" t="str">
            <v/>
          </cell>
          <cell r="Y220" t="str">
            <v/>
          </cell>
          <cell r="Z220" t="str">
            <v/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</row>
        <row r="221">
          <cell r="A221">
            <v>2053</v>
          </cell>
          <cell r="B221" t="str">
            <v>Research Lab - Fishman</v>
          </cell>
          <cell r="C221" t="str">
            <v>Time Point 1</v>
          </cell>
          <cell r="D221" t="str">
            <v>Female</v>
          </cell>
          <cell r="E221" t="str">
            <v/>
          </cell>
          <cell r="F221">
            <v>43120</v>
          </cell>
          <cell r="G221" t="str">
            <v>ASD</v>
          </cell>
          <cell r="H221" t="str">
            <v>4423 Casa Granda Circle #210, Cypress, CA 90630</v>
          </cell>
          <cell r="I221">
            <v>90630</v>
          </cell>
          <cell r="J221" t="str">
            <v>Both Parents</v>
          </cell>
          <cell r="K221" t="str">
            <v>Houston, Tx</v>
          </cell>
          <cell r="L221" t="str">
            <v>White</v>
          </cell>
          <cell r="M221" t="str">
            <v/>
          </cell>
          <cell r="N221" t="str">
            <v>Not Hispanic or Latino</v>
          </cell>
          <cell r="O221" t="str">
            <v>Home with caregiver</v>
          </cell>
          <cell r="P221" t="str">
            <v>Both/Either</v>
          </cell>
          <cell r="Q221">
            <v>3</v>
          </cell>
          <cell r="R221">
            <v>2</v>
          </cell>
          <cell r="S221">
            <v>1</v>
          </cell>
          <cell r="T221" t="str">
            <v>Yes</v>
          </cell>
          <cell r="U221" t="str">
            <v>English/Arabic</v>
          </cell>
          <cell r="V221" t="str">
            <v>Yes</v>
          </cell>
          <cell r="W221" t="str">
            <v>Arabic</v>
          </cell>
          <cell r="X221" t="str">
            <v>Both biological mother and father</v>
          </cell>
          <cell r="Y221" t="str">
            <v>$60,000-$80,000</v>
          </cell>
          <cell r="Z221" t="str">
            <v>Bachelor degree</v>
          </cell>
          <cell r="AA221" t="str">
            <v>Employed full-time</v>
          </cell>
          <cell r="AB221" t="str">
            <v>Extremely involved</v>
          </cell>
          <cell r="AC221">
            <v>16</v>
          </cell>
          <cell r="AD221">
            <v>0</v>
          </cell>
          <cell r="AE221">
            <v>16</v>
          </cell>
        </row>
        <row r="222">
          <cell r="A222">
            <v>2058</v>
          </cell>
          <cell r="B222" t="str">
            <v>Research Lab - Fishman</v>
          </cell>
          <cell r="C222" t="str">
            <v>Time Point 1</v>
          </cell>
          <cell r="D222" t="str">
            <v>Male</v>
          </cell>
          <cell r="E222">
            <v>42500</v>
          </cell>
          <cell r="F222">
            <v>43118</v>
          </cell>
          <cell r="G222" t="str">
            <v>SIB</v>
          </cell>
          <cell r="H222" t="str">
            <v/>
          </cell>
          <cell r="I222">
            <v>92011</v>
          </cell>
          <cell r="J222" t="str">
            <v>Both Parents</v>
          </cell>
          <cell r="K222" t="str">
            <v>La Jolla</v>
          </cell>
          <cell r="L222" t="str">
            <v>White</v>
          </cell>
          <cell r="M222" t="str">
            <v/>
          </cell>
          <cell r="N222" t="str">
            <v>Not Hispanic or Latino</v>
          </cell>
          <cell r="O222" t="str">
            <v>Home with caregiver</v>
          </cell>
          <cell r="P222" t="str">
            <v>Both/Either</v>
          </cell>
          <cell r="Q222">
            <v>5</v>
          </cell>
          <cell r="R222">
            <v>2</v>
          </cell>
          <cell r="S222">
            <v>3</v>
          </cell>
          <cell r="T222" t="str">
            <v>Yes</v>
          </cell>
          <cell r="U222" t="str">
            <v>English</v>
          </cell>
          <cell r="V222" t="str">
            <v>No</v>
          </cell>
          <cell r="W222" t="str">
            <v/>
          </cell>
          <cell r="X222" t="str">
            <v>Both biological mother and father</v>
          </cell>
          <cell r="Y222" t="str">
            <v>150,000-199,999</v>
          </cell>
          <cell r="Z222" t="str">
            <v>Bachelor degree</v>
          </cell>
          <cell r="AA222" t="str">
            <v>Employed full-time</v>
          </cell>
          <cell r="AB222" t="str">
            <v>Somewhat involved</v>
          </cell>
          <cell r="AC222">
            <v>11</v>
          </cell>
          <cell r="AD222">
            <v>0</v>
          </cell>
          <cell r="AE222">
            <v>11</v>
          </cell>
        </row>
        <row r="223">
          <cell r="A223">
            <v>2059</v>
          </cell>
          <cell r="B223" t="str">
            <v>Research Lab - Fishman</v>
          </cell>
          <cell r="C223" t="str">
            <v>Enrolled at Time Point 2</v>
          </cell>
          <cell r="D223" t="str">
            <v>Male</v>
          </cell>
          <cell r="E223" t="str">
            <v/>
          </cell>
          <cell r="F223" t="str">
            <v/>
          </cell>
          <cell r="G223" t="str">
            <v>ASD</v>
          </cell>
          <cell r="H223" t="str">
            <v/>
          </cell>
          <cell r="I223">
            <v>92011</v>
          </cell>
          <cell r="J223" t="str">
            <v/>
          </cell>
          <cell r="K223" t="str">
            <v/>
          </cell>
          <cell r="L223" t="str">
            <v/>
          </cell>
          <cell r="M223" t="str">
            <v/>
          </cell>
          <cell r="N223" t="str">
            <v/>
          </cell>
          <cell r="O223" t="str">
            <v/>
          </cell>
          <cell r="P223" t="str">
            <v/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/>
          </cell>
          <cell r="V223" t="str">
            <v/>
          </cell>
          <cell r="W223" t="str">
            <v/>
          </cell>
          <cell r="X223" t="str">
            <v/>
          </cell>
          <cell r="Y223" t="str">
            <v/>
          </cell>
          <cell r="Z223" t="str">
            <v/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</row>
        <row r="224">
          <cell r="A224">
            <v>2059</v>
          </cell>
          <cell r="B224" t="str">
            <v>Research Lab - Fishman</v>
          </cell>
          <cell r="C224" t="str">
            <v>Time Point 2</v>
          </cell>
          <cell r="D224" t="str">
            <v/>
          </cell>
          <cell r="E224" t="str">
            <v/>
          </cell>
          <cell r="F224">
            <v>43118</v>
          </cell>
          <cell r="G224" t="str">
            <v/>
          </cell>
          <cell r="H224" t="str">
            <v/>
          </cell>
          <cell r="I224" t="str">
            <v/>
          </cell>
          <cell r="J224" t="str">
            <v/>
          </cell>
          <cell r="K224" t="str">
            <v/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  <cell r="P224" t="str">
            <v/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 t="str">
            <v/>
          </cell>
          <cell r="V224" t="str">
            <v/>
          </cell>
          <cell r="W224" t="str">
            <v/>
          </cell>
          <cell r="X224" t="str">
            <v/>
          </cell>
          <cell r="Y224" t="str">
            <v/>
          </cell>
          <cell r="Z224" t="str">
            <v/>
          </cell>
          <cell r="AA224" t="str">
            <v/>
          </cell>
          <cell r="AB224" t="str">
            <v/>
          </cell>
          <cell r="AC224" t="str">
            <v/>
          </cell>
          <cell r="AD224" t="str">
            <v/>
          </cell>
          <cell r="AE224" t="str">
            <v/>
          </cell>
        </row>
        <row r="225">
          <cell r="A225">
            <v>2046</v>
          </cell>
          <cell r="B225" t="str">
            <v>Research Lab - Fishman</v>
          </cell>
          <cell r="C225" t="str">
            <v>Time Point 1</v>
          </cell>
          <cell r="D225" t="str">
            <v>Male</v>
          </cell>
          <cell r="E225">
            <v>42335</v>
          </cell>
          <cell r="F225">
            <v>43105</v>
          </cell>
          <cell r="G225" t="str">
            <v>ASD</v>
          </cell>
          <cell r="H225" t="str">
            <v>801 Hillside Ter Apt #62</v>
          </cell>
          <cell r="I225">
            <v>92084</v>
          </cell>
          <cell r="J225" t="str">
            <v/>
          </cell>
          <cell r="K225" t="str">
            <v>Santa Barbara, CA</v>
          </cell>
          <cell r="L225" t="str">
            <v>More than one race, of mixed decent</v>
          </cell>
          <cell r="M225" t="str">
            <v>Black or African American, White</v>
          </cell>
          <cell r="N225" t="str">
            <v/>
          </cell>
          <cell r="O225" t="str">
            <v>Day care</v>
          </cell>
          <cell r="P225" t="str">
            <v>Both/Either</v>
          </cell>
          <cell r="Q225">
            <v>2</v>
          </cell>
          <cell r="R225">
            <v>1</v>
          </cell>
          <cell r="S225">
            <v>1</v>
          </cell>
          <cell r="T225" t="str">
            <v>No</v>
          </cell>
          <cell r="U225" t="str">
            <v>English</v>
          </cell>
          <cell r="V225" t="str">
            <v>No</v>
          </cell>
          <cell r="W225" t="str">
            <v/>
          </cell>
          <cell r="X225" t="str">
            <v>Biological mother only</v>
          </cell>
          <cell r="Y225" t="str">
            <v>$10,000-$20,000</v>
          </cell>
          <cell r="Z225" t="str">
            <v/>
          </cell>
          <cell r="AA225" t="str">
            <v/>
          </cell>
          <cell r="AB225" t="str">
            <v>Not at all involved</v>
          </cell>
          <cell r="AC225">
            <v>8</v>
          </cell>
          <cell r="AD225">
            <v>1</v>
          </cell>
          <cell r="AE225">
            <v>9</v>
          </cell>
        </row>
        <row r="226">
          <cell r="A226">
            <v>2049</v>
          </cell>
          <cell r="B226" t="str">
            <v>Research Lab - Fishman</v>
          </cell>
          <cell r="C226" t="str">
            <v>Time Point 1</v>
          </cell>
          <cell r="D226" t="str">
            <v>Male</v>
          </cell>
          <cell r="E226">
            <v>42625</v>
          </cell>
          <cell r="F226">
            <v>43089</v>
          </cell>
          <cell r="G226" t="str">
            <v>TD</v>
          </cell>
          <cell r="H226" t="str">
            <v>813 Nordahl Rd. Apt L; San Marcos CA. 92069</v>
          </cell>
          <cell r="I226">
            <v>92069</v>
          </cell>
          <cell r="J226" t="str">
            <v>Both Parents</v>
          </cell>
          <cell r="K226" t="str">
            <v>Murray, UT</v>
          </cell>
          <cell r="L226" t="str">
            <v>White</v>
          </cell>
          <cell r="M226" t="str">
            <v/>
          </cell>
          <cell r="N226" t="str">
            <v>Not Hispanic or Latino</v>
          </cell>
          <cell r="O226" t="str">
            <v>Home with caregiver</v>
          </cell>
          <cell r="P226" t="str">
            <v>Both/Either</v>
          </cell>
          <cell r="Q226">
            <v>3</v>
          </cell>
          <cell r="R226">
            <v>2</v>
          </cell>
          <cell r="S226">
            <v>1</v>
          </cell>
          <cell r="T226" t="str">
            <v>No</v>
          </cell>
          <cell r="U226" t="str">
            <v>English</v>
          </cell>
          <cell r="V226" t="str">
            <v>No</v>
          </cell>
          <cell r="W226" t="str">
            <v/>
          </cell>
          <cell r="X226" t="str">
            <v>Both biological mother and father</v>
          </cell>
          <cell r="Y226" t="str">
            <v>$60,000-$80,000</v>
          </cell>
          <cell r="Z226" t="str">
            <v>Associate degree</v>
          </cell>
          <cell r="AA226" t="str">
            <v>Employed full-time</v>
          </cell>
          <cell r="AB226" t="str">
            <v>Very involved</v>
          </cell>
          <cell r="AC226" t="str">
            <v/>
          </cell>
          <cell r="AD226" t="str">
            <v/>
          </cell>
          <cell r="AE226" t="str">
            <v/>
          </cell>
        </row>
        <row r="227">
          <cell r="A227">
            <v>2034</v>
          </cell>
          <cell r="B227" t="str">
            <v>Research Lab - Fishman</v>
          </cell>
          <cell r="C227" t="str">
            <v>Time Point 1</v>
          </cell>
          <cell r="D227" t="str">
            <v>Male</v>
          </cell>
          <cell r="E227">
            <v>42498</v>
          </cell>
          <cell r="F227">
            <v>42977</v>
          </cell>
          <cell r="G227" t="str">
            <v>SIB</v>
          </cell>
          <cell r="H227" t="str">
            <v>438 Firebird Lane #136, San Marcos, CA 92069</v>
          </cell>
          <cell r="I227">
            <v>92069</v>
          </cell>
          <cell r="J227" t="str">
            <v>Both Parents</v>
          </cell>
          <cell r="K227" t="str">
            <v>Escondido, CA</v>
          </cell>
          <cell r="L227" t="str">
            <v>White</v>
          </cell>
          <cell r="M227" t="str">
            <v/>
          </cell>
          <cell r="N227" t="str">
            <v>Hispanic or Latino</v>
          </cell>
          <cell r="O227" t="str">
            <v>Home with caregiver</v>
          </cell>
          <cell r="P227" t="str">
            <v>Right</v>
          </cell>
          <cell r="Q227">
            <v>6</v>
          </cell>
          <cell r="R227">
            <v>2</v>
          </cell>
          <cell r="S227">
            <v>4</v>
          </cell>
          <cell r="T227" t="str">
            <v>No</v>
          </cell>
          <cell r="U227" t="str">
            <v>English</v>
          </cell>
          <cell r="V227" t="str">
            <v>Yes</v>
          </cell>
          <cell r="W227" t="str">
            <v>Spanish</v>
          </cell>
          <cell r="X227" t="str">
            <v>Both biological mother and father</v>
          </cell>
          <cell r="Y227" t="str">
            <v>$20,000-$30,000</v>
          </cell>
          <cell r="Z227" t="str">
            <v>Associate degree</v>
          </cell>
          <cell r="AA227" t="str">
            <v>Employed full-time</v>
          </cell>
          <cell r="AB227" t="str">
            <v>Extremely involved</v>
          </cell>
          <cell r="AC227">
            <v>0</v>
          </cell>
          <cell r="AD227">
            <v>0</v>
          </cell>
          <cell r="AE227">
            <v>0</v>
          </cell>
        </row>
        <row r="228">
          <cell r="A228">
            <v>2038</v>
          </cell>
          <cell r="B228" t="str">
            <v>Research Lab - Fishman</v>
          </cell>
          <cell r="C228" t="str">
            <v>Time Point 1</v>
          </cell>
          <cell r="D228" t="str">
            <v>Male</v>
          </cell>
          <cell r="E228" t="str">
            <v/>
          </cell>
          <cell r="F228">
            <v>43087</v>
          </cell>
          <cell r="G228" t="str">
            <v>TD</v>
          </cell>
          <cell r="H228" t="str">
            <v>4715 Clairemont Mesa Blvd. #603</v>
          </cell>
          <cell r="I228">
            <v>92117</v>
          </cell>
          <cell r="J228" t="str">
            <v>Both Parents</v>
          </cell>
          <cell r="K228" t="str">
            <v>San Diego</v>
          </cell>
          <cell r="L228" t="str">
            <v>Asian</v>
          </cell>
          <cell r="M228" t="str">
            <v/>
          </cell>
          <cell r="N228" t="str">
            <v>Not Hispanic or Latino</v>
          </cell>
          <cell r="O228" t="str">
            <v>Home with caregiver</v>
          </cell>
          <cell r="P228" t="str">
            <v>Both/Either</v>
          </cell>
          <cell r="Q228">
            <v>3</v>
          </cell>
          <cell r="R228">
            <v>2</v>
          </cell>
          <cell r="S228">
            <v>1</v>
          </cell>
          <cell r="T228" t="str">
            <v>Yes</v>
          </cell>
          <cell r="U228" t="str">
            <v>English</v>
          </cell>
          <cell r="V228" t="str">
            <v>Yes</v>
          </cell>
          <cell r="W228" t="str">
            <v>Korean, Chinese</v>
          </cell>
          <cell r="X228" t="str">
            <v>Both biological mother and father</v>
          </cell>
          <cell r="Y228" t="str">
            <v>$30,000-$40,000</v>
          </cell>
          <cell r="Z228" t="str">
            <v>Master degree</v>
          </cell>
          <cell r="AA228" t="str">
            <v>Other</v>
          </cell>
          <cell r="AB228" t="str">
            <v>Very involved</v>
          </cell>
          <cell r="AC228" t="str">
            <v/>
          </cell>
          <cell r="AD228" t="str">
            <v/>
          </cell>
          <cell r="AE228" t="str">
            <v/>
          </cell>
        </row>
        <row r="229">
          <cell r="A229">
            <v>2004</v>
          </cell>
          <cell r="B229" t="str">
            <v>Research Lab - Fishman</v>
          </cell>
          <cell r="C229" t="str">
            <v>Time Point 1</v>
          </cell>
          <cell r="D229" t="str">
            <v>Male</v>
          </cell>
          <cell r="E229">
            <v>41976</v>
          </cell>
          <cell r="F229">
            <v>42549</v>
          </cell>
          <cell r="G229" t="str">
            <v>TD</v>
          </cell>
          <cell r="H229" t="str">
            <v>1404 Hygeia Avenue, Encinitas, CA 92024</v>
          </cell>
          <cell r="I229">
            <v>92126</v>
          </cell>
          <cell r="J229" t="str">
            <v>Both Parents</v>
          </cell>
          <cell r="K229" t="str">
            <v>Mission Viejo, CA</v>
          </cell>
          <cell r="L229" t="str">
            <v>White</v>
          </cell>
          <cell r="M229" t="str">
            <v/>
          </cell>
          <cell r="N229" t="str">
            <v>Not Hispanic or Latino</v>
          </cell>
          <cell r="O229" t="str">
            <v>Preschool</v>
          </cell>
          <cell r="P229" t="str">
            <v>Both/Either</v>
          </cell>
          <cell r="Q229">
            <v>4</v>
          </cell>
          <cell r="R229">
            <v>2</v>
          </cell>
          <cell r="S229">
            <v>2</v>
          </cell>
          <cell r="T229" t="str">
            <v>Yes</v>
          </cell>
          <cell r="U229" t="str">
            <v>English</v>
          </cell>
          <cell r="V229" t="str">
            <v>No</v>
          </cell>
          <cell r="W229" t="str">
            <v/>
          </cell>
          <cell r="X229" t="str">
            <v>Both biological mother and father</v>
          </cell>
          <cell r="Y229" t="str">
            <v>$100,000-$149,000</v>
          </cell>
          <cell r="Z229" t="str">
            <v>Professional degree (MD, PhD, JD)</v>
          </cell>
          <cell r="AA229" t="str">
            <v>Employed full-time</v>
          </cell>
          <cell r="AB229" t="str">
            <v>Very involved</v>
          </cell>
          <cell r="AC229" t="str">
            <v/>
          </cell>
          <cell r="AD229" t="str">
            <v/>
          </cell>
          <cell r="AE229" t="str">
            <v/>
          </cell>
        </row>
        <row r="230">
          <cell r="A230">
            <v>2004</v>
          </cell>
          <cell r="B230" t="str">
            <v>Research Lab - Fishman</v>
          </cell>
          <cell r="C230" t="str">
            <v>Time Point 2</v>
          </cell>
          <cell r="D230" t="str">
            <v/>
          </cell>
          <cell r="E230">
            <v>41976</v>
          </cell>
          <cell r="F230">
            <v>43074</v>
          </cell>
          <cell r="G230" t="str">
            <v/>
          </cell>
          <cell r="H230" t="str">
            <v/>
          </cell>
          <cell r="I230" t="str">
            <v/>
          </cell>
          <cell r="J230" t="str">
            <v/>
          </cell>
          <cell r="K230" t="str">
            <v/>
          </cell>
          <cell r="L230" t="str">
            <v/>
          </cell>
          <cell r="M230" t="str">
            <v/>
          </cell>
          <cell r="N230" t="str">
            <v/>
          </cell>
          <cell r="O230" t="str">
            <v/>
          </cell>
          <cell r="P230" t="str">
            <v/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 t="str">
            <v/>
          </cell>
          <cell r="V230" t="str">
            <v/>
          </cell>
          <cell r="W230" t="str">
            <v/>
          </cell>
          <cell r="X230" t="str">
            <v/>
          </cell>
          <cell r="Y230" t="str">
            <v/>
          </cell>
          <cell r="Z230" t="str">
            <v/>
          </cell>
          <cell r="AA230" t="str">
            <v/>
          </cell>
          <cell r="AB230" t="str">
            <v/>
          </cell>
          <cell r="AC230" t="str">
            <v/>
          </cell>
          <cell r="AD230" t="str">
            <v/>
          </cell>
          <cell r="AE230" t="str">
            <v/>
          </cell>
        </row>
        <row r="231">
          <cell r="A231">
            <v>2004</v>
          </cell>
          <cell r="B231" t="str">
            <v>Research Lab - Fishman</v>
          </cell>
          <cell r="C231" t="str">
            <v>Time Point 3</v>
          </cell>
          <cell r="D231" t="str">
            <v/>
          </cell>
          <cell r="E231" t="str">
            <v/>
          </cell>
          <cell r="F231">
            <v>43669</v>
          </cell>
          <cell r="G231" t="str">
            <v/>
          </cell>
          <cell r="H231" t="str">
            <v/>
          </cell>
          <cell r="I231" t="str">
            <v/>
          </cell>
          <cell r="J231" t="str">
            <v/>
          </cell>
          <cell r="K231" t="str">
            <v/>
          </cell>
          <cell r="L231" t="str">
            <v/>
          </cell>
          <cell r="M231" t="str">
            <v/>
          </cell>
          <cell r="N231" t="str">
            <v/>
          </cell>
          <cell r="O231" t="str">
            <v/>
          </cell>
          <cell r="P231" t="str">
            <v/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/>
          </cell>
          <cell r="V231" t="str">
            <v/>
          </cell>
          <cell r="W231" t="str">
            <v/>
          </cell>
          <cell r="X231" t="str">
            <v/>
          </cell>
          <cell r="Y231" t="str">
            <v/>
          </cell>
          <cell r="Z231" t="str">
            <v/>
          </cell>
          <cell r="AA231" t="str">
            <v/>
          </cell>
          <cell r="AB231" t="str">
            <v/>
          </cell>
          <cell r="AC231" t="str">
            <v/>
          </cell>
          <cell r="AD231" t="str">
            <v/>
          </cell>
          <cell r="AE231" t="str">
            <v/>
          </cell>
        </row>
        <row r="232">
          <cell r="A232">
            <v>2050</v>
          </cell>
          <cell r="B232" t="str">
            <v>Research Lab - Fishman</v>
          </cell>
          <cell r="C232" t="str">
            <v>Time Point 1</v>
          </cell>
          <cell r="D232" t="str">
            <v>Male</v>
          </cell>
          <cell r="E232" t="str">
            <v/>
          </cell>
          <cell r="F232">
            <v>43068</v>
          </cell>
          <cell r="G232" t="str">
            <v>ASD</v>
          </cell>
          <cell r="H232" t="str">
            <v>260 Mission Ave #415</v>
          </cell>
          <cell r="I232">
            <v>92054</v>
          </cell>
          <cell r="J232" t="str">
            <v>Mother</v>
          </cell>
          <cell r="K232" t="str">
            <v>Fontana, CA</v>
          </cell>
          <cell r="L232" t="str">
            <v>More than one race, of mixed decent</v>
          </cell>
          <cell r="M232" t="str">
            <v>3/4 white, 1/4 asian</v>
          </cell>
          <cell r="N232" t="str">
            <v>Not Hispanic or Latino</v>
          </cell>
          <cell r="O232" t="str">
            <v>Home with caregiver</v>
          </cell>
          <cell r="P232" t="str">
            <v>Right</v>
          </cell>
          <cell r="Q232">
            <v>2</v>
          </cell>
          <cell r="R232">
            <v>1</v>
          </cell>
          <cell r="S232">
            <v>1</v>
          </cell>
          <cell r="T232" t="str">
            <v>Yes</v>
          </cell>
          <cell r="U232" t="str">
            <v>English</v>
          </cell>
          <cell r="V232" t="str">
            <v>No</v>
          </cell>
          <cell r="W232" t="str">
            <v/>
          </cell>
          <cell r="X232" t="str">
            <v>Biological mother only</v>
          </cell>
          <cell r="Y232" t="str">
            <v>$30,000-$40,000</v>
          </cell>
          <cell r="Z232" t="str">
            <v/>
          </cell>
          <cell r="AA232" t="str">
            <v/>
          </cell>
          <cell r="AB232" t="str">
            <v/>
          </cell>
          <cell r="AC232">
            <v>6</v>
          </cell>
          <cell r="AD232">
            <v>4</v>
          </cell>
          <cell r="AE232">
            <v>10</v>
          </cell>
        </row>
        <row r="233">
          <cell r="A233">
            <v>2050</v>
          </cell>
          <cell r="B233" t="str">
            <v>Research Lab - Fishman</v>
          </cell>
          <cell r="C233" t="str">
            <v>Time Point 2</v>
          </cell>
          <cell r="D233" t="str">
            <v/>
          </cell>
          <cell r="E233" t="str">
            <v/>
          </cell>
          <cell r="F233" t="str">
            <v/>
          </cell>
          <cell r="G233" t="str">
            <v/>
          </cell>
          <cell r="H233" t="str">
            <v/>
          </cell>
          <cell r="I233" t="str">
            <v/>
          </cell>
          <cell r="J233" t="str">
            <v/>
          </cell>
          <cell r="K233" t="str">
            <v/>
          </cell>
          <cell r="L233" t="str">
            <v/>
          </cell>
          <cell r="M233" t="str">
            <v/>
          </cell>
          <cell r="N233" t="str">
            <v/>
          </cell>
          <cell r="O233" t="str">
            <v/>
          </cell>
          <cell r="P233" t="str">
            <v/>
          </cell>
          <cell r="Q233" t="str">
            <v/>
          </cell>
          <cell r="R233" t="str">
            <v/>
          </cell>
          <cell r="S233" t="str">
            <v/>
          </cell>
          <cell r="T233" t="str">
            <v/>
          </cell>
          <cell r="U233" t="str">
            <v/>
          </cell>
          <cell r="V233" t="str">
            <v/>
          </cell>
          <cell r="W233" t="str">
            <v/>
          </cell>
          <cell r="X233" t="str">
            <v/>
          </cell>
          <cell r="Y233" t="str">
            <v/>
          </cell>
          <cell r="Z233" t="str">
            <v/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</row>
        <row r="234">
          <cell r="A234">
            <v>2048</v>
          </cell>
          <cell r="B234" t="str">
            <v>Research Lab - Fishman</v>
          </cell>
          <cell r="C234" t="str">
            <v>Time Point 1</v>
          </cell>
          <cell r="D234" t="str">
            <v>Female</v>
          </cell>
          <cell r="E234">
            <v>42217</v>
          </cell>
          <cell r="F234">
            <v>43069</v>
          </cell>
          <cell r="G234" t="str">
            <v>ASD</v>
          </cell>
          <cell r="H234" t="str">
            <v>3036 Avenida de Portugal</v>
          </cell>
          <cell r="I234">
            <v>92106</v>
          </cell>
          <cell r="J234" t="str">
            <v>Both Parents</v>
          </cell>
          <cell r="K234" t="str">
            <v>Brazil</v>
          </cell>
          <cell r="L234" t="str">
            <v>White</v>
          </cell>
          <cell r="M234" t="str">
            <v/>
          </cell>
          <cell r="N234" t="str">
            <v>Hispanic or Latino</v>
          </cell>
          <cell r="O234" t="str">
            <v>Day care</v>
          </cell>
          <cell r="P234" t="str">
            <v>Left</v>
          </cell>
          <cell r="Q234">
            <v>4</v>
          </cell>
          <cell r="R234">
            <v>2</v>
          </cell>
          <cell r="S234">
            <v>2</v>
          </cell>
          <cell r="T234" t="str">
            <v>No</v>
          </cell>
          <cell r="U234" t="str">
            <v>English and Portuguese</v>
          </cell>
          <cell r="V234" t="str">
            <v>Yes</v>
          </cell>
          <cell r="W234" t="str">
            <v>English and Portuguese</v>
          </cell>
          <cell r="X234" t="str">
            <v>Both biological mother and father</v>
          </cell>
          <cell r="Y234" t="str">
            <v>$20,000-$30,000</v>
          </cell>
          <cell r="Z234" t="str">
            <v>High School Graduate/GED or equivalent</v>
          </cell>
          <cell r="AA234" t="str">
            <v>Not employed</v>
          </cell>
          <cell r="AB234" t="str">
            <v>Extremely involved</v>
          </cell>
          <cell r="AC234">
            <v>18</v>
          </cell>
          <cell r="AD234">
            <v>6</v>
          </cell>
          <cell r="AE234">
            <v>24</v>
          </cell>
        </row>
        <row r="235">
          <cell r="A235">
            <v>2032</v>
          </cell>
          <cell r="B235" t="str">
            <v>Research Lab - Fishman</v>
          </cell>
          <cell r="C235" t="str">
            <v>Enrolled at Time Point 2</v>
          </cell>
          <cell r="D235" t="str">
            <v>Male</v>
          </cell>
          <cell r="E235" t="str">
            <v/>
          </cell>
          <cell r="F235" t="str">
            <v/>
          </cell>
          <cell r="G235" t="str">
            <v>ASD</v>
          </cell>
          <cell r="H235" t="str">
            <v>959 Orchid Way, San Diego, CA 92154</v>
          </cell>
          <cell r="I235" t="str">
            <v/>
          </cell>
          <cell r="J235" t="str">
            <v>Mother</v>
          </cell>
          <cell r="K235" t="str">
            <v>San Diego, CA</v>
          </cell>
          <cell r="L235" t="str">
            <v>White</v>
          </cell>
          <cell r="M235" t="str">
            <v/>
          </cell>
          <cell r="N235" t="str">
            <v>Hispanic or Latino</v>
          </cell>
          <cell r="O235" t="str">
            <v>Preschool</v>
          </cell>
          <cell r="P235" t="str">
            <v>Right</v>
          </cell>
          <cell r="Q235">
            <v>7</v>
          </cell>
          <cell r="R235">
            <v>4</v>
          </cell>
          <cell r="S235">
            <v>3</v>
          </cell>
          <cell r="T235" t="str">
            <v>Yes</v>
          </cell>
          <cell r="U235" t="str">
            <v>English/Spanish</v>
          </cell>
          <cell r="V235" t="str">
            <v>Yes</v>
          </cell>
          <cell r="W235" t="str">
            <v>Spanish</v>
          </cell>
          <cell r="X235" t="str">
            <v>Other</v>
          </cell>
          <cell r="Y235" t="str">
            <v>Less than $10,000</v>
          </cell>
          <cell r="Z235" t="str">
            <v>High School Graduate/GED or equivalent</v>
          </cell>
          <cell r="AA235" t="str">
            <v>Full-time student</v>
          </cell>
          <cell r="AB235" t="str">
            <v>Not at all involved</v>
          </cell>
          <cell r="AC235" t="str">
            <v/>
          </cell>
          <cell r="AD235" t="str">
            <v/>
          </cell>
          <cell r="AE235" t="str">
            <v/>
          </cell>
        </row>
        <row r="236">
          <cell r="A236">
            <v>2032</v>
          </cell>
          <cell r="B236" t="str">
            <v>Research Lab - Fishman</v>
          </cell>
          <cell r="C236" t="str">
            <v>Time Point 2</v>
          </cell>
          <cell r="D236" t="str">
            <v/>
          </cell>
          <cell r="E236">
            <v>41891</v>
          </cell>
          <cell r="F236">
            <v>43011</v>
          </cell>
          <cell r="G236" t="str">
            <v/>
          </cell>
          <cell r="H236" t="str">
            <v/>
          </cell>
          <cell r="I236" t="str">
            <v/>
          </cell>
          <cell r="J236" t="str">
            <v/>
          </cell>
          <cell r="K236" t="str">
            <v/>
          </cell>
          <cell r="L236" t="str">
            <v/>
          </cell>
          <cell r="M236" t="str">
            <v/>
          </cell>
          <cell r="N236" t="str">
            <v/>
          </cell>
          <cell r="O236" t="str">
            <v/>
          </cell>
          <cell r="P236" t="str">
            <v/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 t="str">
            <v/>
          </cell>
          <cell r="V236" t="str">
            <v/>
          </cell>
          <cell r="W236" t="str">
            <v/>
          </cell>
          <cell r="X236" t="str">
            <v/>
          </cell>
          <cell r="Y236" t="str">
            <v/>
          </cell>
          <cell r="Z236" t="str">
            <v/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</row>
        <row r="237">
          <cell r="A237">
            <v>2035</v>
          </cell>
          <cell r="B237" t="str">
            <v>Research Lab - Fishman</v>
          </cell>
          <cell r="C237" t="str">
            <v>Time Point 1</v>
          </cell>
          <cell r="D237" t="str">
            <v>Female</v>
          </cell>
          <cell r="E237">
            <v>42534</v>
          </cell>
          <cell r="F237">
            <v>42991</v>
          </cell>
          <cell r="G237" t="str">
            <v>TD</v>
          </cell>
          <cell r="H237" t="str">
            <v>11226 Candleberry Ct. San Diego, CA, 92128</v>
          </cell>
          <cell r="I237">
            <v>92128</v>
          </cell>
          <cell r="J237" t="str">
            <v>Both Parents</v>
          </cell>
          <cell r="K237" t="str">
            <v>San Diego, CA</v>
          </cell>
          <cell r="L237" t="str">
            <v>White</v>
          </cell>
          <cell r="M237" t="str">
            <v/>
          </cell>
          <cell r="N237" t="str">
            <v>Not Hispanic or Latino</v>
          </cell>
          <cell r="O237" t="str">
            <v>Home with caregiver</v>
          </cell>
          <cell r="P237" t="str">
            <v>Both/Either</v>
          </cell>
          <cell r="Q237">
            <v>3</v>
          </cell>
          <cell r="R237">
            <v>2</v>
          </cell>
          <cell r="S237">
            <v>1</v>
          </cell>
          <cell r="T237" t="str">
            <v>No</v>
          </cell>
          <cell r="U237" t="str">
            <v>English</v>
          </cell>
          <cell r="V237" t="str">
            <v>Yes</v>
          </cell>
          <cell r="W237" t="str">
            <v>Russian</v>
          </cell>
          <cell r="X237" t="str">
            <v>Both biological mother and father</v>
          </cell>
          <cell r="Y237" t="str">
            <v>$80,000-$100,000</v>
          </cell>
          <cell r="Z237" t="str">
            <v>Technical college/vocational school</v>
          </cell>
          <cell r="AA237" t="str">
            <v>Employed full-time</v>
          </cell>
          <cell r="AB237" t="str">
            <v>Extremely involved</v>
          </cell>
          <cell r="AC237" t="str">
            <v/>
          </cell>
          <cell r="AD237" t="str">
            <v/>
          </cell>
          <cell r="AE237" t="str">
            <v/>
          </cell>
        </row>
        <row r="238">
          <cell r="A238">
            <v>2035</v>
          </cell>
          <cell r="B238" t="str">
            <v>Research Lab - Fishman</v>
          </cell>
          <cell r="C238" t="str">
            <v>Time Point 2</v>
          </cell>
          <cell r="D238" t="str">
            <v/>
          </cell>
          <cell r="E238">
            <v>42534</v>
          </cell>
          <cell r="F238">
            <v>43600</v>
          </cell>
          <cell r="G238" t="str">
            <v/>
          </cell>
          <cell r="H238" t="str">
            <v/>
          </cell>
          <cell r="I238" t="str">
            <v/>
          </cell>
          <cell r="J238" t="str">
            <v/>
          </cell>
          <cell r="K238" t="str">
            <v/>
          </cell>
          <cell r="L238" t="str">
            <v/>
          </cell>
          <cell r="M238" t="str">
            <v/>
          </cell>
          <cell r="N238" t="str">
            <v/>
          </cell>
          <cell r="O238" t="str">
            <v/>
          </cell>
          <cell r="P238" t="str">
            <v/>
          </cell>
          <cell r="Q238" t="str">
            <v/>
          </cell>
          <cell r="R238" t="str">
            <v/>
          </cell>
          <cell r="S238" t="str">
            <v/>
          </cell>
          <cell r="T238" t="str">
            <v/>
          </cell>
          <cell r="U238" t="str">
            <v/>
          </cell>
          <cell r="V238" t="str">
            <v/>
          </cell>
          <cell r="W238" t="str">
            <v/>
          </cell>
          <cell r="X238" t="str">
            <v/>
          </cell>
          <cell r="Y238" t="str">
            <v/>
          </cell>
          <cell r="Z238" t="str">
            <v/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</row>
        <row r="239">
          <cell r="A239">
            <v>2028</v>
          </cell>
          <cell r="B239" t="str">
            <v>Research Lab - Fishman</v>
          </cell>
          <cell r="C239" t="str">
            <v>Time Point 1</v>
          </cell>
          <cell r="D239" t="str">
            <v>Female</v>
          </cell>
          <cell r="E239">
            <v>42332</v>
          </cell>
          <cell r="F239">
            <v>42951</v>
          </cell>
          <cell r="G239" t="str">
            <v>SIB</v>
          </cell>
          <cell r="H239" t="str">
            <v>1120 N. Escondido Blvd #Q104, Escondido, CA 92026</v>
          </cell>
          <cell r="I239">
            <v>92026</v>
          </cell>
          <cell r="J239" t="str">
            <v>Both Parents</v>
          </cell>
          <cell r="K239" t="str">
            <v/>
          </cell>
          <cell r="L239" t="str">
            <v>White</v>
          </cell>
          <cell r="M239" t="str">
            <v/>
          </cell>
          <cell r="N239" t="str">
            <v>Hispanic or Latino</v>
          </cell>
          <cell r="O239" t="str">
            <v>Home with caregiver</v>
          </cell>
          <cell r="P239" t="str">
            <v>Right</v>
          </cell>
          <cell r="Q239">
            <v>6</v>
          </cell>
          <cell r="R239">
            <v>2</v>
          </cell>
          <cell r="S239">
            <v>4</v>
          </cell>
          <cell r="T239" t="str">
            <v>Yes</v>
          </cell>
          <cell r="U239" t="str">
            <v>English</v>
          </cell>
          <cell r="V239" t="str">
            <v>Yes</v>
          </cell>
          <cell r="W239" t="str">
            <v>Spanish</v>
          </cell>
          <cell r="X239" t="str">
            <v>Both biological mother and father</v>
          </cell>
          <cell r="Y239" t="str">
            <v>$60,000-$80,000</v>
          </cell>
          <cell r="Z239" t="str">
            <v>Associate degree</v>
          </cell>
          <cell r="AA239" t="str">
            <v>Employed full-time</v>
          </cell>
          <cell r="AB239" t="str">
            <v>Extremely involved</v>
          </cell>
          <cell r="AC239">
            <v>4</v>
          </cell>
          <cell r="AD239">
            <v>1</v>
          </cell>
          <cell r="AE239">
            <v>5</v>
          </cell>
        </row>
        <row r="240">
          <cell r="A240">
            <v>2028</v>
          </cell>
          <cell r="B240" t="str">
            <v>Research Lab - Fishman</v>
          </cell>
          <cell r="C240" t="str">
            <v>Time Point 2</v>
          </cell>
          <cell r="D240" t="str">
            <v/>
          </cell>
          <cell r="E240" t="str">
            <v/>
          </cell>
          <cell r="F240">
            <v>43519</v>
          </cell>
          <cell r="G240" t="str">
            <v/>
          </cell>
          <cell r="H240" t="str">
            <v/>
          </cell>
          <cell r="I240" t="str">
            <v/>
          </cell>
          <cell r="J240" t="str">
            <v/>
          </cell>
          <cell r="K240" t="str">
            <v/>
          </cell>
          <cell r="L240" t="str">
            <v/>
          </cell>
          <cell r="M240" t="str">
            <v/>
          </cell>
          <cell r="N240" t="str">
            <v/>
          </cell>
          <cell r="O240" t="str">
            <v/>
          </cell>
          <cell r="P240" t="str">
            <v/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/>
          </cell>
          <cell r="V240" t="str">
            <v/>
          </cell>
          <cell r="W240" t="str">
            <v/>
          </cell>
          <cell r="X240" t="str">
            <v/>
          </cell>
          <cell r="Y240" t="str">
            <v/>
          </cell>
          <cell r="Z240" t="str">
            <v/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</row>
        <row r="241">
          <cell r="A241">
            <v>2039</v>
          </cell>
          <cell r="B241" t="str">
            <v>Research Lab - Fishman</v>
          </cell>
          <cell r="C241" t="str">
            <v>Time Point 1</v>
          </cell>
          <cell r="D241" t="str">
            <v>Male</v>
          </cell>
          <cell r="E241">
            <v>42373</v>
          </cell>
          <cell r="F241">
            <v>43017</v>
          </cell>
          <cell r="G241" t="str">
            <v>TD</v>
          </cell>
          <cell r="H241" t="str">
            <v>10275 Taussig Ct.</v>
          </cell>
          <cell r="I241">
            <v>92124</v>
          </cell>
          <cell r="J241" t="str">
            <v>Both Parents</v>
          </cell>
          <cell r="K241" t="str">
            <v>Seattle, Washington</v>
          </cell>
          <cell r="L241" t="str">
            <v>More than one race, of mixed decent</v>
          </cell>
          <cell r="M241" t="str">
            <v>American Indian, Black, White</v>
          </cell>
          <cell r="N241" t="str">
            <v>Not Hispanic or Latino</v>
          </cell>
          <cell r="O241" t="str">
            <v>Day care</v>
          </cell>
          <cell r="P241" t="str">
            <v>Both/Either</v>
          </cell>
          <cell r="Q241">
            <v>5</v>
          </cell>
          <cell r="R241" t="str">
            <v>`3</v>
          </cell>
          <cell r="S241">
            <v>2</v>
          </cell>
          <cell r="T241" t="str">
            <v>Yes</v>
          </cell>
          <cell r="U241" t="str">
            <v>English</v>
          </cell>
          <cell r="V241" t="str">
            <v>No</v>
          </cell>
          <cell r="W241" t="str">
            <v/>
          </cell>
          <cell r="X241" t="str">
            <v>Both biological mother and father</v>
          </cell>
          <cell r="Y241" t="str">
            <v>150,000-199,999</v>
          </cell>
          <cell r="Z241" t="str">
            <v>Associate degree</v>
          </cell>
          <cell r="AA241" t="str">
            <v>Employed full-time</v>
          </cell>
          <cell r="AB241" t="str">
            <v>Extremely involved</v>
          </cell>
          <cell r="AC241" t="str">
            <v/>
          </cell>
          <cell r="AD241" t="str">
            <v/>
          </cell>
          <cell r="AE241" t="str">
            <v/>
          </cell>
        </row>
        <row r="242">
          <cell r="A242">
            <v>2039</v>
          </cell>
          <cell r="B242" t="str">
            <v>Research Lab - Fishman</v>
          </cell>
          <cell r="C242" t="str">
            <v>Time Point 2</v>
          </cell>
          <cell r="D242" t="str">
            <v/>
          </cell>
          <cell r="E242" t="str">
            <v/>
          </cell>
          <cell r="F242">
            <v>43496</v>
          </cell>
          <cell r="G242" t="str">
            <v/>
          </cell>
          <cell r="H242" t="str">
            <v/>
          </cell>
          <cell r="I242" t="str">
            <v/>
          </cell>
          <cell r="J242" t="str">
            <v/>
          </cell>
          <cell r="K242" t="str">
            <v/>
          </cell>
          <cell r="L242" t="str">
            <v/>
          </cell>
          <cell r="M242" t="str">
            <v/>
          </cell>
          <cell r="N242" t="str">
            <v/>
          </cell>
          <cell r="O242" t="str">
            <v/>
          </cell>
          <cell r="P242" t="str">
            <v/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 t="str">
            <v/>
          </cell>
          <cell r="V242" t="str">
            <v/>
          </cell>
          <cell r="W242" t="str">
            <v/>
          </cell>
          <cell r="X242" t="str">
            <v/>
          </cell>
          <cell r="Y242" t="str">
            <v/>
          </cell>
          <cell r="Z242" t="str">
            <v/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</row>
        <row r="243">
          <cell r="A243">
            <v>2033</v>
          </cell>
          <cell r="B243" t="str">
            <v>Research Lab - Fishman</v>
          </cell>
          <cell r="C243" t="str">
            <v>Time Point 1</v>
          </cell>
          <cell r="D243" t="str">
            <v>Female</v>
          </cell>
          <cell r="E243">
            <v>42097</v>
          </cell>
          <cell r="F243">
            <v>42977</v>
          </cell>
          <cell r="G243" t="str">
            <v>ASD</v>
          </cell>
          <cell r="H243" t="str">
            <v>438 Firebird Lane #136, San Marcos, CA 92069</v>
          </cell>
          <cell r="I243">
            <v>92069</v>
          </cell>
          <cell r="J243" t="str">
            <v>Both Parents</v>
          </cell>
          <cell r="K243" t="str">
            <v>Escondido, CA</v>
          </cell>
          <cell r="L243" t="str">
            <v>White</v>
          </cell>
          <cell r="M243" t="str">
            <v/>
          </cell>
          <cell r="N243" t="str">
            <v>Hispanic or Latino</v>
          </cell>
          <cell r="O243" t="str">
            <v>Home with caregiver</v>
          </cell>
          <cell r="P243" t="str">
            <v>Right</v>
          </cell>
          <cell r="Q243">
            <v>6</v>
          </cell>
          <cell r="R243">
            <v>2</v>
          </cell>
          <cell r="S243">
            <v>4</v>
          </cell>
          <cell r="T243" t="str">
            <v>No</v>
          </cell>
          <cell r="U243" t="str">
            <v>English</v>
          </cell>
          <cell r="V243" t="str">
            <v>Yes</v>
          </cell>
          <cell r="W243" t="str">
            <v>Spanish</v>
          </cell>
          <cell r="X243" t="str">
            <v>Both biological mother and father</v>
          </cell>
          <cell r="Y243" t="str">
            <v>$20,000-$30,000</v>
          </cell>
          <cell r="Z243" t="str">
            <v>Associate degree</v>
          </cell>
          <cell r="AA243" t="str">
            <v>Employed full-time</v>
          </cell>
          <cell r="AB243" t="str">
            <v>Extremely involved</v>
          </cell>
          <cell r="AC243">
            <v>19</v>
          </cell>
          <cell r="AD243">
            <v>5</v>
          </cell>
          <cell r="AE243">
            <v>24</v>
          </cell>
        </row>
        <row r="244">
          <cell r="A244">
            <v>2043</v>
          </cell>
          <cell r="B244" t="str">
            <v>Research Lab - Fishman</v>
          </cell>
          <cell r="C244" t="str">
            <v>Time Point 1</v>
          </cell>
          <cell r="D244" t="str">
            <v>Female</v>
          </cell>
          <cell r="E244">
            <v>42494</v>
          </cell>
          <cell r="F244">
            <v>43042</v>
          </cell>
          <cell r="G244" t="str">
            <v>ASD</v>
          </cell>
          <cell r="H244" t="str">
            <v>10837 Red Fern Circle San Diego CA, 92131</v>
          </cell>
          <cell r="I244">
            <v>92131</v>
          </cell>
          <cell r="J244" t="str">
            <v>Both Parents</v>
          </cell>
          <cell r="K244" t="str">
            <v/>
          </cell>
          <cell r="L244" t="str">
            <v>More than one race, of mixed decent</v>
          </cell>
          <cell r="M244" t="str">
            <v>Korean and White</v>
          </cell>
          <cell r="N244" t="str">
            <v/>
          </cell>
          <cell r="O244" t="str">
            <v>Home with caregiver</v>
          </cell>
          <cell r="P244" t="str">
            <v>Both/Either</v>
          </cell>
          <cell r="Q244">
            <v>4</v>
          </cell>
          <cell r="R244">
            <v>2</v>
          </cell>
          <cell r="S244">
            <v>2</v>
          </cell>
          <cell r="T244" t="str">
            <v>Yes</v>
          </cell>
          <cell r="U244" t="str">
            <v>English</v>
          </cell>
          <cell r="V244" t="str">
            <v>No</v>
          </cell>
          <cell r="W244" t="str">
            <v/>
          </cell>
          <cell r="X244" t="str">
            <v>Both biological mother and father</v>
          </cell>
          <cell r="Y244" t="str">
            <v>$100,000-$149,000</v>
          </cell>
          <cell r="Z244" t="str">
            <v>Bachelor degree</v>
          </cell>
          <cell r="AA244" t="str">
            <v>Employed full-time</v>
          </cell>
          <cell r="AB244" t="str">
            <v>Extremely involved</v>
          </cell>
          <cell r="AC244">
            <v>7</v>
          </cell>
          <cell r="AD244">
            <v>3</v>
          </cell>
          <cell r="AE244">
            <v>10</v>
          </cell>
        </row>
        <row r="245">
          <cell r="A245">
            <v>2041</v>
          </cell>
          <cell r="B245" t="str">
            <v>Research Lab - Fishman</v>
          </cell>
          <cell r="C245" t="str">
            <v>Time Point 1</v>
          </cell>
          <cell r="D245" t="str">
            <v>Female</v>
          </cell>
          <cell r="E245">
            <v>42583</v>
          </cell>
          <cell r="F245">
            <v>43046</v>
          </cell>
          <cell r="G245" t="str">
            <v>TD</v>
          </cell>
          <cell r="H245" t="str">
            <v>1633 32nd St. San Diego, CA 92102</v>
          </cell>
          <cell r="I245">
            <v>92102</v>
          </cell>
          <cell r="J245" t="str">
            <v>Both Parents</v>
          </cell>
          <cell r="K245" t="str">
            <v>San Diego, CA</v>
          </cell>
          <cell r="L245" t="str">
            <v>White</v>
          </cell>
          <cell r="M245" t="str">
            <v/>
          </cell>
          <cell r="N245" t="str">
            <v>Not Hispanic or Latino</v>
          </cell>
          <cell r="O245" t="str">
            <v>Home with caregiver</v>
          </cell>
          <cell r="P245" t="str">
            <v>Both/Either</v>
          </cell>
          <cell r="Q245">
            <v>4</v>
          </cell>
          <cell r="R245">
            <v>2</v>
          </cell>
          <cell r="S245">
            <v>2</v>
          </cell>
          <cell r="T245" t="str">
            <v>Yes</v>
          </cell>
          <cell r="U245" t="str">
            <v>English</v>
          </cell>
          <cell r="V245" t="str">
            <v>No</v>
          </cell>
          <cell r="W245" t="str">
            <v/>
          </cell>
          <cell r="X245" t="str">
            <v>Both biological mother and father</v>
          </cell>
          <cell r="Y245" t="str">
            <v>150,000-199,999</v>
          </cell>
          <cell r="Z245" t="str">
            <v>Master degree</v>
          </cell>
          <cell r="AA245" t="str">
            <v>Not employed</v>
          </cell>
          <cell r="AB245" t="str">
            <v>Extremely involved</v>
          </cell>
          <cell r="AC245" t="str">
            <v/>
          </cell>
          <cell r="AD245" t="str">
            <v/>
          </cell>
          <cell r="AE245" t="str">
            <v/>
          </cell>
        </row>
        <row r="246">
          <cell r="A246">
            <v>2041</v>
          </cell>
          <cell r="B246" t="str">
            <v>Research Lab - Fishman</v>
          </cell>
          <cell r="C246" t="str">
            <v>Time Point 2</v>
          </cell>
          <cell r="D246" t="str">
            <v/>
          </cell>
          <cell r="E246" t="str">
            <v/>
          </cell>
          <cell r="F246">
            <v>43691</v>
          </cell>
          <cell r="G246" t="str">
            <v/>
          </cell>
          <cell r="H246" t="str">
            <v/>
          </cell>
          <cell r="I246" t="str">
            <v/>
          </cell>
          <cell r="J246" t="str">
            <v/>
          </cell>
          <cell r="K246" t="str">
            <v/>
          </cell>
          <cell r="L246" t="str">
            <v/>
          </cell>
          <cell r="M246" t="str">
            <v/>
          </cell>
          <cell r="N246" t="str">
            <v/>
          </cell>
          <cell r="O246" t="str">
            <v/>
          </cell>
          <cell r="P246" t="str">
            <v/>
          </cell>
          <cell r="Q246" t="str">
            <v/>
          </cell>
          <cell r="R246" t="str">
            <v/>
          </cell>
          <cell r="S246" t="str">
            <v/>
          </cell>
          <cell r="T246" t="str">
            <v/>
          </cell>
          <cell r="U246" t="str">
            <v/>
          </cell>
          <cell r="V246" t="str">
            <v/>
          </cell>
          <cell r="W246" t="str">
            <v/>
          </cell>
          <cell r="X246" t="str">
            <v/>
          </cell>
          <cell r="Y246" t="str">
            <v/>
          </cell>
          <cell r="Z246" t="str">
            <v/>
          </cell>
          <cell r="AA246" t="str">
            <v/>
          </cell>
          <cell r="AB246" t="str">
            <v/>
          </cell>
          <cell r="AC246" t="str">
            <v/>
          </cell>
          <cell r="AD246" t="str">
            <v/>
          </cell>
          <cell r="AE246" t="str">
            <v/>
          </cell>
        </row>
        <row r="247">
          <cell r="A247">
            <v>2040</v>
          </cell>
          <cell r="B247" t="str">
            <v>Research Lab - Fishman</v>
          </cell>
          <cell r="C247" t="str">
            <v>Time Point 1</v>
          </cell>
          <cell r="D247" t="str">
            <v>Female</v>
          </cell>
          <cell r="E247">
            <v>42510</v>
          </cell>
          <cell r="F247">
            <v>43022</v>
          </cell>
          <cell r="G247" t="str">
            <v>TD</v>
          </cell>
          <cell r="H247" t="str">
            <v>12738 Casa Avenida Poway, CA 92064</v>
          </cell>
          <cell r="I247">
            <v>92064</v>
          </cell>
          <cell r="J247" t="str">
            <v>Both Parents</v>
          </cell>
          <cell r="K247" t="str">
            <v>San Diego, CA</v>
          </cell>
          <cell r="L247" t="str">
            <v>Asian</v>
          </cell>
          <cell r="M247" t="str">
            <v/>
          </cell>
          <cell r="N247" t="str">
            <v>Not Hispanic or Latino</v>
          </cell>
          <cell r="O247" t="str">
            <v>Home with caregiver</v>
          </cell>
          <cell r="P247" t="str">
            <v>Both/Either</v>
          </cell>
          <cell r="Q247">
            <v>4</v>
          </cell>
          <cell r="R247">
            <v>2</v>
          </cell>
          <cell r="S247">
            <v>2</v>
          </cell>
          <cell r="T247" t="str">
            <v>No</v>
          </cell>
          <cell r="U247" t="str">
            <v>English</v>
          </cell>
          <cell r="V247" t="str">
            <v>No</v>
          </cell>
          <cell r="W247" t="str">
            <v/>
          </cell>
          <cell r="X247" t="str">
            <v>Both biological mother and father</v>
          </cell>
          <cell r="Y247" t="str">
            <v/>
          </cell>
          <cell r="Z247" t="str">
            <v>Bachelor degree</v>
          </cell>
          <cell r="AA247" t="str">
            <v>Employed full-time</v>
          </cell>
          <cell r="AB247" t="str">
            <v>Somewhat involved</v>
          </cell>
          <cell r="AC247" t="str">
            <v/>
          </cell>
          <cell r="AD247" t="str">
            <v/>
          </cell>
          <cell r="AE247" t="str">
            <v/>
          </cell>
        </row>
        <row r="248">
          <cell r="A248">
            <v>2040</v>
          </cell>
          <cell r="B248" t="str">
            <v>Research Lab - Fishman</v>
          </cell>
          <cell r="C248" t="str">
            <v>Time Point 2</v>
          </cell>
          <cell r="D248" t="str">
            <v/>
          </cell>
          <cell r="E248" t="str">
            <v/>
          </cell>
          <cell r="F248">
            <v>43708</v>
          </cell>
          <cell r="G248" t="str">
            <v/>
          </cell>
          <cell r="H248" t="str">
            <v/>
          </cell>
          <cell r="I248" t="str">
            <v/>
          </cell>
          <cell r="J248" t="str">
            <v/>
          </cell>
          <cell r="K248" t="str">
            <v/>
          </cell>
          <cell r="L248" t="str">
            <v/>
          </cell>
          <cell r="M248" t="str">
            <v/>
          </cell>
          <cell r="N248" t="str">
            <v/>
          </cell>
          <cell r="O248" t="str">
            <v/>
          </cell>
          <cell r="P248" t="str">
            <v/>
          </cell>
          <cell r="Q248" t="str">
            <v/>
          </cell>
          <cell r="R248" t="str">
            <v/>
          </cell>
          <cell r="S248" t="str">
            <v/>
          </cell>
          <cell r="T248" t="str">
            <v/>
          </cell>
          <cell r="U248" t="str">
            <v/>
          </cell>
          <cell r="V248" t="str">
            <v/>
          </cell>
          <cell r="W248" t="str">
            <v/>
          </cell>
          <cell r="X248" t="str">
            <v/>
          </cell>
          <cell r="Y248" t="str">
            <v/>
          </cell>
          <cell r="Z248" t="str">
            <v/>
          </cell>
          <cell r="AA248" t="str">
            <v/>
          </cell>
          <cell r="AB248" t="str">
            <v/>
          </cell>
          <cell r="AC248" t="str">
            <v/>
          </cell>
          <cell r="AD248" t="str">
            <v/>
          </cell>
          <cell r="AE248" t="str">
            <v/>
          </cell>
        </row>
        <row r="249">
          <cell r="A249">
            <v>2012</v>
          </cell>
          <cell r="B249" t="str">
            <v>Research Lab - Fishman</v>
          </cell>
          <cell r="C249" t="str">
            <v>Enrolled at Time Point 2</v>
          </cell>
          <cell r="D249" t="str">
            <v>Male</v>
          </cell>
          <cell r="E249" t="str">
            <v/>
          </cell>
          <cell r="F249" t="str">
            <v/>
          </cell>
          <cell r="G249" t="str">
            <v>ASD</v>
          </cell>
          <cell r="H249" t="str">
            <v>540 Palomar Ave, La Jolla, CA., 92037</v>
          </cell>
          <cell r="I249">
            <v>92037</v>
          </cell>
          <cell r="J249" t="str">
            <v>Both Parents</v>
          </cell>
          <cell r="K249" t="str">
            <v>Fairfax, VA.</v>
          </cell>
          <cell r="L249" t="str">
            <v>White</v>
          </cell>
          <cell r="M249" t="str">
            <v/>
          </cell>
          <cell r="N249" t="str">
            <v>Not Hispanic or Latino</v>
          </cell>
          <cell r="O249" t="str">
            <v>Preschool</v>
          </cell>
          <cell r="P249" t="str">
            <v>Both/Either</v>
          </cell>
          <cell r="Q249">
            <v>4</v>
          </cell>
          <cell r="R249">
            <v>2</v>
          </cell>
          <cell r="S249">
            <v>2</v>
          </cell>
          <cell r="T249" t="str">
            <v>Yes</v>
          </cell>
          <cell r="U249" t="str">
            <v>English</v>
          </cell>
          <cell r="V249" t="str">
            <v>Yes</v>
          </cell>
          <cell r="W249" t="str">
            <v>Spanish and French</v>
          </cell>
          <cell r="X249" t="str">
            <v>Both biological mother and father</v>
          </cell>
          <cell r="Y249" t="str">
            <v>$80,000-$100,000</v>
          </cell>
          <cell r="Z249" t="str">
            <v>Master degree</v>
          </cell>
          <cell r="AA249" t="str">
            <v>Employed part-time</v>
          </cell>
          <cell r="AB249" t="str">
            <v>Very involved</v>
          </cell>
          <cell r="AC249" t="str">
            <v/>
          </cell>
          <cell r="AD249" t="str">
            <v/>
          </cell>
          <cell r="AE249" t="str">
            <v/>
          </cell>
        </row>
        <row r="250">
          <cell r="A250">
            <v>2012</v>
          </cell>
          <cell r="B250" t="str">
            <v>Research Lab - Fishman</v>
          </cell>
          <cell r="C250" t="str">
            <v>Time Point 2</v>
          </cell>
          <cell r="D250" t="str">
            <v/>
          </cell>
          <cell r="E250">
            <v>41487</v>
          </cell>
          <cell r="F250">
            <v>42724</v>
          </cell>
          <cell r="G250" t="str">
            <v/>
          </cell>
          <cell r="H250" t="str">
            <v/>
          </cell>
          <cell r="I250" t="str">
            <v/>
          </cell>
          <cell r="J250" t="str">
            <v/>
          </cell>
          <cell r="K250" t="str">
            <v/>
          </cell>
          <cell r="L250" t="str">
            <v/>
          </cell>
          <cell r="M250" t="str">
            <v/>
          </cell>
          <cell r="N250" t="str">
            <v/>
          </cell>
          <cell r="O250" t="str">
            <v/>
          </cell>
          <cell r="P250" t="str">
            <v/>
          </cell>
          <cell r="Q250" t="str">
            <v/>
          </cell>
          <cell r="R250" t="str">
            <v/>
          </cell>
          <cell r="S250" t="str">
            <v/>
          </cell>
          <cell r="T250" t="str">
            <v/>
          </cell>
          <cell r="U250" t="str">
            <v/>
          </cell>
          <cell r="V250" t="str">
            <v/>
          </cell>
          <cell r="W250" t="str">
            <v/>
          </cell>
          <cell r="X250" t="str">
            <v/>
          </cell>
          <cell r="Y250" t="str">
            <v/>
          </cell>
          <cell r="Z250" t="str">
            <v/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</row>
        <row r="251">
          <cell r="A251">
            <v>2012</v>
          </cell>
          <cell r="B251" t="str">
            <v>Research Lab - Fishman</v>
          </cell>
          <cell r="C251" t="str">
            <v>Time Point 3</v>
          </cell>
          <cell r="D251" t="str">
            <v/>
          </cell>
          <cell r="E251" t="str">
            <v/>
          </cell>
          <cell r="F251">
            <v>43243</v>
          </cell>
          <cell r="G251" t="str">
            <v/>
          </cell>
          <cell r="H251" t="str">
            <v/>
          </cell>
          <cell r="I251" t="str">
            <v/>
          </cell>
          <cell r="J251" t="str">
            <v/>
          </cell>
          <cell r="K251" t="str">
            <v/>
          </cell>
          <cell r="L251" t="str">
            <v/>
          </cell>
          <cell r="M251" t="str">
            <v/>
          </cell>
          <cell r="N251" t="str">
            <v/>
          </cell>
          <cell r="O251" t="str">
            <v/>
          </cell>
          <cell r="P251" t="str">
            <v/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/>
          </cell>
          <cell r="V251" t="str">
            <v/>
          </cell>
          <cell r="W251" t="str">
            <v/>
          </cell>
          <cell r="X251" t="str">
            <v/>
          </cell>
          <cell r="Y251" t="str">
            <v/>
          </cell>
          <cell r="Z251" t="str">
            <v/>
          </cell>
          <cell r="AA251" t="str">
            <v/>
          </cell>
          <cell r="AB251" t="str">
            <v/>
          </cell>
          <cell r="AC251" t="str">
            <v/>
          </cell>
          <cell r="AD251" t="str">
            <v/>
          </cell>
          <cell r="AE251" t="str">
            <v/>
          </cell>
        </row>
        <row r="252">
          <cell r="A252">
            <v>2044</v>
          </cell>
          <cell r="B252" t="str">
            <v>Research Lab - Fishman</v>
          </cell>
          <cell r="C252" t="str">
            <v>Time Point 1</v>
          </cell>
          <cell r="D252" t="str">
            <v>Male</v>
          </cell>
          <cell r="E252">
            <v>42155</v>
          </cell>
          <cell r="F252">
            <v>43047</v>
          </cell>
          <cell r="G252" t="str">
            <v>ASD</v>
          </cell>
          <cell r="H252" t="str">
            <v>4492 Camino de la Plaza #1610, San Ysidro, CA, 92173</v>
          </cell>
          <cell r="I252">
            <v>92173</v>
          </cell>
          <cell r="J252" t="str">
            <v>Both Parents</v>
          </cell>
          <cell r="K252" t="str">
            <v>San Diego</v>
          </cell>
          <cell r="L252" t="str">
            <v>White</v>
          </cell>
          <cell r="M252" t="str">
            <v/>
          </cell>
          <cell r="N252" t="str">
            <v>Hispanic or Latino</v>
          </cell>
          <cell r="O252" t="str">
            <v>Home with caregiver</v>
          </cell>
          <cell r="P252" t="str">
            <v>Right</v>
          </cell>
          <cell r="Q252">
            <v>3</v>
          </cell>
          <cell r="R252">
            <v>2</v>
          </cell>
          <cell r="S252">
            <v>1</v>
          </cell>
          <cell r="T252" t="str">
            <v>No</v>
          </cell>
          <cell r="U252" t="str">
            <v>Spanish</v>
          </cell>
          <cell r="V252" t="str">
            <v>Yes</v>
          </cell>
          <cell r="W252" t="str">
            <v>English</v>
          </cell>
          <cell r="X252" t="str">
            <v>Both biological mother and father</v>
          </cell>
          <cell r="Y252" t="str">
            <v>$30,000-$40,000</v>
          </cell>
          <cell r="Z252" t="str">
            <v>Some college credit, but less than 1 year</v>
          </cell>
          <cell r="AA252" t="str">
            <v>Employed part-time</v>
          </cell>
          <cell r="AB252" t="str">
            <v>Extremely involved</v>
          </cell>
          <cell r="AC252">
            <v>15</v>
          </cell>
          <cell r="AD252">
            <v>6</v>
          </cell>
          <cell r="AE252">
            <v>21</v>
          </cell>
        </row>
        <row r="253">
          <cell r="A253">
            <v>2029</v>
          </cell>
          <cell r="B253" t="str">
            <v>Research Lab - Fishman</v>
          </cell>
          <cell r="C253" t="str">
            <v>Time Point 1</v>
          </cell>
          <cell r="D253" t="str">
            <v>Male</v>
          </cell>
          <cell r="E253">
            <v>42446</v>
          </cell>
          <cell r="F253">
            <v>42936</v>
          </cell>
          <cell r="G253" t="str">
            <v>SIB</v>
          </cell>
          <cell r="H253" t="str">
            <v>6841 Airoso Ave, San Diego, CA 92120</v>
          </cell>
          <cell r="I253">
            <v>92120</v>
          </cell>
          <cell r="J253" t="str">
            <v>Both Parents</v>
          </cell>
          <cell r="K253" t="str">
            <v>San Diego, CA</v>
          </cell>
          <cell r="L253" t="str">
            <v>White</v>
          </cell>
          <cell r="M253" t="str">
            <v/>
          </cell>
          <cell r="N253" t="str">
            <v>Hispanic or Latino</v>
          </cell>
          <cell r="O253" t="str">
            <v>Home with caregiver</v>
          </cell>
          <cell r="P253" t="str">
            <v>Both/Either</v>
          </cell>
          <cell r="Q253">
            <v>5</v>
          </cell>
          <cell r="R253">
            <v>2</v>
          </cell>
          <cell r="S253">
            <v>3</v>
          </cell>
          <cell r="T253" t="str">
            <v>Not Known</v>
          </cell>
          <cell r="U253" t="str">
            <v>English</v>
          </cell>
          <cell r="V253" t="str">
            <v>No</v>
          </cell>
          <cell r="W253" t="str">
            <v/>
          </cell>
          <cell r="X253" t="str">
            <v>Both biological mother and father</v>
          </cell>
          <cell r="Y253" t="str">
            <v>$80,000-$100,000</v>
          </cell>
          <cell r="Z253" t="str">
            <v>Bachelor degree</v>
          </cell>
          <cell r="AA253" t="str">
            <v>Employed full-time</v>
          </cell>
          <cell r="AB253" t="str">
            <v>Very involved</v>
          </cell>
          <cell r="AC253">
            <v>6</v>
          </cell>
          <cell r="AD253">
            <v>0</v>
          </cell>
          <cell r="AE253">
            <v>6</v>
          </cell>
        </row>
        <row r="254">
          <cell r="A254">
            <v>2029</v>
          </cell>
          <cell r="B254" t="str">
            <v>Research Lab - Fishman</v>
          </cell>
          <cell r="C254" t="str">
            <v>Time Point 2</v>
          </cell>
          <cell r="D254" t="str">
            <v/>
          </cell>
          <cell r="E254" t="str">
            <v/>
          </cell>
          <cell r="F254">
            <v>43550</v>
          </cell>
          <cell r="G254" t="str">
            <v/>
          </cell>
          <cell r="H254" t="str">
            <v/>
          </cell>
          <cell r="I254" t="str">
            <v/>
          </cell>
          <cell r="J254" t="str">
            <v/>
          </cell>
          <cell r="K254" t="str">
            <v/>
          </cell>
          <cell r="L254" t="str">
            <v/>
          </cell>
          <cell r="M254" t="str">
            <v/>
          </cell>
          <cell r="N254" t="str">
            <v/>
          </cell>
          <cell r="O254" t="str">
            <v/>
          </cell>
          <cell r="P254" t="str">
            <v/>
          </cell>
          <cell r="Q254" t="str">
            <v/>
          </cell>
          <cell r="R254" t="str">
            <v/>
          </cell>
          <cell r="S254" t="str">
            <v/>
          </cell>
          <cell r="T254" t="str">
            <v/>
          </cell>
          <cell r="U254" t="str">
            <v/>
          </cell>
          <cell r="V254" t="str">
            <v/>
          </cell>
          <cell r="W254" t="str">
            <v/>
          </cell>
          <cell r="X254" t="str">
            <v/>
          </cell>
          <cell r="Y254" t="str">
            <v/>
          </cell>
          <cell r="Z254" t="str">
            <v/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</row>
        <row r="255">
          <cell r="A255">
            <v>2036</v>
          </cell>
          <cell r="B255" t="str">
            <v>Research Lab - Fishman</v>
          </cell>
          <cell r="C255" t="str">
            <v>Time Point 1</v>
          </cell>
          <cell r="D255" t="str">
            <v>Male</v>
          </cell>
          <cell r="E255">
            <v>42159</v>
          </cell>
          <cell r="F255">
            <v>43005</v>
          </cell>
          <cell r="G255" t="str">
            <v>Other</v>
          </cell>
          <cell r="H255" t="str">
            <v>11 Cresta Way, Chula Vista, CA 91910</v>
          </cell>
          <cell r="I255">
            <v>91910</v>
          </cell>
          <cell r="J255" t="str">
            <v>Both Parents</v>
          </cell>
          <cell r="K255" t="str">
            <v>San Diego, CA</v>
          </cell>
          <cell r="L255" t="str">
            <v/>
          </cell>
          <cell r="M255" t="str">
            <v/>
          </cell>
          <cell r="N255" t="str">
            <v>Hispanic or Latino</v>
          </cell>
          <cell r="O255" t="str">
            <v>Day care</v>
          </cell>
          <cell r="P255" t="str">
            <v>Right</v>
          </cell>
          <cell r="Q255">
            <v>4</v>
          </cell>
          <cell r="R255">
            <v>2</v>
          </cell>
          <cell r="S255">
            <v>2</v>
          </cell>
          <cell r="T255" t="str">
            <v>Yes</v>
          </cell>
          <cell r="U255" t="str">
            <v>Spanish</v>
          </cell>
          <cell r="V255" t="str">
            <v>Yes</v>
          </cell>
          <cell r="W255" t="str">
            <v>English</v>
          </cell>
          <cell r="X255" t="str">
            <v>Both biological mother and father</v>
          </cell>
          <cell r="Y255" t="str">
            <v>$20,000-$30,000</v>
          </cell>
          <cell r="Z255" t="str">
            <v>Bachelor degree</v>
          </cell>
          <cell r="AA255" t="str">
            <v/>
          </cell>
          <cell r="AB255" t="str">
            <v>Very involved</v>
          </cell>
          <cell r="AC255">
            <v>6</v>
          </cell>
          <cell r="AD255">
            <v>0</v>
          </cell>
          <cell r="AE255">
            <v>6</v>
          </cell>
        </row>
        <row r="256">
          <cell r="A256" t="str">
            <v>2037a</v>
          </cell>
          <cell r="B256" t="str">
            <v>Research Lab - Fishman</v>
          </cell>
          <cell r="C256" t="str">
            <v>Time Point 1</v>
          </cell>
          <cell r="D256" t="str">
            <v>Male</v>
          </cell>
          <cell r="E256">
            <v>42558</v>
          </cell>
          <cell r="F256">
            <v>43249</v>
          </cell>
          <cell r="G256" t="str">
            <v>TD</v>
          </cell>
          <cell r="H256" t="str">
            <v>2925 Mission Village Drive, San Diego, CA. 92123</v>
          </cell>
          <cell r="I256">
            <v>92123</v>
          </cell>
          <cell r="J256" t="str">
            <v>Both Parents</v>
          </cell>
          <cell r="K256" t="str">
            <v>San Diego</v>
          </cell>
          <cell r="L256" t="str">
            <v>White</v>
          </cell>
          <cell r="M256" t="str">
            <v/>
          </cell>
          <cell r="N256" t="str">
            <v>Not Hispanic or Latino</v>
          </cell>
          <cell r="O256" t="str">
            <v>Home with caregiver</v>
          </cell>
          <cell r="P256" t="str">
            <v>Right</v>
          </cell>
          <cell r="Q256">
            <v>4</v>
          </cell>
          <cell r="R256">
            <v>2</v>
          </cell>
          <cell r="S256">
            <v>2</v>
          </cell>
          <cell r="T256" t="str">
            <v>Yes</v>
          </cell>
          <cell r="U256" t="str">
            <v>English</v>
          </cell>
          <cell r="V256" t="str">
            <v>No</v>
          </cell>
          <cell r="W256" t="str">
            <v/>
          </cell>
          <cell r="X256" t="str">
            <v>Both biological mother and father</v>
          </cell>
          <cell r="Y256" t="str">
            <v>$100,000-$149,000</v>
          </cell>
          <cell r="Z256" t="str">
            <v>Associate degree</v>
          </cell>
          <cell r="AA256" t="str">
            <v>Employed full-time</v>
          </cell>
          <cell r="AB256" t="str">
            <v>Very involved</v>
          </cell>
          <cell r="AC256" t="str">
            <v/>
          </cell>
          <cell r="AD256" t="str">
            <v/>
          </cell>
          <cell r="AE256" t="str">
            <v/>
          </cell>
        </row>
        <row r="257">
          <cell r="A257">
            <v>2031</v>
          </cell>
          <cell r="B257" t="str">
            <v>Research Lab - Fishman</v>
          </cell>
          <cell r="C257" t="str">
            <v>Time Point 1</v>
          </cell>
          <cell r="D257" t="str">
            <v>Male</v>
          </cell>
          <cell r="E257">
            <v>41988</v>
          </cell>
          <cell r="F257">
            <v>42951</v>
          </cell>
          <cell r="G257" t="str">
            <v>ASD</v>
          </cell>
          <cell r="H257" t="str">
            <v>3433 W. Orange Ave. Unit 18, Anaheim, CA. 92804</v>
          </cell>
          <cell r="I257">
            <v>92804</v>
          </cell>
          <cell r="J257" t="str">
            <v>Both Parents</v>
          </cell>
          <cell r="K257" t="str">
            <v/>
          </cell>
          <cell r="L257" t="str">
            <v>More than one race, of mixed decent</v>
          </cell>
          <cell r="M257" t="str">
            <v>Chinese, Indian</v>
          </cell>
          <cell r="N257" t="str">
            <v>Not Hispanic or Latino</v>
          </cell>
          <cell r="O257" t="str">
            <v>Preschool</v>
          </cell>
          <cell r="P257" t="str">
            <v>Both/Either</v>
          </cell>
          <cell r="Q257">
            <v>4</v>
          </cell>
          <cell r="R257">
            <v>3</v>
          </cell>
          <cell r="S257">
            <v>1</v>
          </cell>
          <cell r="T257" t="str">
            <v>Yes</v>
          </cell>
          <cell r="U257" t="str">
            <v>English</v>
          </cell>
          <cell r="V257" t="str">
            <v>Yes</v>
          </cell>
          <cell r="W257" t="str">
            <v>Chinese</v>
          </cell>
          <cell r="X257" t="str">
            <v>Both biological mother and father</v>
          </cell>
          <cell r="Y257" t="str">
            <v>$80,000-$100,000</v>
          </cell>
          <cell r="Z257" t="str">
            <v>Master degree</v>
          </cell>
          <cell r="AA257" t="str">
            <v>Employed full-time</v>
          </cell>
          <cell r="AB257" t="str">
            <v>Very involved</v>
          </cell>
          <cell r="AC257" t="str">
            <v/>
          </cell>
          <cell r="AD257" t="str">
            <v/>
          </cell>
          <cell r="AE257" t="str">
            <v/>
          </cell>
        </row>
        <row r="258">
          <cell r="A258">
            <v>2031</v>
          </cell>
          <cell r="B258" t="str">
            <v>Research Lab - Fishman</v>
          </cell>
          <cell r="C258" t="str">
            <v>Time Point 2</v>
          </cell>
          <cell r="D258" t="str">
            <v/>
          </cell>
          <cell r="E258" t="str">
            <v/>
          </cell>
          <cell r="F258">
            <v>43391</v>
          </cell>
          <cell r="G258" t="str">
            <v/>
          </cell>
          <cell r="H258" t="str">
            <v/>
          </cell>
          <cell r="I258" t="str">
            <v/>
          </cell>
          <cell r="J258" t="str">
            <v/>
          </cell>
          <cell r="K258" t="str">
            <v/>
          </cell>
          <cell r="L258" t="str">
            <v/>
          </cell>
          <cell r="M258" t="str">
            <v/>
          </cell>
          <cell r="N258" t="str">
            <v/>
          </cell>
          <cell r="O258" t="str">
            <v/>
          </cell>
          <cell r="P258" t="str">
            <v/>
          </cell>
          <cell r="Q258" t="str">
            <v/>
          </cell>
          <cell r="R258" t="str">
            <v/>
          </cell>
          <cell r="S258" t="str">
            <v/>
          </cell>
          <cell r="T258" t="str">
            <v/>
          </cell>
          <cell r="U258" t="str">
            <v/>
          </cell>
          <cell r="V258" t="str">
            <v/>
          </cell>
          <cell r="W258" t="str">
            <v/>
          </cell>
          <cell r="X258" t="str">
            <v/>
          </cell>
          <cell r="Y258" t="str">
            <v/>
          </cell>
          <cell r="Z258" t="str">
            <v/>
          </cell>
          <cell r="AA258" t="str">
            <v/>
          </cell>
          <cell r="AB258" t="str">
            <v/>
          </cell>
          <cell r="AC258" t="str">
            <v/>
          </cell>
          <cell r="AD258" t="str">
            <v/>
          </cell>
          <cell r="AE258" t="str">
            <v/>
          </cell>
        </row>
        <row r="259">
          <cell r="A259">
            <v>2031</v>
          </cell>
          <cell r="B259" t="str">
            <v>Research Lab - Fishman</v>
          </cell>
          <cell r="C259" t="str">
            <v>Time Point 3</v>
          </cell>
          <cell r="D259" t="str">
            <v/>
          </cell>
          <cell r="E259" t="str">
            <v/>
          </cell>
          <cell r="F259">
            <v>43806</v>
          </cell>
          <cell r="G259" t="str">
            <v/>
          </cell>
          <cell r="H259" t="str">
            <v/>
          </cell>
          <cell r="I259" t="str">
            <v/>
          </cell>
          <cell r="J259" t="str">
            <v/>
          </cell>
          <cell r="K259" t="str">
            <v/>
          </cell>
          <cell r="L259" t="str">
            <v/>
          </cell>
          <cell r="M259" t="str">
            <v/>
          </cell>
          <cell r="N259" t="str">
            <v/>
          </cell>
          <cell r="O259" t="str">
            <v/>
          </cell>
          <cell r="P259" t="str">
            <v/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/>
          </cell>
          <cell r="V259" t="str">
            <v/>
          </cell>
          <cell r="W259" t="str">
            <v/>
          </cell>
          <cell r="X259" t="str">
            <v/>
          </cell>
          <cell r="Y259" t="str">
            <v/>
          </cell>
          <cell r="Z259" t="str">
            <v/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</row>
        <row r="260">
          <cell r="A260">
            <v>2025</v>
          </cell>
          <cell r="B260" t="str">
            <v>Research Lab - Fishman</v>
          </cell>
          <cell r="C260" t="str">
            <v>Time Point 1</v>
          </cell>
          <cell r="D260" t="str">
            <v>Male</v>
          </cell>
          <cell r="E260">
            <v>42301</v>
          </cell>
          <cell r="F260">
            <v>42927</v>
          </cell>
          <cell r="G260" t="str">
            <v>TD</v>
          </cell>
          <cell r="H260" t="str">
            <v>2528 Navarra Drive Unit D, Carlsbad, CA 92009</v>
          </cell>
          <cell r="I260">
            <v>92009</v>
          </cell>
          <cell r="J260" t="str">
            <v>Both Parents</v>
          </cell>
          <cell r="K260" t="str">
            <v>Denver, CO</v>
          </cell>
          <cell r="L260" t="str">
            <v>White</v>
          </cell>
          <cell r="M260" t="str">
            <v/>
          </cell>
          <cell r="N260" t="str">
            <v>Not Hispanic or Latino</v>
          </cell>
          <cell r="O260" t="str">
            <v>Home with caregiver</v>
          </cell>
          <cell r="P260" t="str">
            <v>Both/Either</v>
          </cell>
          <cell r="Q260">
            <v>3</v>
          </cell>
          <cell r="R260">
            <v>2</v>
          </cell>
          <cell r="S260">
            <v>1</v>
          </cell>
          <cell r="T260" t="str">
            <v>Yes</v>
          </cell>
          <cell r="U260" t="str">
            <v>English</v>
          </cell>
          <cell r="V260" t="str">
            <v>Yes</v>
          </cell>
          <cell r="W260" t="str">
            <v>Spanish (very infrequently)</v>
          </cell>
          <cell r="X260" t="str">
            <v>Both biological mother and father</v>
          </cell>
          <cell r="Y260" t="str">
            <v>$100,000-$149,000</v>
          </cell>
          <cell r="Z260" t="str">
            <v>Master degree</v>
          </cell>
          <cell r="AA260" t="str">
            <v>Employed full-time</v>
          </cell>
          <cell r="AB260" t="str">
            <v>Extremely involved</v>
          </cell>
          <cell r="AC260" t="str">
            <v/>
          </cell>
          <cell r="AD260" t="str">
            <v/>
          </cell>
          <cell r="AE260" t="str">
            <v/>
          </cell>
        </row>
        <row r="261">
          <cell r="A261">
            <v>2025</v>
          </cell>
          <cell r="B261" t="str">
            <v>Research Lab - Fishman</v>
          </cell>
          <cell r="C261" t="str">
            <v>Time Point 2</v>
          </cell>
          <cell r="D261" t="str">
            <v/>
          </cell>
          <cell r="E261" t="str">
            <v/>
          </cell>
          <cell r="F261">
            <v>43482</v>
          </cell>
          <cell r="G261" t="str">
            <v/>
          </cell>
          <cell r="H261" t="str">
            <v/>
          </cell>
          <cell r="I261" t="str">
            <v/>
          </cell>
          <cell r="J261" t="str">
            <v/>
          </cell>
          <cell r="K261" t="str">
            <v/>
          </cell>
          <cell r="L261" t="str">
            <v/>
          </cell>
          <cell r="M261" t="str">
            <v/>
          </cell>
          <cell r="N261" t="str">
            <v/>
          </cell>
          <cell r="O261" t="str">
            <v/>
          </cell>
          <cell r="P261" t="str">
            <v/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 t="str">
            <v/>
          </cell>
          <cell r="V261" t="str">
            <v/>
          </cell>
          <cell r="W261" t="str">
            <v/>
          </cell>
          <cell r="X261" t="str">
            <v/>
          </cell>
          <cell r="Y261" t="str">
            <v/>
          </cell>
          <cell r="Z261" t="str">
            <v/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</row>
        <row r="262">
          <cell r="A262">
            <v>2024</v>
          </cell>
          <cell r="B262" t="str">
            <v>Research Lab - Fishman</v>
          </cell>
          <cell r="C262" t="str">
            <v>Time Point 1</v>
          </cell>
          <cell r="D262" t="str">
            <v>Female</v>
          </cell>
          <cell r="E262">
            <v>42192</v>
          </cell>
          <cell r="F262">
            <v>42891</v>
          </cell>
          <cell r="G262" t="str">
            <v>TD</v>
          </cell>
          <cell r="H262" t="str">
            <v>9241 Via Anita, Santee, CA 92071</v>
          </cell>
          <cell r="I262">
            <v>92071</v>
          </cell>
          <cell r="J262" t="str">
            <v>Both Parents</v>
          </cell>
          <cell r="K262" t="str">
            <v/>
          </cell>
          <cell r="L262" t="str">
            <v>White</v>
          </cell>
          <cell r="M262" t="str">
            <v/>
          </cell>
          <cell r="N262" t="str">
            <v>Not Hispanic or Latino</v>
          </cell>
          <cell r="O262" t="str">
            <v>Day care</v>
          </cell>
          <cell r="P262" t="str">
            <v>Both/Either</v>
          </cell>
          <cell r="Q262">
            <v>3</v>
          </cell>
          <cell r="R262">
            <v>2</v>
          </cell>
          <cell r="S262">
            <v>1</v>
          </cell>
          <cell r="T262" t="str">
            <v>Yes</v>
          </cell>
          <cell r="U262" t="str">
            <v>English</v>
          </cell>
          <cell r="V262" t="str">
            <v>No</v>
          </cell>
          <cell r="W262" t="str">
            <v/>
          </cell>
          <cell r="X262" t="str">
            <v>Both biological mother and father</v>
          </cell>
          <cell r="Y262" t="str">
            <v>$60,000-$80,000</v>
          </cell>
          <cell r="Z262" t="str">
            <v>Bachelor degree</v>
          </cell>
          <cell r="AA262" t="str">
            <v>Employed full-time</v>
          </cell>
          <cell r="AB262" t="str">
            <v>Extremely involved</v>
          </cell>
          <cell r="AC262" t="str">
            <v/>
          </cell>
          <cell r="AD262" t="str">
            <v/>
          </cell>
          <cell r="AE262" t="str">
            <v/>
          </cell>
        </row>
        <row r="263">
          <cell r="A263">
            <v>2024</v>
          </cell>
          <cell r="B263" t="str">
            <v>Research Lab - Fishman</v>
          </cell>
          <cell r="C263" t="str">
            <v>Time Point 2</v>
          </cell>
          <cell r="D263" t="str">
            <v/>
          </cell>
          <cell r="E263">
            <v>42192</v>
          </cell>
          <cell r="F263">
            <v>43418</v>
          </cell>
          <cell r="G263" t="str">
            <v/>
          </cell>
          <cell r="H263" t="str">
            <v/>
          </cell>
          <cell r="I263" t="str">
            <v/>
          </cell>
          <cell r="J263" t="str">
            <v/>
          </cell>
          <cell r="K263" t="str">
            <v/>
          </cell>
          <cell r="L263" t="str">
            <v/>
          </cell>
          <cell r="M263" t="str">
            <v/>
          </cell>
          <cell r="N263" t="str">
            <v/>
          </cell>
          <cell r="O263" t="str">
            <v/>
          </cell>
          <cell r="P263" t="str">
            <v/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/>
          </cell>
          <cell r="V263" t="str">
            <v/>
          </cell>
          <cell r="W263" t="str">
            <v/>
          </cell>
          <cell r="X263" t="str">
            <v/>
          </cell>
          <cell r="Y263" t="str">
            <v/>
          </cell>
          <cell r="Z263" t="str">
            <v/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</row>
        <row r="264">
          <cell r="A264">
            <v>2022</v>
          </cell>
          <cell r="B264" t="str">
            <v>Research Lab - Fishman</v>
          </cell>
          <cell r="C264" t="str">
            <v>Time Point 1</v>
          </cell>
          <cell r="D264" t="str">
            <v>Male</v>
          </cell>
          <cell r="E264">
            <v>42126</v>
          </cell>
          <cell r="F264">
            <v>42853</v>
          </cell>
          <cell r="G264" t="str">
            <v>ASD</v>
          </cell>
          <cell r="H264" t="str">
            <v>12754 Robison Blvd., Poway, 92064</v>
          </cell>
          <cell r="I264">
            <v>92064</v>
          </cell>
          <cell r="J264" t="str">
            <v>Both Parents</v>
          </cell>
          <cell r="K264" t="str">
            <v>San Diego</v>
          </cell>
          <cell r="L264" t="str">
            <v>White</v>
          </cell>
          <cell r="M264" t="str">
            <v/>
          </cell>
          <cell r="N264" t="str">
            <v>Not Hispanic or Latino</v>
          </cell>
          <cell r="O264" t="str">
            <v>Home with caregiver</v>
          </cell>
          <cell r="P264" t="str">
            <v>Right</v>
          </cell>
          <cell r="Q264">
            <v>3</v>
          </cell>
          <cell r="R264">
            <v>2</v>
          </cell>
          <cell r="S264">
            <v>1</v>
          </cell>
          <cell r="T264" t="str">
            <v>No</v>
          </cell>
          <cell r="U264" t="str">
            <v>English</v>
          </cell>
          <cell r="V264" t="str">
            <v>No</v>
          </cell>
          <cell r="W264" t="str">
            <v/>
          </cell>
          <cell r="X264" t="str">
            <v>Both biological mother and father</v>
          </cell>
          <cell r="Y264" t="str">
            <v>$100,000-$149,000</v>
          </cell>
          <cell r="Z264" t="str">
            <v>Bachelor degree</v>
          </cell>
          <cell r="AA264" t="str">
            <v>Employed full-time</v>
          </cell>
          <cell r="AB264" t="str">
            <v>Extremely involved</v>
          </cell>
          <cell r="AC264">
            <v>16</v>
          </cell>
          <cell r="AD264">
            <v>2</v>
          </cell>
          <cell r="AE264">
            <v>18</v>
          </cell>
        </row>
        <row r="265">
          <cell r="A265">
            <v>2022</v>
          </cell>
          <cell r="B265" t="str">
            <v>Research Lab - Fishman</v>
          </cell>
          <cell r="C265" t="str">
            <v>Time Point 2</v>
          </cell>
          <cell r="D265" t="str">
            <v/>
          </cell>
          <cell r="E265">
            <v>42126</v>
          </cell>
          <cell r="F265">
            <v>43396</v>
          </cell>
          <cell r="G265" t="str">
            <v/>
          </cell>
          <cell r="H265" t="str">
            <v/>
          </cell>
          <cell r="I265" t="str">
            <v/>
          </cell>
          <cell r="J265" t="str">
            <v/>
          </cell>
          <cell r="K265" t="str">
            <v/>
          </cell>
          <cell r="L265" t="str">
            <v/>
          </cell>
          <cell r="M265" t="str">
            <v/>
          </cell>
          <cell r="N265" t="str">
            <v/>
          </cell>
          <cell r="O265" t="str">
            <v/>
          </cell>
          <cell r="P265" t="str">
            <v/>
          </cell>
          <cell r="Q265" t="str">
            <v/>
          </cell>
          <cell r="R265" t="str">
            <v/>
          </cell>
          <cell r="S265" t="str">
            <v/>
          </cell>
          <cell r="T265" t="str">
            <v/>
          </cell>
          <cell r="U265" t="str">
            <v/>
          </cell>
          <cell r="V265" t="str">
            <v/>
          </cell>
          <cell r="W265" t="str">
            <v/>
          </cell>
          <cell r="X265" t="str">
            <v/>
          </cell>
          <cell r="Y265" t="str">
            <v/>
          </cell>
          <cell r="Z265" t="str">
            <v/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</row>
        <row r="266">
          <cell r="A266">
            <v>2017</v>
          </cell>
          <cell r="B266" t="str">
            <v>Research Lab - Fishman</v>
          </cell>
          <cell r="C266" t="str">
            <v>Time Point 1</v>
          </cell>
          <cell r="D266" t="str">
            <v>Male</v>
          </cell>
          <cell r="E266">
            <v>42139</v>
          </cell>
          <cell r="F266">
            <v>42827</v>
          </cell>
          <cell r="G266" t="str">
            <v>TD</v>
          </cell>
          <cell r="H266" t="str">
            <v>1506 Engleman Ct Chula Vista CA 91911</v>
          </cell>
          <cell r="I266">
            <v>91911</v>
          </cell>
          <cell r="J266" t="str">
            <v>Both Parents</v>
          </cell>
          <cell r="K266" t="str">
            <v>Chula Vista, CA</v>
          </cell>
          <cell r="L266" t="str">
            <v>White</v>
          </cell>
          <cell r="M266" t="str">
            <v/>
          </cell>
          <cell r="N266" t="str">
            <v>Not Hispanic or Latino</v>
          </cell>
          <cell r="O266" t="str">
            <v>Home with caregiver</v>
          </cell>
          <cell r="P266" t="str">
            <v>Both/Either</v>
          </cell>
          <cell r="Q266">
            <v>5</v>
          </cell>
          <cell r="R266">
            <v>2</v>
          </cell>
          <cell r="S266">
            <v>3</v>
          </cell>
          <cell r="T266" t="str">
            <v>Yes</v>
          </cell>
          <cell r="U266" t="str">
            <v>English</v>
          </cell>
          <cell r="V266" t="str">
            <v>No</v>
          </cell>
          <cell r="W266" t="str">
            <v/>
          </cell>
          <cell r="X266" t="str">
            <v>Both biological mother and father</v>
          </cell>
          <cell r="Y266" t="str">
            <v>150,000-199,999</v>
          </cell>
          <cell r="Z266" t="str">
            <v>Associate degree</v>
          </cell>
          <cell r="AA266" t="str">
            <v>Employed part-time</v>
          </cell>
          <cell r="AB266" t="str">
            <v>Extremely involved</v>
          </cell>
          <cell r="AC266" t="str">
            <v/>
          </cell>
          <cell r="AD266" t="str">
            <v/>
          </cell>
          <cell r="AE266" t="str">
            <v/>
          </cell>
        </row>
        <row r="267">
          <cell r="A267">
            <v>2017</v>
          </cell>
          <cell r="B267" t="str">
            <v>Research Lab - Fishman</v>
          </cell>
          <cell r="C267" t="str">
            <v>Time Point 2</v>
          </cell>
          <cell r="D267" t="str">
            <v/>
          </cell>
          <cell r="E267">
            <v>42139</v>
          </cell>
          <cell r="F267">
            <v>43330</v>
          </cell>
          <cell r="G267" t="str">
            <v/>
          </cell>
          <cell r="H267" t="str">
            <v/>
          </cell>
          <cell r="I267" t="str">
            <v/>
          </cell>
          <cell r="J267" t="str">
            <v/>
          </cell>
          <cell r="K267" t="str">
            <v/>
          </cell>
          <cell r="L267" t="str">
            <v/>
          </cell>
          <cell r="M267" t="str">
            <v/>
          </cell>
          <cell r="N267" t="str">
            <v/>
          </cell>
          <cell r="O267" t="str">
            <v/>
          </cell>
          <cell r="P267" t="str">
            <v/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/>
          </cell>
          <cell r="V267" t="str">
            <v/>
          </cell>
          <cell r="W267" t="str">
            <v/>
          </cell>
          <cell r="X267" t="str">
            <v/>
          </cell>
          <cell r="Y267" t="str">
            <v/>
          </cell>
          <cell r="Z267" t="str">
            <v/>
          </cell>
          <cell r="AA267" t="str">
            <v/>
          </cell>
          <cell r="AB267" t="str">
            <v/>
          </cell>
          <cell r="AC267" t="str">
            <v/>
          </cell>
          <cell r="AD267" t="str">
            <v/>
          </cell>
          <cell r="AE267" t="str">
            <v/>
          </cell>
        </row>
        <row r="268">
          <cell r="A268">
            <v>2018</v>
          </cell>
          <cell r="B268" t="str">
            <v>Research Lab - Fishman</v>
          </cell>
          <cell r="C268" t="str">
            <v>Time Point 1</v>
          </cell>
          <cell r="D268" t="str">
            <v>Female</v>
          </cell>
          <cell r="E268">
            <v>42316</v>
          </cell>
          <cell r="F268">
            <v>42838</v>
          </cell>
          <cell r="G268" t="str">
            <v>TD</v>
          </cell>
          <cell r="H268" t="str">
            <v>7044 Camino Degrazia, San Diego, CA 92111</v>
          </cell>
          <cell r="I268">
            <v>92111</v>
          </cell>
          <cell r="J268" t="str">
            <v>Both Parents</v>
          </cell>
          <cell r="K268" t="str">
            <v>San Diego, CA</v>
          </cell>
          <cell r="L268" t="str">
            <v>More than one race, of mixed decent</v>
          </cell>
          <cell r="M268" t="str">
            <v/>
          </cell>
          <cell r="N268" t="str">
            <v>Not Hispanic or Latino</v>
          </cell>
          <cell r="O268" t="str">
            <v>Home with caregiver</v>
          </cell>
          <cell r="P268" t="str">
            <v>Right</v>
          </cell>
          <cell r="Q268">
            <v>4</v>
          </cell>
          <cell r="R268">
            <v>2</v>
          </cell>
          <cell r="S268">
            <v>2</v>
          </cell>
          <cell r="T268" t="str">
            <v>Yes</v>
          </cell>
          <cell r="U268" t="str">
            <v>French, English</v>
          </cell>
          <cell r="V268" t="str">
            <v>Yes</v>
          </cell>
          <cell r="W268" t="str">
            <v>French</v>
          </cell>
          <cell r="X268" t="str">
            <v>Both biological mother and father</v>
          </cell>
          <cell r="Y268" t="str">
            <v>$80,000-$100,000</v>
          </cell>
          <cell r="Z268" t="str">
            <v>Master degree</v>
          </cell>
          <cell r="AA268" t="str">
            <v>Other</v>
          </cell>
          <cell r="AB268" t="str">
            <v>Extremely involved</v>
          </cell>
          <cell r="AC268" t="str">
            <v/>
          </cell>
          <cell r="AD268" t="str">
            <v/>
          </cell>
          <cell r="AE268" t="str">
            <v/>
          </cell>
        </row>
        <row r="269">
          <cell r="A269">
            <v>2018</v>
          </cell>
          <cell r="B269" t="str">
            <v>Research Lab - Fishman</v>
          </cell>
          <cell r="C269" t="str">
            <v>Time Point 2</v>
          </cell>
          <cell r="D269" t="str">
            <v/>
          </cell>
          <cell r="E269">
            <v>42316</v>
          </cell>
          <cell r="F269">
            <v>43490</v>
          </cell>
          <cell r="G269" t="str">
            <v/>
          </cell>
          <cell r="H269" t="str">
            <v/>
          </cell>
          <cell r="I269" t="str">
            <v/>
          </cell>
          <cell r="J269" t="str">
            <v/>
          </cell>
          <cell r="K269" t="str">
            <v/>
          </cell>
          <cell r="L269" t="str">
            <v/>
          </cell>
          <cell r="M269" t="str">
            <v/>
          </cell>
          <cell r="N269" t="str">
            <v/>
          </cell>
          <cell r="O269" t="str">
            <v/>
          </cell>
          <cell r="P269" t="str">
            <v/>
          </cell>
          <cell r="Q269" t="str">
            <v/>
          </cell>
          <cell r="R269" t="str">
            <v/>
          </cell>
          <cell r="S269" t="str">
            <v/>
          </cell>
          <cell r="T269" t="str">
            <v/>
          </cell>
          <cell r="U269" t="str">
            <v/>
          </cell>
          <cell r="V269" t="str">
            <v/>
          </cell>
          <cell r="W269" t="str">
            <v/>
          </cell>
          <cell r="X269" t="str">
            <v/>
          </cell>
          <cell r="Y269" t="str">
            <v/>
          </cell>
          <cell r="Z269" t="str">
            <v/>
          </cell>
          <cell r="AA269" t="str">
            <v/>
          </cell>
          <cell r="AB269" t="str">
            <v/>
          </cell>
          <cell r="AC269" t="str">
            <v/>
          </cell>
          <cell r="AD269" t="str">
            <v/>
          </cell>
          <cell r="AE269" t="str">
            <v/>
          </cell>
        </row>
        <row r="270">
          <cell r="A270">
            <v>2020</v>
          </cell>
          <cell r="B270" t="str">
            <v>Research Lab - Fishman</v>
          </cell>
          <cell r="C270" t="str">
            <v>Time Point 1</v>
          </cell>
          <cell r="D270" t="str">
            <v>Female</v>
          </cell>
          <cell r="E270">
            <v>42128</v>
          </cell>
          <cell r="F270">
            <v>42837</v>
          </cell>
          <cell r="G270" t="str">
            <v>TD</v>
          </cell>
          <cell r="H270" t="str">
            <v>9804 Caminito Cuadro, San Diego, CA, 92129</v>
          </cell>
          <cell r="I270">
            <v>92129</v>
          </cell>
          <cell r="J270" t="str">
            <v>Both Parents</v>
          </cell>
          <cell r="K270" t="str">
            <v>San Diego</v>
          </cell>
          <cell r="L270" t="str">
            <v>White</v>
          </cell>
          <cell r="M270" t="str">
            <v/>
          </cell>
          <cell r="N270" t="str">
            <v>Not Hispanic or Latino</v>
          </cell>
          <cell r="O270" t="str">
            <v>Home with caregiver</v>
          </cell>
          <cell r="P270" t="str">
            <v>Right</v>
          </cell>
          <cell r="Q270">
            <v>4</v>
          </cell>
          <cell r="R270">
            <v>2</v>
          </cell>
          <cell r="S270">
            <v>2</v>
          </cell>
          <cell r="T270" t="str">
            <v>Yes</v>
          </cell>
          <cell r="U270" t="str">
            <v>English</v>
          </cell>
          <cell r="V270" t="str">
            <v>No</v>
          </cell>
          <cell r="W270" t="str">
            <v/>
          </cell>
          <cell r="X270" t="str">
            <v>Both biological mother and father</v>
          </cell>
          <cell r="Y270" t="str">
            <v>$100,000-$149,000</v>
          </cell>
          <cell r="Z270" t="str">
            <v>Professional degree (MD, PhD, JD)</v>
          </cell>
          <cell r="AA270" t="str">
            <v>Employed full-time</v>
          </cell>
          <cell r="AB270" t="str">
            <v>Very involved</v>
          </cell>
          <cell r="AC270" t="str">
            <v/>
          </cell>
          <cell r="AD270" t="str">
            <v/>
          </cell>
          <cell r="AE270" t="str">
            <v/>
          </cell>
        </row>
        <row r="271">
          <cell r="A271">
            <v>2020</v>
          </cell>
          <cell r="B271" t="str">
            <v>Research Lab - Fishman</v>
          </cell>
          <cell r="C271" t="str">
            <v>Time Point 2</v>
          </cell>
          <cell r="D271" t="str">
            <v/>
          </cell>
          <cell r="E271" t="str">
            <v/>
          </cell>
          <cell r="F271">
            <v>43353</v>
          </cell>
          <cell r="G271" t="str">
            <v/>
          </cell>
          <cell r="H271" t="str">
            <v/>
          </cell>
          <cell r="I271" t="str">
            <v/>
          </cell>
          <cell r="J271" t="str">
            <v/>
          </cell>
          <cell r="K271" t="str">
            <v/>
          </cell>
          <cell r="L271" t="str">
            <v/>
          </cell>
          <cell r="M271" t="str">
            <v/>
          </cell>
          <cell r="N271" t="str">
            <v/>
          </cell>
          <cell r="O271" t="str">
            <v/>
          </cell>
          <cell r="P271" t="str">
            <v/>
          </cell>
          <cell r="Q271" t="str">
            <v/>
          </cell>
          <cell r="R271" t="str">
            <v/>
          </cell>
          <cell r="S271" t="str">
            <v/>
          </cell>
          <cell r="T271" t="str">
            <v/>
          </cell>
          <cell r="U271" t="str">
            <v/>
          </cell>
          <cell r="V271" t="str">
            <v/>
          </cell>
          <cell r="W271" t="str">
            <v/>
          </cell>
          <cell r="X271" t="str">
            <v/>
          </cell>
          <cell r="Y271" t="str">
            <v/>
          </cell>
          <cell r="Z271" t="str">
            <v/>
          </cell>
          <cell r="AA271" t="str">
            <v/>
          </cell>
          <cell r="AB271" t="str">
            <v/>
          </cell>
          <cell r="AC271" t="str">
            <v/>
          </cell>
          <cell r="AD271" t="str">
            <v/>
          </cell>
          <cell r="AE271" t="str">
            <v/>
          </cell>
        </row>
        <row r="272">
          <cell r="A272">
            <v>2020</v>
          </cell>
          <cell r="B272" t="str">
            <v>Research Lab - Fishman</v>
          </cell>
          <cell r="C272" t="str">
            <v>Time Point 3</v>
          </cell>
          <cell r="D272" t="str">
            <v/>
          </cell>
          <cell r="E272" t="str">
            <v/>
          </cell>
          <cell r="F272" t="str">
            <v/>
          </cell>
          <cell r="G272" t="str">
            <v/>
          </cell>
          <cell r="H272" t="str">
            <v/>
          </cell>
          <cell r="I272" t="str">
            <v/>
          </cell>
          <cell r="J272" t="str">
            <v/>
          </cell>
          <cell r="K272" t="str">
            <v/>
          </cell>
          <cell r="L272" t="str">
            <v/>
          </cell>
          <cell r="M272" t="str">
            <v/>
          </cell>
          <cell r="N272" t="str">
            <v/>
          </cell>
          <cell r="O272" t="str">
            <v/>
          </cell>
          <cell r="P272" t="str">
            <v/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/>
          </cell>
          <cell r="V272" t="str">
            <v/>
          </cell>
          <cell r="W272" t="str">
            <v/>
          </cell>
          <cell r="X272" t="str">
            <v/>
          </cell>
          <cell r="Y272" t="str">
            <v/>
          </cell>
          <cell r="Z272" t="str">
            <v/>
          </cell>
          <cell r="AA272" t="str">
            <v/>
          </cell>
          <cell r="AB272" t="str">
            <v/>
          </cell>
          <cell r="AC272" t="str">
            <v/>
          </cell>
          <cell r="AD272" t="str">
            <v/>
          </cell>
          <cell r="AE272" t="str">
            <v/>
          </cell>
        </row>
        <row r="273">
          <cell r="A273">
            <v>2021</v>
          </cell>
          <cell r="B273" t="str">
            <v>Research Lab - Fishman</v>
          </cell>
          <cell r="C273" t="str">
            <v>Time Point 1</v>
          </cell>
          <cell r="D273" t="str">
            <v>Male</v>
          </cell>
          <cell r="E273">
            <v>42365</v>
          </cell>
          <cell r="F273">
            <v>42845</v>
          </cell>
          <cell r="G273" t="str">
            <v>TD</v>
          </cell>
          <cell r="H273" t="str">
            <v>11586 Creekstone Ln, San Diego, CA 92128</v>
          </cell>
          <cell r="I273">
            <v>92128</v>
          </cell>
          <cell r="J273" t="str">
            <v>Both Parents</v>
          </cell>
          <cell r="K273" t="str">
            <v>San Diego, CA</v>
          </cell>
          <cell r="L273" t="str">
            <v>Asian</v>
          </cell>
          <cell r="M273" t="str">
            <v/>
          </cell>
          <cell r="N273" t="str">
            <v>Not Hispanic or Latino</v>
          </cell>
          <cell r="O273" t="str">
            <v>Home with caregiver</v>
          </cell>
          <cell r="P273" t="str">
            <v>Right</v>
          </cell>
          <cell r="Q273">
            <v>4</v>
          </cell>
          <cell r="R273">
            <v>2</v>
          </cell>
          <cell r="S273">
            <v>2</v>
          </cell>
          <cell r="T273" t="str">
            <v>Yes</v>
          </cell>
          <cell r="U273" t="str">
            <v>Telugu &amp; English</v>
          </cell>
          <cell r="V273" t="str">
            <v>Yes</v>
          </cell>
          <cell r="W273" t="str">
            <v>Telugu</v>
          </cell>
          <cell r="X273" t="str">
            <v>Both biological mother and father</v>
          </cell>
          <cell r="Y273" t="str">
            <v>150,000-199,999</v>
          </cell>
          <cell r="Z273" t="str">
            <v>Master degree</v>
          </cell>
          <cell r="AA273" t="str">
            <v>Employed full-time</v>
          </cell>
          <cell r="AB273" t="str">
            <v>Extremely involved</v>
          </cell>
          <cell r="AC273" t="str">
            <v/>
          </cell>
          <cell r="AD273" t="str">
            <v/>
          </cell>
          <cell r="AE273" t="str">
            <v/>
          </cell>
        </row>
        <row r="274">
          <cell r="A274">
            <v>2021</v>
          </cell>
          <cell r="B274" t="str">
            <v>Research Lab - Fishman</v>
          </cell>
          <cell r="C274" t="str">
            <v>Time Point 2</v>
          </cell>
          <cell r="D274" t="str">
            <v/>
          </cell>
          <cell r="E274" t="str">
            <v/>
          </cell>
          <cell r="F274">
            <v>43476</v>
          </cell>
          <cell r="G274" t="str">
            <v/>
          </cell>
          <cell r="H274" t="str">
            <v/>
          </cell>
          <cell r="I274" t="str">
            <v/>
          </cell>
          <cell r="J274" t="str">
            <v/>
          </cell>
          <cell r="K274" t="str">
            <v/>
          </cell>
          <cell r="L274" t="str">
            <v/>
          </cell>
          <cell r="M274" t="str">
            <v/>
          </cell>
          <cell r="N274" t="str">
            <v/>
          </cell>
          <cell r="O274" t="str">
            <v/>
          </cell>
          <cell r="P274" t="str">
            <v/>
          </cell>
          <cell r="Q274" t="str">
            <v/>
          </cell>
          <cell r="R274" t="str">
            <v/>
          </cell>
          <cell r="S274" t="str">
            <v/>
          </cell>
          <cell r="T274" t="str">
            <v/>
          </cell>
          <cell r="U274" t="str">
            <v/>
          </cell>
          <cell r="V274" t="str">
            <v/>
          </cell>
          <cell r="W274" t="str">
            <v/>
          </cell>
          <cell r="X274" t="str">
            <v/>
          </cell>
          <cell r="Y274" t="str">
            <v/>
          </cell>
          <cell r="Z274" t="str">
            <v/>
          </cell>
          <cell r="AA274" t="str">
            <v/>
          </cell>
          <cell r="AB274" t="str">
            <v/>
          </cell>
          <cell r="AC274" t="str">
            <v/>
          </cell>
          <cell r="AD274" t="str">
            <v/>
          </cell>
          <cell r="AE274" t="str">
            <v/>
          </cell>
        </row>
        <row r="275">
          <cell r="A275">
            <v>2016</v>
          </cell>
          <cell r="B275" t="str">
            <v>Research Lab - Fishman</v>
          </cell>
          <cell r="C275" t="str">
            <v>Time Point 1</v>
          </cell>
          <cell r="D275" t="str">
            <v>Female</v>
          </cell>
          <cell r="E275">
            <v>42275</v>
          </cell>
          <cell r="F275">
            <v>42796</v>
          </cell>
          <cell r="G275" t="str">
            <v>ASD</v>
          </cell>
          <cell r="H275" t="str">
            <v>28410 Socorro St. #134, Murrieta, CA 92563</v>
          </cell>
          <cell r="I275">
            <v>92595</v>
          </cell>
          <cell r="J275" t="str">
            <v>Both Parents</v>
          </cell>
          <cell r="K275" t="str">
            <v>Murrieta, CA</v>
          </cell>
          <cell r="L275" t="str">
            <v>White</v>
          </cell>
          <cell r="M275" t="str">
            <v/>
          </cell>
          <cell r="N275" t="str">
            <v>Hispanic or Latino</v>
          </cell>
          <cell r="O275" t="str">
            <v>Home with caregiver</v>
          </cell>
          <cell r="P275" t="str">
            <v>Both/Either</v>
          </cell>
          <cell r="Q275" t="str">
            <v/>
          </cell>
          <cell r="R275">
            <v>2</v>
          </cell>
          <cell r="S275">
            <v>1</v>
          </cell>
          <cell r="T275" t="str">
            <v/>
          </cell>
          <cell r="U275" t="str">
            <v>English</v>
          </cell>
          <cell r="V275" t="str">
            <v>Yes</v>
          </cell>
          <cell r="W275" t="str">
            <v>Spanish</v>
          </cell>
          <cell r="X275" t="str">
            <v>Both biological mother and father</v>
          </cell>
          <cell r="Y275" t="str">
            <v>$30,000-$40,000</v>
          </cell>
          <cell r="Z275" t="str">
            <v>Technical college/vocational school</v>
          </cell>
          <cell r="AA275" t="str">
            <v>Employed full-time</v>
          </cell>
          <cell r="AB275" t="str">
            <v>Extremely involved</v>
          </cell>
          <cell r="AC275">
            <v>4</v>
          </cell>
          <cell r="AD275">
            <v>5</v>
          </cell>
          <cell r="AE275">
            <v>9</v>
          </cell>
        </row>
        <row r="276">
          <cell r="A276">
            <v>2014</v>
          </cell>
          <cell r="B276" t="str">
            <v>Research Lab - Fishman</v>
          </cell>
          <cell r="C276" t="str">
            <v>Time Point 1</v>
          </cell>
          <cell r="D276" t="str">
            <v>Male</v>
          </cell>
          <cell r="E276">
            <v>42052</v>
          </cell>
          <cell r="F276">
            <v>42760</v>
          </cell>
          <cell r="G276" t="str">
            <v>ASD</v>
          </cell>
          <cell r="H276" t="str">
            <v>6254 Lorca Dr. San Diego CA, 92115</v>
          </cell>
          <cell r="I276">
            <v>92115</v>
          </cell>
          <cell r="J276" t="str">
            <v>Both Parents</v>
          </cell>
          <cell r="K276" t="str">
            <v/>
          </cell>
          <cell r="L276" t="str">
            <v>White</v>
          </cell>
          <cell r="M276" t="str">
            <v/>
          </cell>
          <cell r="N276" t="str">
            <v>Hispanic or Latino</v>
          </cell>
          <cell r="O276" t="str">
            <v>Home with caregiver</v>
          </cell>
          <cell r="P276" t="str">
            <v>Both/Either</v>
          </cell>
          <cell r="Q276">
            <v>6</v>
          </cell>
          <cell r="R276">
            <v>6</v>
          </cell>
          <cell r="S276" t="str">
            <v/>
          </cell>
          <cell r="T276" t="str">
            <v>No</v>
          </cell>
          <cell r="U276" t="str">
            <v>English</v>
          </cell>
          <cell r="V276" t="str">
            <v>No</v>
          </cell>
          <cell r="W276" t="str">
            <v/>
          </cell>
          <cell r="X276" t="str">
            <v>Both biological mother and father</v>
          </cell>
          <cell r="Y276" t="str">
            <v/>
          </cell>
          <cell r="Z276" t="str">
            <v>Technical college/vocational school</v>
          </cell>
          <cell r="AA276" t="str">
            <v>Employed full-time</v>
          </cell>
          <cell r="AB276" t="str">
            <v>Extremely involved</v>
          </cell>
          <cell r="AC276">
            <v>12</v>
          </cell>
          <cell r="AD276">
            <v>3</v>
          </cell>
          <cell r="AE276">
            <v>15</v>
          </cell>
        </row>
        <row r="277">
          <cell r="A277">
            <v>2014</v>
          </cell>
          <cell r="B277" t="str">
            <v>Research Lab - Fishman</v>
          </cell>
          <cell r="C277" t="str">
            <v>Time Point 2</v>
          </cell>
          <cell r="D277" t="str">
            <v/>
          </cell>
          <cell r="E277" t="str">
            <v/>
          </cell>
          <cell r="F277">
            <v>43321</v>
          </cell>
          <cell r="G277" t="str">
            <v/>
          </cell>
          <cell r="H277" t="str">
            <v/>
          </cell>
          <cell r="I277" t="str">
            <v/>
          </cell>
          <cell r="J277" t="str">
            <v/>
          </cell>
          <cell r="K277" t="str">
            <v/>
          </cell>
          <cell r="L277" t="str">
            <v/>
          </cell>
          <cell r="M277" t="str">
            <v/>
          </cell>
          <cell r="N277" t="str">
            <v/>
          </cell>
          <cell r="O277" t="str">
            <v/>
          </cell>
          <cell r="P277" t="str">
            <v/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/>
          </cell>
          <cell r="V277" t="str">
            <v/>
          </cell>
          <cell r="W277" t="str">
            <v/>
          </cell>
          <cell r="X277" t="str">
            <v/>
          </cell>
          <cell r="Y277" t="str">
            <v/>
          </cell>
          <cell r="Z277" t="str">
            <v/>
          </cell>
          <cell r="AA277" t="str">
            <v/>
          </cell>
          <cell r="AB277" t="str">
            <v/>
          </cell>
          <cell r="AC277" t="str">
            <v/>
          </cell>
          <cell r="AD277" t="str">
            <v/>
          </cell>
          <cell r="AE277" t="str">
            <v/>
          </cell>
        </row>
        <row r="278">
          <cell r="A278">
            <v>2019</v>
          </cell>
          <cell r="B278" t="str">
            <v>Research Lab - Fishman</v>
          </cell>
          <cell r="C278" t="str">
            <v>Time Point 1</v>
          </cell>
          <cell r="D278" t="str">
            <v>Male</v>
          </cell>
          <cell r="E278">
            <v>42165</v>
          </cell>
          <cell r="F278">
            <v>42926</v>
          </cell>
          <cell r="G278" t="str">
            <v>ASD</v>
          </cell>
          <cell r="H278" t="str">
            <v>7664 Bromellad ct.</v>
          </cell>
          <cell r="I278">
            <v>92119</v>
          </cell>
          <cell r="J278" t="str">
            <v>Both Parents</v>
          </cell>
          <cell r="K278" t="str">
            <v>San Diego, CA</v>
          </cell>
          <cell r="L278" t="str">
            <v>White</v>
          </cell>
          <cell r="M278" t="str">
            <v/>
          </cell>
          <cell r="N278" t="str">
            <v>Not Hispanic or Latino</v>
          </cell>
          <cell r="O278" t="str">
            <v>Home with caregiver</v>
          </cell>
          <cell r="P278" t="str">
            <v>Both/Either</v>
          </cell>
          <cell r="Q278">
            <v>4</v>
          </cell>
          <cell r="R278">
            <v>2</v>
          </cell>
          <cell r="S278">
            <v>2</v>
          </cell>
          <cell r="T278" t="str">
            <v>No</v>
          </cell>
          <cell r="U278" t="str">
            <v>English</v>
          </cell>
          <cell r="V278" t="str">
            <v>No</v>
          </cell>
          <cell r="W278" t="str">
            <v/>
          </cell>
          <cell r="X278" t="str">
            <v>Both biological mother and father</v>
          </cell>
          <cell r="Y278" t="str">
            <v>150,000-199,999</v>
          </cell>
          <cell r="Z278" t="str">
            <v>Some college credit, but less than 1 year</v>
          </cell>
          <cell r="AA278" t="str">
            <v>Employed full-time</v>
          </cell>
          <cell r="AB278" t="str">
            <v>Extremely involved</v>
          </cell>
          <cell r="AC278">
            <v>8</v>
          </cell>
          <cell r="AD278">
            <v>5</v>
          </cell>
          <cell r="AE278">
            <v>13</v>
          </cell>
        </row>
        <row r="279">
          <cell r="A279">
            <v>2015</v>
          </cell>
          <cell r="B279" t="str">
            <v>Research Lab - Fishman</v>
          </cell>
          <cell r="C279" t="str">
            <v>Time Point 1</v>
          </cell>
          <cell r="D279" t="str">
            <v>Female</v>
          </cell>
          <cell r="E279">
            <v>42152</v>
          </cell>
          <cell r="F279">
            <v>42783</v>
          </cell>
          <cell r="G279" t="str">
            <v>ASD</v>
          </cell>
          <cell r="H279" t="str">
            <v>11211 Gold Pan Alley Unit 285, Lakeside, CA 92040</v>
          </cell>
          <cell r="I279">
            <v>92040</v>
          </cell>
          <cell r="J279" t="str">
            <v>Both Parents</v>
          </cell>
          <cell r="K279" t="str">
            <v/>
          </cell>
          <cell r="L279" t="str">
            <v>White</v>
          </cell>
          <cell r="M279" t="str">
            <v/>
          </cell>
          <cell r="N279" t="str">
            <v>Hispanic or Latino</v>
          </cell>
          <cell r="O279" t="str">
            <v>Home with caregiver</v>
          </cell>
          <cell r="P279" t="str">
            <v>Right</v>
          </cell>
          <cell r="Q279">
            <v>4</v>
          </cell>
          <cell r="R279">
            <v>2</v>
          </cell>
          <cell r="S279">
            <v>2</v>
          </cell>
          <cell r="T279" t="str">
            <v>Yes</v>
          </cell>
          <cell r="U279" t="str">
            <v>English</v>
          </cell>
          <cell r="V279" t="str">
            <v>No</v>
          </cell>
          <cell r="W279" t="str">
            <v/>
          </cell>
          <cell r="X279" t="str">
            <v>Both biological mother and father</v>
          </cell>
          <cell r="Y279" t="str">
            <v>$20,000-$30,000</v>
          </cell>
          <cell r="Z279" t="str">
            <v>Associate degree</v>
          </cell>
          <cell r="AA279" t="str">
            <v>Employed full-time</v>
          </cell>
          <cell r="AB279" t="str">
            <v>Very involved</v>
          </cell>
          <cell r="AC279" t="str">
            <v/>
          </cell>
          <cell r="AD279" t="str">
            <v/>
          </cell>
          <cell r="AE279" t="str">
            <v/>
          </cell>
        </row>
        <row r="280">
          <cell r="A280">
            <v>2015</v>
          </cell>
          <cell r="B280" t="str">
            <v>Research Lab - Fishman</v>
          </cell>
          <cell r="C280" t="str">
            <v>Time Point 2</v>
          </cell>
          <cell r="D280" t="str">
            <v/>
          </cell>
          <cell r="E280" t="str">
            <v/>
          </cell>
          <cell r="F280">
            <v>43364</v>
          </cell>
          <cell r="G280" t="str">
            <v/>
          </cell>
          <cell r="H280" t="str">
            <v/>
          </cell>
          <cell r="I280" t="str">
            <v/>
          </cell>
          <cell r="J280" t="str">
            <v/>
          </cell>
          <cell r="K280" t="str">
            <v/>
          </cell>
          <cell r="L280" t="str">
            <v/>
          </cell>
          <cell r="M280" t="str">
            <v/>
          </cell>
          <cell r="N280" t="str">
            <v/>
          </cell>
          <cell r="O280" t="str">
            <v/>
          </cell>
          <cell r="P280" t="str">
            <v/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/>
          </cell>
          <cell r="V280" t="str">
            <v/>
          </cell>
          <cell r="W280" t="str">
            <v/>
          </cell>
          <cell r="X280" t="str">
            <v/>
          </cell>
          <cell r="Y280" t="str">
            <v/>
          </cell>
          <cell r="Z280" t="str">
            <v/>
          </cell>
          <cell r="AA280" t="str">
            <v/>
          </cell>
          <cell r="AB280" t="str">
            <v/>
          </cell>
          <cell r="AC280" t="str">
            <v/>
          </cell>
          <cell r="AD280" t="str">
            <v/>
          </cell>
          <cell r="AE280" t="str">
            <v/>
          </cell>
        </row>
        <row r="281">
          <cell r="A281">
            <v>2023</v>
          </cell>
          <cell r="B281" t="str">
            <v>Research Lab - Fishman</v>
          </cell>
          <cell r="C281" t="str">
            <v>Time Point 1</v>
          </cell>
          <cell r="D281" t="str">
            <v>Male</v>
          </cell>
          <cell r="E281">
            <v>42008</v>
          </cell>
          <cell r="F281">
            <v>42877</v>
          </cell>
          <cell r="G281" t="str">
            <v>ASD</v>
          </cell>
          <cell r="H281" t="str">
            <v>15658 Bernardo center Dr. Apt 1103, San Diego, CA</v>
          </cell>
          <cell r="I281">
            <v>92127</v>
          </cell>
          <cell r="J281" t="str">
            <v>Both Parents</v>
          </cell>
          <cell r="K281" t="str">
            <v>San Diego, CA</v>
          </cell>
          <cell r="L281" t="str">
            <v>White</v>
          </cell>
          <cell r="M281" t="str">
            <v/>
          </cell>
          <cell r="N281" t="str">
            <v>Not Hispanic or Latino</v>
          </cell>
          <cell r="O281" t="str">
            <v/>
          </cell>
          <cell r="P281" t="str">
            <v>Right</v>
          </cell>
          <cell r="Q281">
            <v>4</v>
          </cell>
          <cell r="R281">
            <v>2</v>
          </cell>
          <cell r="S281">
            <v>2</v>
          </cell>
          <cell r="T281" t="str">
            <v>No</v>
          </cell>
          <cell r="U281" t="str">
            <v>English</v>
          </cell>
          <cell r="V281" t="str">
            <v>No</v>
          </cell>
          <cell r="W281" t="str">
            <v/>
          </cell>
          <cell r="X281" t="str">
            <v>Both biological mother and father</v>
          </cell>
          <cell r="Y281" t="str">
            <v>$60,000-$80,000</v>
          </cell>
          <cell r="Z281" t="str">
            <v>Some college credit, but less than 1 year</v>
          </cell>
          <cell r="AA281" t="str">
            <v>Employed full-time</v>
          </cell>
          <cell r="AB281" t="str">
            <v>Extremely involved</v>
          </cell>
          <cell r="AC281">
            <v>16</v>
          </cell>
          <cell r="AD281">
            <v>2</v>
          </cell>
          <cell r="AE281">
            <v>18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iodemographics"/>
      <sheetName val="Medical Data - 1614922099590"/>
    </sheetNames>
    <sheetDataSet>
      <sheetData sheetId="0">
        <row r="174">
          <cell r="A174">
            <v>2300</v>
          </cell>
          <cell r="B174" t="str">
            <v>Enrolled</v>
          </cell>
          <cell r="C174" t="str">
            <v>SC-429379</v>
          </cell>
          <cell r="D174" t="str">
            <v>Research Lab - Fishman</v>
          </cell>
          <cell r="E174" t="str">
            <v>AUD Time Point 1</v>
          </cell>
          <cell r="F174" t="str">
            <v>Data Entry Started</v>
          </cell>
          <cell r="G174" t="str">
            <v/>
          </cell>
          <cell r="H174" t="str">
            <v/>
          </cell>
          <cell r="I174" t="str">
            <v>Stephanie Peña</v>
          </cell>
          <cell r="J174" t="str">
            <v>Male</v>
          </cell>
          <cell r="K174" t="str">
            <v>Completed</v>
          </cell>
          <cell r="L174" t="str">
            <v>Dylan Elson</v>
          </cell>
          <cell r="M174">
            <v>42781</v>
          </cell>
          <cell r="N174" t="str">
            <v>Completed</v>
          </cell>
          <cell r="O174" t="str">
            <v>Stephanie Peña</v>
          </cell>
          <cell r="P174">
            <v>42781</v>
          </cell>
          <cell r="Q174">
            <v>43718</v>
          </cell>
          <cell r="R174">
            <v>31</v>
          </cell>
          <cell r="S174" t="str">
            <v>Data Entry Started</v>
          </cell>
          <cell r="T174" t="str">
            <v>Stephanie Peña</v>
          </cell>
          <cell r="U174" t="str">
            <v>TD</v>
          </cell>
          <cell r="V174" t="str">
            <v/>
          </cell>
          <cell r="W174" t="str">
            <v>Completed</v>
          </cell>
          <cell r="X174" t="str">
            <v>Dylan Elson</v>
          </cell>
          <cell r="Y174">
            <v>43718</v>
          </cell>
          <cell r="Z174" t="str">
            <v/>
          </cell>
          <cell r="AA174" t="str">
            <v>3306 Carolyn Circle Oceanside, CA</v>
          </cell>
          <cell r="AB174">
            <v>92054</v>
          </cell>
          <cell r="AC174" t="str">
            <v/>
          </cell>
          <cell r="AD174" t="str">
            <v/>
          </cell>
          <cell r="AE174" t="str">
            <v/>
          </cell>
          <cell r="AF174" t="str">
            <v>Mikaela Kinnear</v>
          </cell>
          <cell r="AG174" t="str">
            <v>mikaela.kinnear@gmail.com</v>
          </cell>
          <cell r="AH174" t="str">
            <v>858-692-9394</v>
          </cell>
          <cell r="AI174" t="str">
            <v>Yes</v>
          </cell>
          <cell r="AJ174" t="str">
            <v>Yes</v>
          </cell>
          <cell r="AK174" t="str">
            <v/>
          </cell>
          <cell r="AL174" t="str">
            <v/>
          </cell>
          <cell r="AM174" t="str">
            <v/>
          </cell>
          <cell r="AN174" t="str">
            <v>Early mornings, early evenings</v>
          </cell>
          <cell r="AO174" t="str">
            <v>Zachary Elson</v>
          </cell>
          <cell r="AP174" t="str">
            <v>zelson2002@yahoo.com</v>
          </cell>
          <cell r="AQ174" t="str">
            <v>760-402-2999</v>
          </cell>
          <cell r="AR174" t="str">
            <v>Yes</v>
          </cell>
          <cell r="AS174" t="str">
            <v>Yes</v>
          </cell>
          <cell r="AT174" t="str">
            <v/>
          </cell>
          <cell r="AU174" t="str">
            <v>Yes</v>
          </cell>
          <cell r="AV174" t="str">
            <v/>
          </cell>
          <cell r="AW174" t="str">
            <v>anytime</v>
          </cell>
          <cell r="AX174" t="str">
            <v>Both Parents</v>
          </cell>
          <cell r="AY174" t="str">
            <v/>
          </cell>
          <cell r="AZ174" t="str">
            <v>Fridays, weekend, evenings (TH, FRI, or SAT)</v>
          </cell>
          <cell r="BA174" t="str">
            <v>Data Entry Started</v>
          </cell>
          <cell r="BB174" t="str">
            <v>Incomplete (missing items)</v>
          </cell>
          <cell r="BC174" t="str">
            <v>Dylan Partick Elson</v>
          </cell>
          <cell r="BD174" t="str">
            <v>Mikaela Kinnear</v>
          </cell>
          <cell r="BE174" t="str">
            <v>Mother</v>
          </cell>
          <cell r="BF174" t="str">
            <v>Married</v>
          </cell>
          <cell r="BG174">
            <v>2</v>
          </cell>
          <cell r="BH174">
            <v>43511</v>
          </cell>
          <cell r="BI174">
            <v>43718</v>
          </cell>
          <cell r="BJ174" t="str">
            <v>Male</v>
          </cell>
          <cell r="BK174" t="str">
            <v>Encinitas, CA</v>
          </cell>
          <cell r="BL174" t="str">
            <v>White</v>
          </cell>
          <cell r="BM174" t="str">
            <v/>
          </cell>
          <cell r="BN174" t="str">
            <v>Not Hispanic or Latino</v>
          </cell>
          <cell r="BO174" t="str">
            <v/>
          </cell>
          <cell r="BP174" t="str">
            <v>Both/Either</v>
          </cell>
          <cell r="BQ174">
            <v>3</v>
          </cell>
          <cell r="BR174">
            <v>2</v>
          </cell>
          <cell r="BS174">
            <v>1</v>
          </cell>
          <cell r="BT174" t="str">
            <v>Yes</v>
          </cell>
          <cell r="BU174" t="str">
            <v>English</v>
          </cell>
          <cell r="BV174" t="str">
            <v>No</v>
          </cell>
          <cell r="BW174" t="str">
            <v/>
          </cell>
          <cell r="BX174" t="str">
            <v>Both biological mother and father</v>
          </cell>
          <cell r="BY174" t="str">
            <v/>
          </cell>
          <cell r="BZ174">
            <v>0</v>
          </cell>
          <cell r="CA174" t="str">
            <v/>
          </cell>
          <cell r="CB174" t="str">
            <v/>
          </cell>
          <cell r="CC174" t="str">
            <v/>
          </cell>
          <cell r="CD174" t="str">
            <v/>
          </cell>
          <cell r="CE174" t="str">
            <v/>
          </cell>
          <cell r="CF174" t="str">
            <v/>
          </cell>
          <cell r="CG174" t="str">
            <v/>
          </cell>
          <cell r="CH174" t="str">
            <v/>
          </cell>
          <cell r="CI174" t="str">
            <v/>
          </cell>
          <cell r="CJ174" t="str">
            <v/>
          </cell>
          <cell r="CK174" t="str">
            <v/>
          </cell>
          <cell r="CL174" t="str">
            <v/>
          </cell>
          <cell r="CM174" t="str">
            <v/>
          </cell>
          <cell r="CN174" t="str">
            <v/>
          </cell>
          <cell r="CO174" t="str">
            <v/>
          </cell>
          <cell r="CP174" t="str">
            <v/>
          </cell>
          <cell r="CQ174" t="str">
            <v>$80,000-$100,000</v>
          </cell>
          <cell r="CR174" t="str">
            <v>White</v>
          </cell>
          <cell r="CS174" t="str">
            <v/>
          </cell>
          <cell r="CT174" t="str">
            <v>Not Hispanic or Latino</v>
          </cell>
          <cell r="CU174" t="str">
            <v>White</v>
          </cell>
          <cell r="CV174" t="str">
            <v/>
          </cell>
          <cell r="CW174" t="str">
            <v>Not Hispanic or Latino</v>
          </cell>
          <cell r="CX174" t="str">
            <v>Professional degree (MD, PhD, JD)</v>
          </cell>
        </row>
        <row r="175">
          <cell r="A175">
            <v>2301</v>
          </cell>
          <cell r="B175" t="str">
            <v>Enrolled</v>
          </cell>
          <cell r="C175" t="str">
            <v>SC-383719</v>
          </cell>
          <cell r="D175" t="str">
            <v>Research Lab - Fishman</v>
          </cell>
          <cell r="E175" t="str">
            <v>AUD Time Point 1</v>
          </cell>
          <cell r="F175" t="str">
            <v>Data Entry Started</v>
          </cell>
          <cell r="G175" t="str">
            <v/>
          </cell>
          <cell r="H175" t="str">
            <v/>
          </cell>
          <cell r="I175" t="str">
            <v>Stephanie Peña</v>
          </cell>
          <cell r="J175" t="str">
            <v>Male</v>
          </cell>
          <cell r="K175" t="str">
            <v>Completed</v>
          </cell>
          <cell r="L175" t="str">
            <v>Kiden Mills</v>
          </cell>
          <cell r="M175">
            <v>43118</v>
          </cell>
          <cell r="N175" t="str">
            <v>Completed</v>
          </cell>
          <cell r="O175" t="str">
            <v>Stephanie Peña</v>
          </cell>
          <cell r="P175">
            <v>43118</v>
          </cell>
          <cell r="Q175">
            <v>43728</v>
          </cell>
          <cell r="R175">
            <v>20</v>
          </cell>
          <cell r="S175" t="str">
            <v>Completed</v>
          </cell>
          <cell r="T175" t="str">
            <v>Stephanie Peña</v>
          </cell>
          <cell r="U175" t="str">
            <v>TD</v>
          </cell>
          <cell r="V175" t="str">
            <v/>
          </cell>
          <cell r="W175" t="str">
            <v>Completed</v>
          </cell>
          <cell r="X175" t="str">
            <v>Stephanie Peña</v>
          </cell>
          <cell r="Y175">
            <v>43728</v>
          </cell>
          <cell r="Z175" t="str">
            <v>Complete</v>
          </cell>
          <cell r="AA175" t="str">
            <v>4811  Circle Dr. San Diego, CA 92116</v>
          </cell>
          <cell r="AB175">
            <v>92116</v>
          </cell>
          <cell r="AC175" t="str">
            <v>678-591-8755</v>
          </cell>
          <cell r="AD175" t="str">
            <v>Yes</v>
          </cell>
          <cell r="AE175" t="str">
            <v>Yes</v>
          </cell>
          <cell r="AF175" t="str">
            <v>Alyson Mills</v>
          </cell>
          <cell r="AG175" t="str">
            <v>alyson.d.mills@gmail.com</v>
          </cell>
          <cell r="AH175" t="str">
            <v>678-592-8755</v>
          </cell>
          <cell r="AI175" t="str">
            <v>Yes</v>
          </cell>
          <cell r="AJ175" t="str">
            <v>Yes</v>
          </cell>
          <cell r="AK175" t="str">
            <v>619-594-4694</v>
          </cell>
          <cell r="AL175" t="str">
            <v>Yes</v>
          </cell>
          <cell r="AM175" t="str">
            <v>Yes</v>
          </cell>
          <cell r="AN175" t="str">
            <v>Daytime</v>
          </cell>
          <cell r="AO175" t="str">
            <v>Adam Mills</v>
          </cell>
          <cell r="AP175" t="str">
            <v>adam.r.mills@gmail.com</v>
          </cell>
          <cell r="AQ175" t="str">
            <v>785-760-2753</v>
          </cell>
          <cell r="AR175" t="str">
            <v>Yes</v>
          </cell>
          <cell r="AS175" t="str">
            <v>Yes</v>
          </cell>
          <cell r="AT175" t="str">
            <v/>
          </cell>
          <cell r="AU175" t="str">
            <v>Yes</v>
          </cell>
          <cell r="AV175" t="str">
            <v>Yes</v>
          </cell>
          <cell r="AW175" t="str">
            <v>Evening</v>
          </cell>
          <cell r="AX175" t="str">
            <v>Both Parents</v>
          </cell>
          <cell r="AY175" t="str">
            <v/>
          </cell>
          <cell r="AZ175" t="str">
            <v>Flexible</v>
          </cell>
          <cell r="BA175" t="str">
            <v>Completed</v>
          </cell>
          <cell r="BB175" t="str">
            <v>Complete</v>
          </cell>
          <cell r="BC175" t="str">
            <v>Kiden Russell Mills</v>
          </cell>
          <cell r="BD175" t="str">
            <v>Alyson Mills</v>
          </cell>
          <cell r="BE175" t="str">
            <v>Mother</v>
          </cell>
          <cell r="BF175" t="str">
            <v>Married</v>
          </cell>
          <cell r="BG175" t="str">
            <v>20 months</v>
          </cell>
          <cell r="BH175">
            <v>43118</v>
          </cell>
          <cell r="BI175">
            <v>43728</v>
          </cell>
          <cell r="BJ175" t="str">
            <v>Male</v>
          </cell>
          <cell r="BK175" t="str">
            <v>San Diego</v>
          </cell>
          <cell r="BL175" t="str">
            <v>White</v>
          </cell>
          <cell r="BM175" t="str">
            <v/>
          </cell>
          <cell r="BN175" t="str">
            <v>Not Hispanic or Latino</v>
          </cell>
          <cell r="BO175" t="str">
            <v>Day care</v>
          </cell>
          <cell r="BP175" t="str">
            <v>Both/Either</v>
          </cell>
          <cell r="BQ175">
            <v>3</v>
          </cell>
          <cell r="BR175">
            <v>2</v>
          </cell>
          <cell r="BS175">
            <v>1</v>
          </cell>
          <cell r="BT175" t="str">
            <v>Yes</v>
          </cell>
          <cell r="BU175" t="str">
            <v>English</v>
          </cell>
          <cell r="BV175" t="str">
            <v>No</v>
          </cell>
          <cell r="BW175" t="str">
            <v/>
          </cell>
          <cell r="BX175" t="str">
            <v>Both biological mother and father</v>
          </cell>
          <cell r="BY175" t="str">
            <v/>
          </cell>
          <cell r="BZ175">
            <v>0</v>
          </cell>
          <cell r="CA175" t="str">
            <v/>
          </cell>
          <cell r="CB175" t="str">
            <v/>
          </cell>
          <cell r="CC175" t="str">
            <v/>
          </cell>
          <cell r="CD175" t="str">
            <v/>
          </cell>
          <cell r="CE175" t="str">
            <v/>
          </cell>
          <cell r="CF175" t="str">
            <v/>
          </cell>
          <cell r="CG175" t="str">
            <v/>
          </cell>
          <cell r="CH175" t="str">
            <v/>
          </cell>
          <cell r="CI175" t="str">
            <v/>
          </cell>
          <cell r="CJ175" t="str">
            <v/>
          </cell>
          <cell r="CK175" t="str">
            <v/>
          </cell>
          <cell r="CL175" t="str">
            <v/>
          </cell>
          <cell r="CM175" t="str">
            <v/>
          </cell>
          <cell r="CN175" t="str">
            <v/>
          </cell>
          <cell r="CO175" t="str">
            <v/>
          </cell>
          <cell r="CP175" t="str">
            <v/>
          </cell>
          <cell r="CQ175" t="str">
            <v>150,000-199,999</v>
          </cell>
          <cell r="CR175" t="str">
            <v>White</v>
          </cell>
          <cell r="CS175" t="str">
            <v/>
          </cell>
          <cell r="CT175" t="str">
            <v>Not Hispanic or Latino</v>
          </cell>
          <cell r="CU175" t="str">
            <v>White</v>
          </cell>
          <cell r="CV175" t="str">
            <v/>
          </cell>
          <cell r="CW175" t="str">
            <v>Not Hispanic or Latino</v>
          </cell>
          <cell r="CX175" t="str">
            <v>Professional degree (MD, PhD, JD)</v>
          </cell>
        </row>
        <row r="176">
          <cell r="A176">
            <v>2172</v>
          </cell>
          <cell r="B176" t="str">
            <v>Enrolled</v>
          </cell>
          <cell r="C176" t="str">
            <v>SC-294746</v>
          </cell>
          <cell r="D176" t="str">
            <v>Research Lab - Fishman</v>
          </cell>
          <cell r="E176" t="str">
            <v>Enrolled at Time Point 2</v>
          </cell>
          <cell r="F176" t="str">
            <v>Data Entry Started</v>
          </cell>
          <cell r="G176" t="str">
            <v/>
          </cell>
          <cell r="H176" t="str">
            <v/>
          </cell>
          <cell r="I176" t="str">
            <v>Stephanie Peña</v>
          </cell>
          <cell r="J176" t="str">
            <v>Male</v>
          </cell>
          <cell r="K176" t="str">
            <v>Completed</v>
          </cell>
          <cell r="L176" t="str">
            <v>Owen Pace</v>
          </cell>
          <cell r="M176">
            <v>42206</v>
          </cell>
          <cell r="N176" t="str">
            <v>Data Entry Started</v>
          </cell>
          <cell r="O176" t="str">
            <v/>
          </cell>
          <cell r="P176" t="str">
            <v/>
          </cell>
          <cell r="Q176" t="str">
            <v/>
          </cell>
          <cell r="R176" t="str">
            <v/>
          </cell>
          <cell r="S176" t="str">
            <v/>
          </cell>
          <cell r="T176" t="str">
            <v>Stephanie Peña</v>
          </cell>
          <cell r="U176" t="str">
            <v>ASD</v>
          </cell>
          <cell r="V176" t="str">
            <v/>
          </cell>
          <cell r="W176" t="str">
            <v>Data Entry Started</v>
          </cell>
          <cell r="X176" t="str">
            <v/>
          </cell>
          <cell r="Y176">
            <v>43801</v>
          </cell>
          <cell r="Z176" t="str">
            <v>Complete</v>
          </cell>
          <cell r="AA176" t="str">
            <v/>
          </cell>
          <cell r="AB176">
            <v>92058</v>
          </cell>
          <cell r="AC176" t="str">
            <v/>
          </cell>
          <cell r="AD176" t="str">
            <v>Yes</v>
          </cell>
          <cell r="AE176" t="str">
            <v>Yes</v>
          </cell>
          <cell r="AF176" t="str">
            <v/>
          </cell>
          <cell r="AG176" t="str">
            <v/>
          </cell>
          <cell r="AH176" t="str">
            <v/>
          </cell>
          <cell r="AI176" t="str">
            <v>Yes</v>
          </cell>
          <cell r="AJ176" t="str">
            <v>Yes</v>
          </cell>
          <cell r="AK176" t="str">
            <v/>
          </cell>
          <cell r="AL176" t="str">
            <v>Yes</v>
          </cell>
          <cell r="AM176" t="str">
            <v>Yes</v>
          </cell>
          <cell r="AN176" t="str">
            <v>Morning</v>
          </cell>
          <cell r="AO176" t="str">
            <v/>
          </cell>
          <cell r="AP176" t="str">
            <v/>
          </cell>
          <cell r="AQ176" t="str">
            <v/>
          </cell>
          <cell r="AR176" t="str">
            <v>Yes</v>
          </cell>
          <cell r="AS176" t="str">
            <v>Yes</v>
          </cell>
          <cell r="AT176" t="str">
            <v/>
          </cell>
          <cell r="AU176" t="str">
            <v>Yes</v>
          </cell>
          <cell r="AV176" t="str">
            <v>Yes</v>
          </cell>
          <cell r="AW176" t="str">
            <v>Evening</v>
          </cell>
          <cell r="AX176" t="str">
            <v>Both Parents</v>
          </cell>
          <cell r="AY176" t="str">
            <v/>
          </cell>
          <cell r="AZ176" t="str">
            <v>Monday + Wednesday</v>
          </cell>
          <cell r="BA176" t="str">
            <v>Data Entry Started</v>
          </cell>
          <cell r="BB176" t="str">
            <v>Complete</v>
          </cell>
          <cell r="BC176" t="str">
            <v/>
          </cell>
          <cell r="BD176" t="str">
            <v/>
          </cell>
          <cell r="BE176" t="str">
            <v>Mother</v>
          </cell>
          <cell r="BF176" t="str">
            <v>Married</v>
          </cell>
          <cell r="BG176">
            <v>4</v>
          </cell>
          <cell r="BH176" t="str">
            <v/>
          </cell>
          <cell r="BI176">
            <v>43801</v>
          </cell>
          <cell r="BJ176" t="str">
            <v>Male</v>
          </cell>
          <cell r="BK176" t="str">
            <v>Albion, NE</v>
          </cell>
          <cell r="BL176" t="str">
            <v>White</v>
          </cell>
          <cell r="BM176" t="str">
            <v/>
          </cell>
          <cell r="BN176" t="str">
            <v>Not Hispanic or Latino</v>
          </cell>
          <cell r="BO176" t="str">
            <v>Home with caregiver</v>
          </cell>
          <cell r="BP176" t="str">
            <v>Both/Either</v>
          </cell>
          <cell r="BQ176">
            <v>4</v>
          </cell>
          <cell r="BR176">
            <v>2</v>
          </cell>
          <cell r="BS176">
            <v>2</v>
          </cell>
          <cell r="BT176" t="str">
            <v>Yes</v>
          </cell>
          <cell r="BU176" t="str">
            <v>English</v>
          </cell>
          <cell r="BV176" t="str">
            <v>No</v>
          </cell>
          <cell r="BW176" t="str">
            <v/>
          </cell>
          <cell r="BX176" t="str">
            <v>Both biological mother and father</v>
          </cell>
          <cell r="BY176" t="str">
            <v/>
          </cell>
          <cell r="BZ176">
            <v>0</v>
          </cell>
          <cell r="CA176" t="str">
            <v/>
          </cell>
          <cell r="CB176" t="str">
            <v/>
          </cell>
          <cell r="CC176" t="str">
            <v/>
          </cell>
          <cell r="CD176" t="str">
            <v/>
          </cell>
          <cell r="CE176" t="str">
            <v/>
          </cell>
          <cell r="CF176" t="str">
            <v/>
          </cell>
          <cell r="CG176" t="str">
            <v/>
          </cell>
          <cell r="CH176" t="str">
            <v/>
          </cell>
          <cell r="CI176" t="str">
            <v/>
          </cell>
          <cell r="CJ176" t="str">
            <v/>
          </cell>
          <cell r="CK176" t="str">
            <v/>
          </cell>
          <cell r="CL176" t="str">
            <v/>
          </cell>
          <cell r="CM176" t="str">
            <v/>
          </cell>
          <cell r="CN176" t="str">
            <v/>
          </cell>
          <cell r="CO176" t="str">
            <v/>
          </cell>
          <cell r="CP176" t="str">
            <v/>
          </cell>
          <cell r="CQ176" t="str">
            <v>$20,000-$30,000</v>
          </cell>
          <cell r="CR176" t="str">
            <v>White</v>
          </cell>
          <cell r="CS176" t="str">
            <v/>
          </cell>
          <cell r="CT176" t="str">
            <v>Not Hispanic or Latino</v>
          </cell>
          <cell r="CU176" t="str">
            <v>White</v>
          </cell>
          <cell r="CV176" t="str">
            <v/>
          </cell>
          <cell r="CW176" t="str">
            <v>Not Hispanic or Latino</v>
          </cell>
          <cell r="CX176" t="str">
            <v>Some college credit, but less than 1 year</v>
          </cell>
        </row>
        <row r="177">
          <cell r="A177">
            <v>2172</v>
          </cell>
          <cell r="B177" t="str">
            <v>Enrolled</v>
          </cell>
          <cell r="C177" t="str">
            <v>SC-294746</v>
          </cell>
          <cell r="D177" t="str">
            <v>Research Lab - Fishman</v>
          </cell>
          <cell r="E177" t="str">
            <v>Time Point 2</v>
          </cell>
          <cell r="F177" t="str">
            <v>Data Entry Started</v>
          </cell>
          <cell r="G177" t="str">
            <v/>
          </cell>
          <cell r="H177" t="str">
            <v/>
          </cell>
          <cell r="I177" t="str">
            <v/>
          </cell>
          <cell r="J177" t="str">
            <v/>
          </cell>
          <cell r="K177" t="str">
            <v/>
          </cell>
          <cell r="L177" t="str">
            <v/>
          </cell>
          <cell r="M177" t="str">
            <v/>
          </cell>
          <cell r="N177" t="str">
            <v/>
          </cell>
          <cell r="O177" t="str">
            <v>Stephanie Peña</v>
          </cell>
          <cell r="P177">
            <v>42206</v>
          </cell>
          <cell r="Q177">
            <v>43801</v>
          </cell>
          <cell r="R177">
            <v>52</v>
          </cell>
          <cell r="S177" t="str">
            <v>Data Entry Started</v>
          </cell>
          <cell r="T177" t="str">
            <v/>
          </cell>
          <cell r="U177" t="str">
            <v/>
          </cell>
          <cell r="V177" t="str">
            <v/>
          </cell>
          <cell r="W177" t="str">
            <v/>
          </cell>
          <cell r="X177" t="str">
            <v/>
          </cell>
          <cell r="Y177" t="str">
            <v/>
          </cell>
          <cell r="Z177" t="str">
            <v/>
          </cell>
          <cell r="AA177" t="str">
            <v/>
          </cell>
          <cell r="AB177" t="str">
            <v/>
          </cell>
          <cell r="AC177" t="str">
            <v/>
          </cell>
          <cell r="AD177" t="str">
            <v/>
          </cell>
          <cell r="AE177" t="str">
            <v/>
          </cell>
          <cell r="AF177" t="str">
            <v/>
          </cell>
          <cell r="AG177" t="str">
            <v/>
          </cell>
          <cell r="AH177" t="str">
            <v/>
          </cell>
          <cell r="AI177" t="str">
            <v/>
          </cell>
          <cell r="AJ177" t="str">
            <v/>
          </cell>
          <cell r="AK177" t="str">
            <v/>
          </cell>
          <cell r="AL177" t="str">
            <v/>
          </cell>
          <cell r="AM177" t="str">
            <v/>
          </cell>
          <cell r="AN177" t="str">
            <v/>
          </cell>
          <cell r="AO177" t="str">
            <v/>
          </cell>
          <cell r="AP177" t="str">
            <v/>
          </cell>
          <cell r="AQ177" t="str">
            <v/>
          </cell>
          <cell r="AR177" t="str">
            <v/>
          </cell>
          <cell r="AS177" t="str">
            <v/>
          </cell>
          <cell r="AT177" t="str">
            <v/>
          </cell>
          <cell r="AU177" t="str">
            <v/>
          </cell>
          <cell r="AV177" t="str">
            <v/>
          </cell>
          <cell r="AW177" t="str">
            <v/>
          </cell>
          <cell r="AX177" t="str">
            <v/>
          </cell>
          <cell r="AY177" t="str">
            <v/>
          </cell>
          <cell r="AZ177" t="str">
            <v/>
          </cell>
          <cell r="BA177" t="str">
            <v/>
          </cell>
          <cell r="BB177" t="str">
            <v/>
          </cell>
          <cell r="BC177" t="str">
            <v/>
          </cell>
          <cell r="BD177" t="str">
            <v/>
          </cell>
          <cell r="BE177" t="str">
            <v/>
          </cell>
          <cell r="BF177" t="str">
            <v/>
          </cell>
          <cell r="BG177" t="str">
            <v/>
          </cell>
          <cell r="BH177" t="str">
            <v/>
          </cell>
          <cell r="BI177" t="str">
            <v/>
          </cell>
          <cell r="BJ177" t="str">
            <v/>
          </cell>
          <cell r="BK177" t="str">
            <v/>
          </cell>
          <cell r="BL177" t="str">
            <v/>
          </cell>
          <cell r="BM177" t="str">
            <v/>
          </cell>
          <cell r="BN177" t="str">
            <v/>
          </cell>
          <cell r="BO177" t="str">
            <v/>
          </cell>
          <cell r="BP177" t="str">
            <v/>
          </cell>
          <cell r="BQ177" t="str">
            <v/>
          </cell>
          <cell r="BR177" t="str">
            <v/>
          </cell>
          <cell r="BS177" t="str">
            <v/>
          </cell>
          <cell r="BT177" t="str">
            <v/>
          </cell>
          <cell r="BU177" t="str">
            <v/>
          </cell>
          <cell r="BV177" t="str">
            <v/>
          </cell>
          <cell r="BW177" t="str">
            <v/>
          </cell>
          <cell r="BX177" t="str">
            <v/>
          </cell>
          <cell r="BY177" t="str">
            <v/>
          </cell>
          <cell r="BZ177" t="str">
            <v/>
          </cell>
          <cell r="CA177" t="str">
            <v/>
          </cell>
          <cell r="CB177" t="str">
            <v/>
          </cell>
          <cell r="CC177" t="str">
            <v/>
          </cell>
          <cell r="CD177" t="str">
            <v/>
          </cell>
          <cell r="CE177" t="str">
            <v/>
          </cell>
          <cell r="CF177" t="str">
            <v/>
          </cell>
          <cell r="CG177" t="str">
            <v/>
          </cell>
          <cell r="CH177" t="str">
            <v/>
          </cell>
          <cell r="CI177" t="str">
            <v/>
          </cell>
          <cell r="CJ177" t="str">
            <v/>
          </cell>
          <cell r="CK177" t="str">
            <v/>
          </cell>
          <cell r="CL177" t="str">
            <v/>
          </cell>
          <cell r="CM177" t="str">
            <v/>
          </cell>
          <cell r="CN177" t="str">
            <v/>
          </cell>
          <cell r="CO177" t="str">
            <v/>
          </cell>
          <cell r="CP177" t="str">
            <v/>
          </cell>
          <cell r="CQ177" t="str">
            <v/>
          </cell>
          <cell r="CR177" t="str">
            <v/>
          </cell>
          <cell r="CS177" t="str">
            <v/>
          </cell>
          <cell r="CT177" t="str">
            <v/>
          </cell>
          <cell r="CU177" t="str">
            <v/>
          </cell>
          <cell r="CV177" t="str">
            <v/>
          </cell>
          <cell r="CW177" t="str">
            <v/>
          </cell>
          <cell r="CX177" t="str">
            <v/>
          </cell>
        </row>
        <row r="178">
          <cell r="A178">
            <v>2166</v>
          </cell>
          <cell r="B178" t="str">
            <v>Enrolled</v>
          </cell>
          <cell r="C178" t="str">
            <v>SC-276497</v>
          </cell>
          <cell r="D178" t="str">
            <v>Research Lab - Fishman</v>
          </cell>
          <cell r="E178" t="str">
            <v>Enrolled at Time Point 2</v>
          </cell>
          <cell r="F178" t="str">
            <v>Data Entry Started</v>
          </cell>
          <cell r="G178" t="str">
            <v/>
          </cell>
          <cell r="H178" t="str">
            <v/>
          </cell>
          <cell r="I178" t="str">
            <v>Stephanie Peña</v>
          </cell>
          <cell r="J178" t="str">
            <v>Female</v>
          </cell>
          <cell r="K178" t="str">
            <v>Completed</v>
          </cell>
          <cell r="L178" t="str">
            <v>Madeleine Arada-Leola Brown</v>
          </cell>
          <cell r="M178">
            <v>42210</v>
          </cell>
          <cell r="N178" t="str">
            <v>Data Entry Started</v>
          </cell>
          <cell r="O178" t="str">
            <v/>
          </cell>
          <cell r="P178" t="str">
            <v/>
          </cell>
          <cell r="Q178" t="str">
            <v/>
          </cell>
          <cell r="R178" t="str">
            <v/>
          </cell>
          <cell r="S178" t="str">
            <v/>
          </cell>
          <cell r="T178" t="str">
            <v>Lindsey Ringlee</v>
          </cell>
          <cell r="U178" t="str">
            <v>TD</v>
          </cell>
          <cell r="V178" t="str">
            <v/>
          </cell>
          <cell r="W178" t="str">
            <v>Completed</v>
          </cell>
          <cell r="X178" t="str">
            <v/>
          </cell>
          <cell r="Y178">
            <v>43750</v>
          </cell>
          <cell r="Z178" t="str">
            <v/>
          </cell>
          <cell r="AA178" t="str">
            <v/>
          </cell>
          <cell r="AB178">
            <v>92129</v>
          </cell>
          <cell r="AC178" t="str">
            <v/>
          </cell>
          <cell r="AD178" t="str">
            <v>Yes</v>
          </cell>
          <cell r="AE178" t="str">
            <v>Yes</v>
          </cell>
          <cell r="AF178" t="str">
            <v/>
          </cell>
          <cell r="AG178" t="str">
            <v/>
          </cell>
          <cell r="AH178" t="str">
            <v/>
          </cell>
          <cell r="AI178" t="str">
            <v>Yes</v>
          </cell>
          <cell r="AJ178" t="str">
            <v>Yes</v>
          </cell>
          <cell r="AK178" t="str">
            <v/>
          </cell>
          <cell r="AL178" t="str">
            <v>Yes</v>
          </cell>
          <cell r="AM178" t="str">
            <v>Yes</v>
          </cell>
          <cell r="AN178" t="str">
            <v>mornings varied schedule</v>
          </cell>
          <cell r="AO178" t="str">
            <v/>
          </cell>
          <cell r="AP178" t="str">
            <v/>
          </cell>
          <cell r="AQ178" t="str">
            <v/>
          </cell>
          <cell r="AR178" t="str">
            <v>Yes</v>
          </cell>
          <cell r="AS178" t="str">
            <v>Yes</v>
          </cell>
          <cell r="AT178" t="str">
            <v/>
          </cell>
          <cell r="AU178" t="str">
            <v>Yes</v>
          </cell>
          <cell r="AV178" t="str">
            <v>Yes</v>
          </cell>
          <cell r="AW178" t="str">
            <v>mornings, varied schedule</v>
          </cell>
          <cell r="AX178" t="str">
            <v>Both Parents</v>
          </cell>
          <cell r="AY178" t="str">
            <v/>
          </cell>
          <cell r="AZ178" t="str">
            <v>weekends or evenings</v>
          </cell>
          <cell r="BA178" t="str">
            <v>Data Entry Started</v>
          </cell>
          <cell r="BB178" t="str">
            <v>Complete</v>
          </cell>
          <cell r="BC178" t="str">
            <v/>
          </cell>
          <cell r="BD178" t="str">
            <v>Brock Brown</v>
          </cell>
          <cell r="BE178" t="str">
            <v>Father</v>
          </cell>
          <cell r="BF178" t="str">
            <v>married</v>
          </cell>
          <cell r="BG178">
            <v>4</v>
          </cell>
          <cell r="BH178" t="str">
            <v/>
          </cell>
          <cell r="BI178">
            <v>43750</v>
          </cell>
          <cell r="BJ178" t="str">
            <v>Female</v>
          </cell>
          <cell r="BK178" t="str">
            <v>San Diego, CA</v>
          </cell>
          <cell r="BL178" t="str">
            <v>More than one race, of mixed decent</v>
          </cell>
          <cell r="BM178" t="str">
            <v>African American, Asian (Thai), Native American</v>
          </cell>
          <cell r="BN178" t="str">
            <v>Not Hispanic or Latino</v>
          </cell>
          <cell r="BO178" t="str">
            <v>Preschool</v>
          </cell>
          <cell r="BP178" t="str">
            <v>Right</v>
          </cell>
          <cell r="BQ178">
            <v>3</v>
          </cell>
          <cell r="BR178">
            <v>2</v>
          </cell>
          <cell r="BS178">
            <v>1</v>
          </cell>
          <cell r="BT178" t="str">
            <v>Yes</v>
          </cell>
          <cell r="BU178" t="str">
            <v>English</v>
          </cell>
          <cell r="BV178" t="str">
            <v>Yes</v>
          </cell>
          <cell r="BW178" t="str">
            <v>Thai</v>
          </cell>
          <cell r="BX178" t="str">
            <v>Both biological mother and father</v>
          </cell>
          <cell r="BY178" t="str">
            <v/>
          </cell>
          <cell r="BZ178">
            <v>0</v>
          </cell>
          <cell r="CA178" t="str">
            <v/>
          </cell>
          <cell r="CB178" t="str">
            <v/>
          </cell>
          <cell r="CC178" t="str">
            <v/>
          </cell>
          <cell r="CD178" t="str">
            <v/>
          </cell>
          <cell r="CE178" t="str">
            <v/>
          </cell>
          <cell r="CF178" t="str">
            <v/>
          </cell>
          <cell r="CG178" t="str">
            <v/>
          </cell>
          <cell r="CH178" t="str">
            <v/>
          </cell>
          <cell r="CI178" t="str">
            <v/>
          </cell>
          <cell r="CJ178" t="str">
            <v/>
          </cell>
          <cell r="CK178" t="str">
            <v/>
          </cell>
          <cell r="CL178" t="str">
            <v/>
          </cell>
          <cell r="CM178" t="str">
            <v/>
          </cell>
          <cell r="CN178" t="str">
            <v/>
          </cell>
          <cell r="CO178" t="str">
            <v/>
          </cell>
          <cell r="CP178" t="str">
            <v/>
          </cell>
          <cell r="CQ178" t="str">
            <v>150,000-199,999</v>
          </cell>
          <cell r="CR178" t="str">
            <v>Asian</v>
          </cell>
          <cell r="CS178" t="str">
            <v/>
          </cell>
          <cell r="CT178" t="str">
            <v>Not Hispanic or Latino</v>
          </cell>
          <cell r="CU178" t="str">
            <v>More than one race, of mixed descent</v>
          </cell>
          <cell r="CV178" t="str">
            <v>African American, Native American</v>
          </cell>
          <cell r="CW178" t="str">
            <v>Not Hispanic or Latino</v>
          </cell>
          <cell r="CX178" t="str">
            <v>Bachelor degree</v>
          </cell>
        </row>
        <row r="179">
          <cell r="A179">
            <v>2166</v>
          </cell>
          <cell r="B179" t="str">
            <v>Enrolled</v>
          </cell>
          <cell r="C179" t="str">
            <v>SC-276497</v>
          </cell>
          <cell r="D179" t="str">
            <v>Research Lab - Fishman</v>
          </cell>
          <cell r="E179" t="str">
            <v>Time Point 2</v>
          </cell>
          <cell r="F179" t="str">
            <v>Data Entry Started</v>
          </cell>
          <cell r="G179" t="str">
            <v/>
          </cell>
          <cell r="H179" t="str">
            <v/>
          </cell>
          <cell r="I179" t="str">
            <v/>
          </cell>
          <cell r="J179" t="str">
            <v/>
          </cell>
          <cell r="K179" t="str">
            <v/>
          </cell>
          <cell r="L179" t="str">
            <v/>
          </cell>
          <cell r="M179" t="str">
            <v/>
          </cell>
          <cell r="N179" t="str">
            <v/>
          </cell>
          <cell r="O179" t="str">
            <v>Elisa Mendez</v>
          </cell>
          <cell r="P179" t="str">
            <v/>
          </cell>
          <cell r="Q179">
            <v>43750</v>
          </cell>
          <cell r="R179" t="str">
            <v/>
          </cell>
          <cell r="S179" t="str">
            <v>Data Entry Started</v>
          </cell>
          <cell r="T179" t="str">
            <v/>
          </cell>
          <cell r="U179" t="str">
            <v/>
          </cell>
          <cell r="V179" t="str">
            <v/>
          </cell>
          <cell r="W179" t="str">
            <v/>
          </cell>
          <cell r="X179" t="str">
            <v/>
          </cell>
          <cell r="Y179" t="str">
            <v/>
          </cell>
          <cell r="Z179" t="str">
            <v/>
          </cell>
          <cell r="AA179" t="str">
            <v/>
          </cell>
          <cell r="AB179" t="str">
            <v/>
          </cell>
          <cell r="AC179" t="str">
            <v/>
          </cell>
          <cell r="AD179" t="str">
            <v/>
          </cell>
          <cell r="AE179" t="str">
            <v/>
          </cell>
          <cell r="AF179" t="str">
            <v/>
          </cell>
          <cell r="AG179" t="str">
            <v/>
          </cell>
          <cell r="AH179" t="str">
            <v/>
          </cell>
          <cell r="AI179" t="str">
            <v/>
          </cell>
          <cell r="AJ179" t="str">
            <v/>
          </cell>
          <cell r="AK179" t="str">
            <v/>
          </cell>
          <cell r="AL179" t="str">
            <v/>
          </cell>
          <cell r="AM179" t="str">
            <v/>
          </cell>
          <cell r="AN179" t="str">
            <v/>
          </cell>
          <cell r="AO179" t="str">
            <v/>
          </cell>
          <cell r="AP179" t="str">
            <v/>
          </cell>
          <cell r="AQ179" t="str">
            <v/>
          </cell>
          <cell r="AR179" t="str">
            <v/>
          </cell>
          <cell r="AS179" t="str">
            <v/>
          </cell>
          <cell r="AT179" t="str">
            <v/>
          </cell>
          <cell r="AU179" t="str">
            <v/>
          </cell>
          <cell r="AV179" t="str">
            <v/>
          </cell>
          <cell r="AW179" t="str">
            <v/>
          </cell>
          <cell r="AX179" t="str">
            <v/>
          </cell>
          <cell r="AY179" t="str">
            <v/>
          </cell>
          <cell r="AZ179" t="str">
            <v/>
          </cell>
          <cell r="BA179" t="str">
            <v/>
          </cell>
          <cell r="BB179" t="str">
            <v/>
          </cell>
          <cell r="BC179" t="str">
            <v/>
          </cell>
          <cell r="BD179" t="str">
            <v/>
          </cell>
          <cell r="BE179" t="str">
            <v/>
          </cell>
          <cell r="BF179" t="str">
            <v/>
          </cell>
          <cell r="BG179" t="str">
            <v/>
          </cell>
          <cell r="BH179" t="str">
            <v/>
          </cell>
          <cell r="BI179" t="str">
            <v/>
          </cell>
          <cell r="BJ179" t="str">
            <v/>
          </cell>
          <cell r="BK179" t="str">
            <v/>
          </cell>
          <cell r="BL179" t="str">
            <v/>
          </cell>
          <cell r="BM179" t="str">
            <v/>
          </cell>
          <cell r="BN179" t="str">
            <v/>
          </cell>
          <cell r="BO179" t="str">
            <v/>
          </cell>
          <cell r="BP179" t="str">
            <v/>
          </cell>
          <cell r="BQ179" t="str">
            <v/>
          </cell>
          <cell r="BR179" t="str">
            <v/>
          </cell>
          <cell r="BS179" t="str">
            <v/>
          </cell>
          <cell r="BT179" t="str">
            <v/>
          </cell>
          <cell r="BU179" t="str">
            <v/>
          </cell>
          <cell r="BV179" t="str">
            <v/>
          </cell>
          <cell r="BW179" t="str">
            <v/>
          </cell>
          <cell r="BX179" t="str">
            <v/>
          </cell>
          <cell r="BY179" t="str">
            <v/>
          </cell>
          <cell r="BZ179" t="str">
            <v/>
          </cell>
          <cell r="CA179" t="str">
            <v/>
          </cell>
          <cell r="CB179" t="str">
            <v/>
          </cell>
          <cell r="CC179" t="str">
            <v/>
          </cell>
          <cell r="CD179" t="str">
            <v/>
          </cell>
          <cell r="CE179" t="str">
            <v/>
          </cell>
          <cell r="CF179" t="str">
            <v/>
          </cell>
          <cell r="CG179" t="str">
            <v/>
          </cell>
          <cell r="CH179" t="str">
            <v/>
          </cell>
          <cell r="CI179" t="str">
            <v/>
          </cell>
          <cell r="CJ179" t="str">
            <v/>
          </cell>
          <cell r="CK179" t="str">
            <v/>
          </cell>
          <cell r="CL179" t="str">
            <v/>
          </cell>
          <cell r="CM179" t="str">
            <v/>
          </cell>
          <cell r="CN179" t="str">
            <v/>
          </cell>
          <cell r="CO179" t="str">
            <v/>
          </cell>
          <cell r="CP179" t="str">
            <v/>
          </cell>
          <cell r="CQ179" t="str">
            <v/>
          </cell>
          <cell r="CR179" t="str">
            <v/>
          </cell>
          <cell r="CS179" t="str">
            <v/>
          </cell>
          <cell r="CT179" t="str">
            <v/>
          </cell>
          <cell r="CU179" t="str">
            <v/>
          </cell>
          <cell r="CV179" t="str">
            <v/>
          </cell>
          <cell r="CW179" t="str">
            <v/>
          </cell>
          <cell r="CX179" t="str">
            <v/>
          </cell>
        </row>
        <row r="180">
          <cell r="A180">
            <v>2171</v>
          </cell>
          <cell r="B180" t="str">
            <v>Enrolled</v>
          </cell>
          <cell r="C180" t="str">
            <v>SC-264697</v>
          </cell>
          <cell r="D180" t="str">
            <v>Research Lab - Fishman</v>
          </cell>
          <cell r="E180" t="str">
            <v>Time Point 1</v>
          </cell>
          <cell r="F180" t="str">
            <v>Removed</v>
          </cell>
          <cell r="G180" t="str">
            <v/>
          </cell>
          <cell r="H180" t="str">
            <v/>
          </cell>
          <cell r="I180" t="str">
            <v/>
          </cell>
          <cell r="J180" t="str">
            <v/>
          </cell>
          <cell r="K180" t="str">
            <v>Removed</v>
          </cell>
          <cell r="L180" t="str">
            <v/>
          </cell>
          <cell r="M180" t="str">
            <v/>
          </cell>
          <cell r="N180" t="str">
            <v>Removed</v>
          </cell>
          <cell r="O180" t="str">
            <v/>
          </cell>
          <cell r="P180" t="str">
            <v/>
          </cell>
          <cell r="Q180" t="str">
            <v/>
          </cell>
          <cell r="R180" t="str">
            <v/>
          </cell>
          <cell r="S180" t="str">
            <v>Removed</v>
          </cell>
          <cell r="T180" t="str">
            <v/>
          </cell>
          <cell r="U180" t="str">
            <v/>
          </cell>
          <cell r="V180" t="str">
            <v/>
          </cell>
          <cell r="W180" t="str">
            <v>Removed</v>
          </cell>
          <cell r="X180" t="str">
            <v/>
          </cell>
          <cell r="Y180" t="str">
            <v/>
          </cell>
          <cell r="Z180" t="str">
            <v/>
          </cell>
          <cell r="AA180" t="str">
            <v/>
          </cell>
          <cell r="AB180" t="str">
            <v/>
          </cell>
          <cell r="AC180" t="str">
            <v/>
          </cell>
          <cell r="AD180" t="str">
            <v/>
          </cell>
          <cell r="AE180" t="str">
            <v/>
          </cell>
          <cell r="AF180" t="str">
            <v/>
          </cell>
          <cell r="AG180" t="str">
            <v/>
          </cell>
          <cell r="AH180" t="str">
            <v/>
          </cell>
          <cell r="AI180" t="str">
            <v/>
          </cell>
          <cell r="AJ180" t="str">
            <v/>
          </cell>
          <cell r="AK180" t="str">
            <v/>
          </cell>
          <cell r="AL180" t="str">
            <v/>
          </cell>
          <cell r="AM180" t="str">
            <v/>
          </cell>
          <cell r="AN180" t="str">
            <v/>
          </cell>
          <cell r="AO180" t="str">
            <v/>
          </cell>
          <cell r="AP180" t="str">
            <v/>
          </cell>
          <cell r="AQ180" t="str">
            <v/>
          </cell>
          <cell r="AR180" t="str">
            <v/>
          </cell>
          <cell r="AS180" t="str">
            <v/>
          </cell>
          <cell r="AT180" t="str">
            <v/>
          </cell>
          <cell r="AU180" t="str">
            <v/>
          </cell>
          <cell r="AV180" t="str">
            <v/>
          </cell>
          <cell r="AW180" t="str">
            <v/>
          </cell>
          <cell r="AX180" t="str">
            <v/>
          </cell>
          <cell r="AY180" t="str">
            <v/>
          </cell>
          <cell r="AZ180" t="str">
            <v/>
          </cell>
          <cell r="BA180" t="str">
            <v>Removed</v>
          </cell>
          <cell r="BB180" t="str">
            <v/>
          </cell>
          <cell r="BC180" t="str">
            <v/>
          </cell>
          <cell r="BD180" t="str">
            <v/>
          </cell>
          <cell r="BE180" t="str">
            <v/>
          </cell>
          <cell r="BF180" t="str">
            <v/>
          </cell>
          <cell r="BG180" t="str">
            <v/>
          </cell>
          <cell r="BH180" t="str">
            <v/>
          </cell>
          <cell r="BI180" t="str">
            <v/>
          </cell>
          <cell r="BJ180" t="str">
            <v/>
          </cell>
          <cell r="BK180" t="str">
            <v/>
          </cell>
          <cell r="BL180" t="str">
            <v/>
          </cell>
          <cell r="BM180" t="str">
            <v/>
          </cell>
          <cell r="BN180" t="str">
            <v/>
          </cell>
          <cell r="BO180" t="str">
            <v/>
          </cell>
          <cell r="BP180" t="str">
            <v/>
          </cell>
          <cell r="BQ180" t="str">
            <v/>
          </cell>
          <cell r="BR180" t="str">
            <v/>
          </cell>
          <cell r="BS180" t="str">
            <v/>
          </cell>
          <cell r="BT180" t="str">
            <v/>
          </cell>
          <cell r="BU180" t="str">
            <v/>
          </cell>
          <cell r="BV180" t="str">
            <v/>
          </cell>
          <cell r="BW180" t="str">
            <v/>
          </cell>
          <cell r="BX180" t="str">
            <v/>
          </cell>
          <cell r="BY180" t="str">
            <v/>
          </cell>
          <cell r="BZ180" t="str">
            <v/>
          </cell>
          <cell r="CA180" t="str">
            <v/>
          </cell>
          <cell r="CB180" t="str">
            <v/>
          </cell>
          <cell r="CC180" t="str">
            <v/>
          </cell>
          <cell r="CD180" t="str">
            <v/>
          </cell>
          <cell r="CE180" t="str">
            <v/>
          </cell>
          <cell r="CF180" t="str">
            <v/>
          </cell>
          <cell r="CG180" t="str">
            <v/>
          </cell>
          <cell r="CH180" t="str">
            <v/>
          </cell>
          <cell r="CI180" t="str">
            <v/>
          </cell>
          <cell r="CJ180" t="str">
            <v/>
          </cell>
          <cell r="CK180" t="str">
            <v/>
          </cell>
          <cell r="CL180" t="str">
            <v/>
          </cell>
          <cell r="CM180" t="str">
            <v/>
          </cell>
          <cell r="CN180" t="str">
            <v/>
          </cell>
          <cell r="CO180" t="str">
            <v/>
          </cell>
          <cell r="CP180" t="str">
            <v/>
          </cell>
          <cell r="CQ180" t="str">
            <v/>
          </cell>
          <cell r="CR180" t="str">
            <v/>
          </cell>
          <cell r="CS180" t="str">
            <v/>
          </cell>
          <cell r="CT180" t="str">
            <v/>
          </cell>
          <cell r="CU180" t="str">
            <v/>
          </cell>
          <cell r="CV180" t="str">
            <v/>
          </cell>
          <cell r="CW180" t="str">
            <v/>
          </cell>
          <cell r="CX180" t="str">
            <v/>
          </cell>
        </row>
        <row r="181">
          <cell r="A181">
            <v>2171</v>
          </cell>
          <cell r="B181" t="str">
            <v>Enrolled</v>
          </cell>
          <cell r="C181" t="str">
            <v>SC-264697</v>
          </cell>
          <cell r="D181" t="str">
            <v>Research Lab - Fishman</v>
          </cell>
          <cell r="E181" t="str">
            <v>Enrolled at Time Point 2</v>
          </cell>
          <cell r="F181" t="str">
            <v>Scheduled</v>
          </cell>
          <cell r="G181" t="str">
            <v/>
          </cell>
          <cell r="H181" t="str">
            <v/>
          </cell>
          <cell r="I181" t="str">
            <v/>
          </cell>
          <cell r="J181" t="str">
            <v/>
          </cell>
          <cell r="K181" t="str">
            <v>Not Started</v>
          </cell>
          <cell r="L181" t="str">
            <v/>
          </cell>
          <cell r="M181" t="str">
            <v/>
          </cell>
          <cell r="N181" t="str">
            <v>Not Started</v>
          </cell>
          <cell r="O181" t="str">
            <v/>
          </cell>
          <cell r="P181" t="str">
            <v/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/>
          </cell>
          <cell r="V181" t="str">
            <v/>
          </cell>
          <cell r="W181" t="str">
            <v>Not Started</v>
          </cell>
          <cell r="X181" t="str">
            <v/>
          </cell>
          <cell r="Y181" t="str">
            <v/>
          </cell>
          <cell r="Z181" t="str">
            <v/>
          </cell>
          <cell r="AA181" t="str">
            <v/>
          </cell>
          <cell r="AB181" t="str">
            <v/>
          </cell>
          <cell r="AC181" t="str">
            <v/>
          </cell>
          <cell r="AD181" t="str">
            <v/>
          </cell>
          <cell r="AE181" t="str">
            <v/>
          </cell>
          <cell r="AF181" t="str">
            <v/>
          </cell>
          <cell r="AG181" t="str">
            <v/>
          </cell>
          <cell r="AH181" t="str">
            <v/>
          </cell>
          <cell r="AI181" t="str">
            <v/>
          </cell>
          <cell r="AJ181" t="str">
            <v/>
          </cell>
          <cell r="AK181" t="str">
            <v/>
          </cell>
          <cell r="AL181" t="str">
            <v/>
          </cell>
          <cell r="AM181" t="str">
            <v/>
          </cell>
          <cell r="AN181" t="str">
            <v/>
          </cell>
          <cell r="AO181" t="str">
            <v/>
          </cell>
          <cell r="AP181" t="str">
            <v/>
          </cell>
          <cell r="AQ181" t="str">
            <v/>
          </cell>
          <cell r="AR181" t="str">
            <v/>
          </cell>
          <cell r="AS181" t="str">
            <v/>
          </cell>
          <cell r="AT181" t="str">
            <v/>
          </cell>
          <cell r="AU181" t="str">
            <v/>
          </cell>
          <cell r="AV181" t="str">
            <v/>
          </cell>
          <cell r="AW181" t="str">
            <v/>
          </cell>
          <cell r="AX181" t="str">
            <v/>
          </cell>
          <cell r="AY181" t="str">
            <v/>
          </cell>
          <cell r="AZ181" t="str">
            <v/>
          </cell>
          <cell r="BA181" t="str">
            <v>Not Started</v>
          </cell>
          <cell r="BB181" t="str">
            <v/>
          </cell>
          <cell r="BC181" t="str">
            <v/>
          </cell>
          <cell r="BD181" t="str">
            <v/>
          </cell>
          <cell r="BE181" t="str">
            <v/>
          </cell>
          <cell r="BF181" t="str">
            <v/>
          </cell>
          <cell r="BG181" t="str">
            <v/>
          </cell>
          <cell r="BH181" t="str">
            <v/>
          </cell>
          <cell r="BI181" t="str">
            <v/>
          </cell>
          <cell r="BJ181" t="str">
            <v/>
          </cell>
          <cell r="BK181" t="str">
            <v/>
          </cell>
          <cell r="BL181" t="str">
            <v/>
          </cell>
          <cell r="BM181" t="str">
            <v/>
          </cell>
          <cell r="BN181" t="str">
            <v/>
          </cell>
          <cell r="BO181" t="str">
            <v/>
          </cell>
          <cell r="BP181" t="str">
            <v/>
          </cell>
          <cell r="BQ181" t="str">
            <v/>
          </cell>
          <cell r="BR181" t="str">
            <v/>
          </cell>
          <cell r="BS181" t="str">
            <v/>
          </cell>
          <cell r="BT181" t="str">
            <v/>
          </cell>
          <cell r="BU181" t="str">
            <v/>
          </cell>
          <cell r="BV181" t="str">
            <v/>
          </cell>
          <cell r="BW181" t="str">
            <v/>
          </cell>
          <cell r="BX181" t="str">
            <v/>
          </cell>
          <cell r="BY181" t="str">
            <v/>
          </cell>
          <cell r="BZ181" t="str">
            <v/>
          </cell>
          <cell r="CA181" t="str">
            <v/>
          </cell>
          <cell r="CB181" t="str">
            <v/>
          </cell>
          <cell r="CC181" t="str">
            <v/>
          </cell>
          <cell r="CD181" t="str">
            <v/>
          </cell>
          <cell r="CE181" t="str">
            <v/>
          </cell>
          <cell r="CF181" t="str">
            <v/>
          </cell>
          <cell r="CG181" t="str">
            <v/>
          </cell>
          <cell r="CH181" t="str">
            <v/>
          </cell>
          <cell r="CI181" t="str">
            <v/>
          </cell>
          <cell r="CJ181" t="str">
            <v/>
          </cell>
          <cell r="CK181" t="str">
            <v/>
          </cell>
          <cell r="CL181" t="str">
            <v/>
          </cell>
          <cell r="CM181" t="str">
            <v/>
          </cell>
          <cell r="CN181" t="str">
            <v/>
          </cell>
          <cell r="CO181" t="str">
            <v/>
          </cell>
          <cell r="CP181" t="str">
            <v/>
          </cell>
          <cell r="CQ181" t="str">
            <v/>
          </cell>
          <cell r="CR181" t="str">
            <v/>
          </cell>
          <cell r="CS181" t="str">
            <v/>
          </cell>
          <cell r="CT181" t="str">
            <v/>
          </cell>
          <cell r="CU181" t="str">
            <v/>
          </cell>
          <cell r="CV181" t="str">
            <v/>
          </cell>
          <cell r="CW181" t="str">
            <v/>
          </cell>
          <cell r="CX181" t="str">
            <v/>
          </cell>
        </row>
        <row r="182">
          <cell r="A182">
            <v>2171</v>
          </cell>
          <cell r="B182" t="str">
            <v>Enrolled</v>
          </cell>
          <cell r="C182" t="str">
            <v>SC-264697</v>
          </cell>
          <cell r="D182" t="str">
            <v>Research Lab - Fishman</v>
          </cell>
          <cell r="E182" t="str">
            <v>Time Point 2</v>
          </cell>
          <cell r="F182" t="str">
            <v>Data Entry Started</v>
          </cell>
          <cell r="G182" t="str">
            <v/>
          </cell>
          <cell r="H182" t="str">
            <v/>
          </cell>
          <cell r="I182" t="str">
            <v/>
          </cell>
          <cell r="J182" t="str">
            <v/>
          </cell>
          <cell r="K182" t="str">
            <v/>
          </cell>
          <cell r="L182" t="str">
            <v/>
          </cell>
          <cell r="M182" t="str">
            <v/>
          </cell>
          <cell r="N182" t="str">
            <v/>
          </cell>
          <cell r="O182" t="str">
            <v>Stephanie Pena</v>
          </cell>
          <cell r="P182">
            <v>42518</v>
          </cell>
          <cell r="Q182">
            <v>43801</v>
          </cell>
          <cell r="R182">
            <v>42</v>
          </cell>
          <cell r="S182" t="str">
            <v>Data Entry Started</v>
          </cell>
          <cell r="T182" t="str">
            <v/>
          </cell>
          <cell r="U182" t="str">
            <v/>
          </cell>
          <cell r="V182" t="str">
            <v/>
          </cell>
          <cell r="W182" t="str">
            <v/>
          </cell>
          <cell r="X182" t="str">
            <v/>
          </cell>
          <cell r="Y182" t="str">
            <v/>
          </cell>
          <cell r="Z182" t="str">
            <v/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 t="str">
            <v/>
          </cell>
          <cell r="BI182" t="str">
            <v/>
          </cell>
          <cell r="BJ182" t="str">
            <v/>
          </cell>
          <cell r="BK182" t="str">
            <v/>
          </cell>
          <cell r="BL182" t="str">
            <v/>
          </cell>
          <cell r="BM182" t="str">
            <v/>
          </cell>
          <cell r="BN182" t="str">
            <v/>
          </cell>
          <cell r="BO182" t="str">
            <v/>
          </cell>
          <cell r="BP182" t="str">
            <v/>
          </cell>
          <cell r="BQ182" t="str">
            <v/>
          </cell>
          <cell r="BR182" t="str">
            <v/>
          </cell>
          <cell r="BS182" t="str">
            <v/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</row>
        <row r="183">
          <cell r="A183">
            <v>2142</v>
          </cell>
          <cell r="B183" t="str">
            <v>Enrolled</v>
          </cell>
          <cell r="C183" t="str">
            <v>SC-250477</v>
          </cell>
          <cell r="D183" t="str">
            <v>Research Lab - Fishman</v>
          </cell>
          <cell r="E183" t="str">
            <v>Time Point 1</v>
          </cell>
          <cell r="F183" t="str">
            <v>Data Entry Started</v>
          </cell>
          <cell r="G183" t="str">
            <v/>
          </cell>
          <cell r="H183" t="str">
            <v/>
          </cell>
          <cell r="I183" t="str">
            <v>Elisa Mendez-Pintado</v>
          </cell>
          <cell r="J183" t="str">
            <v>Female</v>
          </cell>
          <cell r="K183" t="str">
            <v>Data Entry Started</v>
          </cell>
          <cell r="L183" t="str">
            <v/>
          </cell>
          <cell r="M183">
            <v>43071</v>
          </cell>
          <cell r="N183" t="str">
            <v>Completed</v>
          </cell>
          <cell r="O183" t="str">
            <v>Elisa Mendez-Pintado</v>
          </cell>
          <cell r="P183" t="str">
            <v/>
          </cell>
          <cell r="Q183">
            <v>43657</v>
          </cell>
          <cell r="R183" t="str">
            <v/>
          </cell>
          <cell r="S183" t="str">
            <v>Data Entry Started</v>
          </cell>
          <cell r="T183" t="str">
            <v>Elisa Mendez-Pintado</v>
          </cell>
          <cell r="U183" t="str">
            <v>ASD</v>
          </cell>
          <cell r="V183" t="str">
            <v/>
          </cell>
          <cell r="W183" t="str">
            <v>Data Entry Started</v>
          </cell>
          <cell r="X183" t="str">
            <v/>
          </cell>
          <cell r="Y183">
            <v>43657</v>
          </cell>
          <cell r="Z183" t="str">
            <v>Complete</v>
          </cell>
          <cell r="AA183" t="str">
            <v/>
          </cell>
          <cell r="AB183">
            <v>92126</v>
          </cell>
          <cell r="AC183" t="str">
            <v/>
          </cell>
          <cell r="AD183" t="str">
            <v>Yes</v>
          </cell>
          <cell r="AE183" t="str">
            <v>Yes</v>
          </cell>
          <cell r="AF183" t="str">
            <v/>
          </cell>
          <cell r="AG183" t="str">
            <v/>
          </cell>
          <cell r="AH183" t="str">
            <v/>
          </cell>
          <cell r="AI183" t="str">
            <v>Yes</v>
          </cell>
          <cell r="AJ183" t="str">
            <v>Yes</v>
          </cell>
          <cell r="AK183" t="str">
            <v/>
          </cell>
          <cell r="AL183" t="str">
            <v>No</v>
          </cell>
          <cell r="AM183" t="str">
            <v/>
          </cell>
          <cell r="AN183" t="str">
            <v>anytime</v>
          </cell>
          <cell r="AO183" t="str">
            <v/>
          </cell>
          <cell r="AP183" t="str">
            <v/>
          </cell>
          <cell r="AQ183" t="str">
            <v/>
          </cell>
          <cell r="AR183" t="str">
            <v>Yes</v>
          </cell>
          <cell r="AS183" t="str">
            <v>Yes</v>
          </cell>
          <cell r="AT183" t="str">
            <v/>
          </cell>
          <cell r="AU183" t="str">
            <v/>
          </cell>
          <cell r="AV183" t="str">
            <v/>
          </cell>
          <cell r="AW183" t="str">
            <v>anytime</v>
          </cell>
          <cell r="AX183" t="str">
            <v>Other</v>
          </cell>
          <cell r="AY183" t="str">
            <v>Both parents and maternal grandparents</v>
          </cell>
          <cell r="AZ183" t="str">
            <v>anytime</v>
          </cell>
          <cell r="BA183" t="str">
            <v>Data Entry Started</v>
          </cell>
          <cell r="BB183" t="str">
            <v>Complete</v>
          </cell>
          <cell r="BC183" t="str">
            <v/>
          </cell>
          <cell r="BD183" t="str">
            <v/>
          </cell>
          <cell r="BE183" t="str">
            <v>mother</v>
          </cell>
          <cell r="BF183" t="str">
            <v>single</v>
          </cell>
          <cell r="BG183" t="str">
            <v>18 months</v>
          </cell>
          <cell r="BH183" t="str">
            <v/>
          </cell>
          <cell r="BI183">
            <v>43657</v>
          </cell>
          <cell r="BJ183" t="str">
            <v>Female</v>
          </cell>
          <cell r="BK183" t="str">
            <v>San Diego</v>
          </cell>
          <cell r="BL183" t="str">
            <v>More than one race, of mixed decent</v>
          </cell>
          <cell r="BM183" t="str">
            <v>Father is part Native American, Mother is Italian American</v>
          </cell>
          <cell r="BN183" t="str">
            <v>Not Hispanic or Latino</v>
          </cell>
          <cell r="BO183" t="str">
            <v>Home with caregiver</v>
          </cell>
          <cell r="BP183" t="str">
            <v>Right</v>
          </cell>
          <cell r="BQ183">
            <v>7</v>
          </cell>
          <cell r="BR183">
            <v>5</v>
          </cell>
          <cell r="BS183">
            <v>2</v>
          </cell>
          <cell r="BT183" t="str">
            <v>No</v>
          </cell>
          <cell r="BU183" t="str">
            <v>English</v>
          </cell>
          <cell r="BV183" t="str">
            <v>No</v>
          </cell>
          <cell r="BW183" t="str">
            <v/>
          </cell>
          <cell r="BX183" t="str">
            <v>Other</v>
          </cell>
          <cell r="BY183" t="str">
            <v>Biological parents and relatives, but father is not always there</v>
          </cell>
          <cell r="BZ183">
            <v>1</v>
          </cell>
          <cell r="CA183" t="str">
            <v>6 months</v>
          </cell>
          <cell r="CB183" t="str">
            <v>Male</v>
          </cell>
          <cell r="CC183" t="str">
            <v>None</v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>Less than $10,000</v>
          </cell>
          <cell r="CR183" t="str">
            <v>White</v>
          </cell>
          <cell r="CS183" t="str">
            <v/>
          </cell>
          <cell r="CT183" t="str">
            <v>Not Hispanic or Latino</v>
          </cell>
          <cell r="CU183" t="str">
            <v>More than one race, of mixed descent</v>
          </cell>
          <cell r="CV183" t="str">
            <v>White and Native American</v>
          </cell>
          <cell r="CW183" t="str">
            <v>Not Hispanic or Latino</v>
          </cell>
          <cell r="CX183" t="str">
            <v>Technical college/vocational school</v>
          </cell>
        </row>
        <row r="184">
          <cell r="A184">
            <v>2136</v>
          </cell>
          <cell r="B184" t="str">
            <v>Enrolled</v>
          </cell>
          <cell r="C184" t="str">
            <v>SC-248651</v>
          </cell>
          <cell r="D184" t="str">
            <v>Research Lab - Fishman</v>
          </cell>
          <cell r="E184" t="str">
            <v>Time Point 1</v>
          </cell>
          <cell r="F184" t="str">
            <v>Completed</v>
          </cell>
          <cell r="G184" t="str">
            <v/>
          </cell>
          <cell r="H184" t="str">
            <v/>
          </cell>
          <cell r="I184" t="str">
            <v>Tamara Pinhassian</v>
          </cell>
          <cell r="J184" t="str">
            <v>Male</v>
          </cell>
          <cell r="K184" t="str">
            <v>Completed</v>
          </cell>
          <cell r="L184" t="str">
            <v>Damian Balasa Doyle</v>
          </cell>
          <cell r="M184">
            <v>43034</v>
          </cell>
          <cell r="N184" t="str">
            <v>Completed</v>
          </cell>
          <cell r="O184" t="str">
            <v>Tamara Pinhassian</v>
          </cell>
          <cell r="P184">
            <v>43034</v>
          </cell>
          <cell r="Q184">
            <v>43641</v>
          </cell>
          <cell r="R184">
            <v>20</v>
          </cell>
          <cell r="S184" t="str">
            <v>Completed</v>
          </cell>
          <cell r="T184" t="str">
            <v>Tamara Pinhassian</v>
          </cell>
          <cell r="U184" t="str">
            <v>ASD</v>
          </cell>
          <cell r="V184" t="str">
            <v/>
          </cell>
          <cell r="W184" t="str">
            <v>Completed</v>
          </cell>
          <cell r="X184" t="str">
            <v>Damian Alexander Balasa Doyle</v>
          </cell>
          <cell r="Y184">
            <v>43641</v>
          </cell>
          <cell r="Z184" t="str">
            <v/>
          </cell>
          <cell r="AA184" t="str">
            <v>1825 Bayview Heights Dr. unit 98 San Diego, CA</v>
          </cell>
          <cell r="AB184">
            <v>92105</v>
          </cell>
          <cell r="AC184" t="str">
            <v>619-885-4077</v>
          </cell>
          <cell r="AD184" t="str">
            <v>Yes</v>
          </cell>
          <cell r="AE184" t="str">
            <v>Yes</v>
          </cell>
          <cell r="AF184" t="str">
            <v>Jenny Balasa</v>
          </cell>
          <cell r="AG184" t="str">
            <v>Balasa.jenny@yahoo.com</v>
          </cell>
          <cell r="AH184" t="str">
            <v>619-885-4077</v>
          </cell>
          <cell r="AI184" t="str">
            <v>Yes</v>
          </cell>
          <cell r="AJ184" t="str">
            <v>Yes</v>
          </cell>
          <cell r="AK184" t="str">
            <v/>
          </cell>
          <cell r="AL184" t="str">
            <v>Yes</v>
          </cell>
          <cell r="AM184" t="str">
            <v>Yes</v>
          </cell>
          <cell r="AN184" t="str">
            <v>all day</v>
          </cell>
          <cell r="AO184" t="str">
            <v>Damian Doyle</v>
          </cell>
          <cell r="AP184" t="str">
            <v>Ddoyle092001@gmail.com</v>
          </cell>
          <cell r="AQ184" t="str">
            <v>619-762-8541</v>
          </cell>
          <cell r="AR184" t="str">
            <v>Yes</v>
          </cell>
          <cell r="AS184" t="str">
            <v>Yes</v>
          </cell>
          <cell r="AT184" t="str">
            <v/>
          </cell>
          <cell r="AU184" t="str">
            <v>Yes</v>
          </cell>
          <cell r="AV184" t="str">
            <v>Yes</v>
          </cell>
          <cell r="AW184" t="str">
            <v>after 4:30 PM</v>
          </cell>
          <cell r="AX184" t="str">
            <v>Both Parents</v>
          </cell>
          <cell r="AY184" t="str">
            <v/>
          </cell>
          <cell r="AZ184" t="str">
            <v>mondays- mri, tuesday, wednesday, friday- reg. appts,</v>
          </cell>
          <cell r="BA184" t="str">
            <v>Completed</v>
          </cell>
          <cell r="BB184" t="str">
            <v>Complete</v>
          </cell>
          <cell r="BC184" t="str">
            <v>Damian Alexander Balasa Doyle</v>
          </cell>
          <cell r="BD184" t="str">
            <v>Jenny Balasa</v>
          </cell>
          <cell r="BE184" t="str">
            <v>Mother</v>
          </cell>
          <cell r="BF184" t="str">
            <v>Single</v>
          </cell>
          <cell r="BG184" t="str">
            <v>20 mo</v>
          </cell>
          <cell r="BH184">
            <v>43034</v>
          </cell>
          <cell r="BI184">
            <v>43641</v>
          </cell>
          <cell r="BJ184" t="str">
            <v>Male</v>
          </cell>
          <cell r="BK184" t="str">
            <v>san diego, ca</v>
          </cell>
          <cell r="BL184" t="str">
            <v>More than one race, of mixed decent</v>
          </cell>
          <cell r="BM184" t="str">
            <v>mexican, korean, irish, polish</v>
          </cell>
          <cell r="BN184" t="str">
            <v>Hispanic or Latino</v>
          </cell>
          <cell r="BO184" t="str">
            <v>Home with caregiver</v>
          </cell>
          <cell r="BP184" t="str">
            <v>Both/Either</v>
          </cell>
          <cell r="BQ184">
            <v>3</v>
          </cell>
          <cell r="BR184">
            <v>2</v>
          </cell>
          <cell r="BS184">
            <v>1</v>
          </cell>
          <cell r="BT184" t="str">
            <v>Yes</v>
          </cell>
          <cell r="BU184" t="str">
            <v>english</v>
          </cell>
          <cell r="BV184" t="str">
            <v>Yes</v>
          </cell>
          <cell r="BW184" t="str">
            <v>spanish</v>
          </cell>
          <cell r="BX184" t="str">
            <v>Both biological mother and father</v>
          </cell>
          <cell r="BY184" t="str">
            <v/>
          </cell>
          <cell r="BZ184">
            <v>0</v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>$60,000-$80,000</v>
          </cell>
          <cell r="CR184" t="str">
            <v>More than one race, of mixed descent</v>
          </cell>
          <cell r="CS184" t="str">
            <v>korean and polish</v>
          </cell>
          <cell r="CT184" t="str">
            <v>Not Hispanic or Latino</v>
          </cell>
          <cell r="CU184" t="str">
            <v>More than one race, of mixed descent</v>
          </cell>
          <cell r="CV184" t="str">
            <v>mexican, irish</v>
          </cell>
          <cell r="CW184" t="str">
            <v>Hispanic or Latino</v>
          </cell>
          <cell r="CX184" t="str">
            <v>Bachelor degree</v>
          </cell>
        </row>
        <row r="185">
          <cell r="A185">
            <v>2167</v>
          </cell>
          <cell r="B185" t="str">
            <v>Enrolled</v>
          </cell>
          <cell r="C185" t="str">
            <v>SC-248617</v>
          </cell>
          <cell r="D185" t="str">
            <v>Research Lab - Fishman</v>
          </cell>
          <cell r="E185" t="str">
            <v>Time Point 3</v>
          </cell>
          <cell r="F185" t="str">
            <v>Scheduled</v>
          </cell>
          <cell r="G185" t="str">
            <v/>
          </cell>
          <cell r="H185" t="str">
            <v/>
          </cell>
          <cell r="I185" t="str">
            <v/>
          </cell>
          <cell r="J185" t="str">
            <v/>
          </cell>
          <cell r="K185" t="str">
            <v/>
          </cell>
          <cell r="L185" t="str">
            <v/>
          </cell>
          <cell r="M185" t="str">
            <v/>
          </cell>
          <cell r="N185" t="str">
            <v/>
          </cell>
          <cell r="O185" t="str">
            <v/>
          </cell>
          <cell r="P185" t="str">
            <v/>
          </cell>
          <cell r="Q185" t="str">
            <v/>
          </cell>
          <cell r="R185" t="str">
            <v/>
          </cell>
          <cell r="S185" t="str">
            <v>Not Started</v>
          </cell>
          <cell r="T185" t="str">
            <v/>
          </cell>
          <cell r="U185" t="str">
            <v/>
          </cell>
          <cell r="V185" t="str">
            <v/>
          </cell>
          <cell r="W185" t="str">
            <v/>
          </cell>
          <cell r="X185" t="str">
            <v/>
          </cell>
          <cell r="Y185" t="str">
            <v/>
          </cell>
          <cell r="Z185" t="str">
            <v/>
          </cell>
          <cell r="AA185" t="str">
            <v/>
          </cell>
          <cell r="AB185" t="str">
            <v/>
          </cell>
          <cell r="AC185" t="str">
            <v/>
          </cell>
          <cell r="AD185" t="str">
            <v/>
          </cell>
          <cell r="AE185" t="str">
            <v/>
          </cell>
          <cell r="AF185" t="str">
            <v/>
          </cell>
          <cell r="AG185" t="str">
            <v/>
          </cell>
          <cell r="AH185" t="str">
            <v/>
          </cell>
          <cell r="AI185" t="str">
            <v/>
          </cell>
          <cell r="AJ185" t="str">
            <v/>
          </cell>
          <cell r="AK185" t="str">
            <v/>
          </cell>
          <cell r="AL185" t="str">
            <v/>
          </cell>
          <cell r="AM185" t="str">
            <v/>
          </cell>
          <cell r="AN185" t="str">
            <v/>
          </cell>
          <cell r="AO185" t="str">
            <v/>
          </cell>
          <cell r="AP185" t="str">
            <v/>
          </cell>
          <cell r="AQ185" t="str">
            <v/>
          </cell>
          <cell r="AR185" t="str">
            <v/>
          </cell>
          <cell r="AS185" t="str">
            <v/>
          </cell>
          <cell r="AT185" t="str">
            <v/>
          </cell>
          <cell r="AU185" t="str">
            <v/>
          </cell>
          <cell r="AV185" t="str">
            <v/>
          </cell>
          <cell r="AW185" t="str">
            <v/>
          </cell>
          <cell r="AX185" t="str">
            <v/>
          </cell>
          <cell r="AY185" t="str">
            <v/>
          </cell>
          <cell r="AZ185" t="str">
            <v/>
          </cell>
          <cell r="BA185" t="str">
            <v/>
          </cell>
          <cell r="BB185" t="str">
            <v/>
          </cell>
          <cell r="BC185" t="str">
            <v/>
          </cell>
          <cell r="BD185" t="str">
            <v/>
          </cell>
          <cell r="BE185" t="str">
            <v/>
          </cell>
          <cell r="BF185" t="str">
            <v/>
          </cell>
          <cell r="BG185" t="str">
            <v/>
          </cell>
          <cell r="BH185" t="str">
            <v/>
          </cell>
          <cell r="BI185" t="str">
            <v/>
          </cell>
          <cell r="BJ185" t="str">
            <v/>
          </cell>
          <cell r="BK185" t="str">
            <v/>
          </cell>
          <cell r="BL185" t="str">
            <v/>
          </cell>
          <cell r="BM185" t="str">
            <v/>
          </cell>
          <cell r="BN185" t="str">
            <v/>
          </cell>
          <cell r="BO185" t="str">
            <v/>
          </cell>
          <cell r="BP185" t="str">
            <v/>
          </cell>
          <cell r="BQ185" t="str">
            <v/>
          </cell>
          <cell r="BR185" t="str">
            <v/>
          </cell>
          <cell r="BS185" t="str">
            <v/>
          </cell>
          <cell r="BT185" t="str">
            <v/>
          </cell>
          <cell r="BU185" t="str">
            <v/>
          </cell>
          <cell r="BV185" t="str">
            <v/>
          </cell>
          <cell r="BW185" t="str">
            <v/>
          </cell>
          <cell r="BX185" t="str">
            <v/>
          </cell>
          <cell r="BY185" t="str">
            <v/>
          </cell>
          <cell r="BZ185" t="str">
            <v/>
          </cell>
          <cell r="CA185" t="str">
            <v/>
          </cell>
          <cell r="CB185" t="str">
            <v/>
          </cell>
          <cell r="CC185" t="str">
            <v/>
          </cell>
          <cell r="CD185" t="str">
            <v/>
          </cell>
          <cell r="CE185" t="str">
            <v/>
          </cell>
          <cell r="CF185" t="str">
            <v/>
          </cell>
          <cell r="CG185" t="str">
            <v/>
          </cell>
          <cell r="CH185" t="str">
            <v/>
          </cell>
          <cell r="CI185" t="str">
            <v/>
          </cell>
          <cell r="CJ185" t="str">
            <v/>
          </cell>
          <cell r="CK185" t="str">
            <v/>
          </cell>
          <cell r="CL185" t="str">
            <v/>
          </cell>
          <cell r="CM185" t="str">
            <v/>
          </cell>
          <cell r="CN185" t="str">
            <v/>
          </cell>
          <cell r="CO185" t="str">
            <v/>
          </cell>
          <cell r="CP185" t="str">
            <v/>
          </cell>
          <cell r="CQ185" t="str">
            <v/>
          </cell>
          <cell r="CR185" t="str">
            <v/>
          </cell>
          <cell r="CS185" t="str">
            <v/>
          </cell>
          <cell r="CT185" t="str">
            <v/>
          </cell>
          <cell r="CU185" t="str">
            <v/>
          </cell>
          <cell r="CV185" t="str">
            <v/>
          </cell>
          <cell r="CW185" t="str">
            <v/>
          </cell>
          <cell r="CX185" t="str">
            <v/>
          </cell>
        </row>
        <row r="186">
          <cell r="A186">
            <v>2167</v>
          </cell>
          <cell r="B186" t="str">
            <v>Enrolled</v>
          </cell>
          <cell r="C186" t="str">
            <v>SC-248617</v>
          </cell>
          <cell r="D186" t="str">
            <v>Research Lab - Fishman</v>
          </cell>
          <cell r="E186" t="str">
            <v>Enrolled at Time Point 3</v>
          </cell>
          <cell r="F186" t="str">
            <v>Scheduled</v>
          </cell>
          <cell r="G186" t="str">
            <v/>
          </cell>
          <cell r="H186" t="str">
            <v/>
          </cell>
          <cell r="I186" t="str">
            <v/>
          </cell>
          <cell r="J186" t="str">
            <v/>
          </cell>
          <cell r="K186" t="str">
            <v>Not Started</v>
          </cell>
          <cell r="L186" t="str">
            <v/>
          </cell>
          <cell r="M186" t="str">
            <v/>
          </cell>
          <cell r="N186" t="str">
            <v>Not Started</v>
          </cell>
          <cell r="O186" t="str">
            <v/>
          </cell>
          <cell r="P186" t="str">
            <v/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 t="str">
            <v/>
          </cell>
          <cell r="V186" t="str">
            <v/>
          </cell>
          <cell r="W186" t="str">
            <v>Not Started</v>
          </cell>
          <cell r="X186" t="str">
            <v/>
          </cell>
          <cell r="Y186" t="str">
            <v/>
          </cell>
          <cell r="Z186" t="str">
            <v/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 t="str">
            <v/>
          </cell>
          <cell r="BA186" t="str">
            <v>Not Started</v>
          </cell>
          <cell r="BB186" t="str">
            <v/>
          </cell>
          <cell r="BC186" t="str">
            <v/>
          </cell>
          <cell r="BD186" t="str">
            <v/>
          </cell>
          <cell r="BE186" t="str">
            <v/>
          </cell>
          <cell r="BF186" t="str">
            <v/>
          </cell>
          <cell r="BG186" t="str">
            <v/>
          </cell>
          <cell r="BH186" t="str">
            <v/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</row>
        <row r="187">
          <cell r="A187">
            <v>2141</v>
          </cell>
          <cell r="B187" t="str">
            <v>Enrolled</v>
          </cell>
          <cell r="C187" t="str">
            <v>SC-188581</v>
          </cell>
          <cell r="D187" t="str">
            <v>Research Lab - Fishman</v>
          </cell>
          <cell r="E187" t="str">
            <v>Time Point 1</v>
          </cell>
          <cell r="F187" t="str">
            <v>Data Entry Started</v>
          </cell>
          <cell r="G187" t="str">
            <v/>
          </cell>
          <cell r="H187" t="str">
            <v/>
          </cell>
          <cell r="I187" t="str">
            <v>Annie Andriasyan</v>
          </cell>
          <cell r="J187" t="str">
            <v>Male</v>
          </cell>
          <cell r="K187" t="str">
            <v>Data Entry Started</v>
          </cell>
          <cell r="L187" t="str">
            <v/>
          </cell>
          <cell r="M187">
            <v>42556</v>
          </cell>
          <cell r="N187" t="str">
            <v>Completed</v>
          </cell>
          <cell r="O187" t="str">
            <v>Annie Andriasyan</v>
          </cell>
          <cell r="P187" t="str">
            <v/>
          </cell>
          <cell r="Q187">
            <v>43607</v>
          </cell>
          <cell r="R187" t="str">
            <v/>
          </cell>
          <cell r="S187" t="str">
            <v>Data Entry Started</v>
          </cell>
          <cell r="T187" t="str">
            <v>Annie Andriasyan</v>
          </cell>
          <cell r="U187" t="str">
            <v>ASD</v>
          </cell>
          <cell r="V187" t="str">
            <v/>
          </cell>
          <cell r="W187" t="str">
            <v>Data Entry Started</v>
          </cell>
          <cell r="X187" t="str">
            <v/>
          </cell>
          <cell r="Y187">
            <v>43568</v>
          </cell>
          <cell r="Z187" t="str">
            <v>Complete</v>
          </cell>
          <cell r="AA187" t="str">
            <v/>
          </cell>
          <cell r="AB187">
            <v>92056</v>
          </cell>
          <cell r="AC187" t="str">
            <v/>
          </cell>
          <cell r="AD187" t="str">
            <v>Yes</v>
          </cell>
          <cell r="AE187" t="str">
            <v>Yes</v>
          </cell>
          <cell r="AF187" t="str">
            <v/>
          </cell>
          <cell r="AG187" t="str">
            <v/>
          </cell>
          <cell r="AH187" t="str">
            <v/>
          </cell>
          <cell r="AI187" t="str">
            <v>Yes</v>
          </cell>
          <cell r="AJ187" t="str">
            <v>Yes</v>
          </cell>
          <cell r="AK187" t="str">
            <v/>
          </cell>
          <cell r="AL187" t="str">
            <v>Yes</v>
          </cell>
          <cell r="AM187" t="str">
            <v>Yes</v>
          </cell>
          <cell r="AN187" t="str">
            <v>Text any time, call any time - always busy :/</v>
          </cell>
          <cell r="AO187" t="str">
            <v/>
          </cell>
          <cell r="AP187" t="str">
            <v/>
          </cell>
          <cell r="AQ187" t="str">
            <v/>
          </cell>
          <cell r="AR187" t="str">
            <v>Yes</v>
          </cell>
          <cell r="AS187" t="str">
            <v>Yes</v>
          </cell>
          <cell r="AT187" t="str">
            <v/>
          </cell>
          <cell r="AU187" t="str">
            <v>Yes</v>
          </cell>
          <cell r="AV187" t="str">
            <v>Yes</v>
          </cell>
          <cell r="AW187" t="str">
            <v>it varies - any time</v>
          </cell>
          <cell r="AX187" t="str">
            <v>Both Parents</v>
          </cell>
          <cell r="AY187" t="str">
            <v/>
          </cell>
          <cell r="AZ187" t="str">
            <v>Saturdays b/c I work primary care</v>
          </cell>
          <cell r="BA187" t="str">
            <v>Data Entry Started</v>
          </cell>
          <cell r="BB187" t="str">
            <v>Complete</v>
          </cell>
          <cell r="BC187" t="str">
            <v/>
          </cell>
          <cell r="BD187" t="str">
            <v/>
          </cell>
          <cell r="BE187" t="str">
            <v>Mom</v>
          </cell>
          <cell r="BF187" t="str">
            <v>Married</v>
          </cell>
          <cell r="BG187">
            <v>2</v>
          </cell>
          <cell r="BH187" t="str">
            <v/>
          </cell>
          <cell r="BI187">
            <v>43568</v>
          </cell>
          <cell r="BJ187" t="str">
            <v>Male</v>
          </cell>
          <cell r="BK187" t="str">
            <v>Balboa - NMCSO - We lived in oceanside though</v>
          </cell>
          <cell r="BL187" t="str">
            <v>White</v>
          </cell>
          <cell r="BM187" t="str">
            <v/>
          </cell>
          <cell r="BN187" t="str">
            <v>Not Hispanic or Latino</v>
          </cell>
          <cell r="BO187" t="str">
            <v>Home with caregiver</v>
          </cell>
          <cell r="BP187" t="str">
            <v>Left</v>
          </cell>
          <cell r="BQ187">
            <v>7</v>
          </cell>
          <cell r="BR187">
            <v>3</v>
          </cell>
          <cell r="BS187">
            <v>4</v>
          </cell>
          <cell r="BT187" t="str">
            <v>Yes</v>
          </cell>
          <cell r="BU187" t="str">
            <v>English</v>
          </cell>
          <cell r="BV187" t="str">
            <v>Yes</v>
          </cell>
          <cell r="BW187" t="str">
            <v>Spanish</v>
          </cell>
          <cell r="BX187" t="str">
            <v>Both biological mother and father</v>
          </cell>
          <cell r="BY187" t="str">
            <v/>
          </cell>
          <cell r="BZ187">
            <v>3</v>
          </cell>
          <cell r="CA187">
            <v>5</v>
          </cell>
          <cell r="CB187" t="str">
            <v>Male</v>
          </cell>
          <cell r="CC187" t="str">
            <v>ASD</v>
          </cell>
          <cell r="CD187" t="str">
            <v/>
          </cell>
          <cell r="CE187">
            <v>2</v>
          </cell>
          <cell r="CF187" t="str">
            <v>Male</v>
          </cell>
          <cell r="CG187" t="str">
            <v>ASD</v>
          </cell>
          <cell r="CH187" t="str">
            <v/>
          </cell>
          <cell r="CI187">
            <v>2</v>
          </cell>
          <cell r="CJ187" t="str">
            <v>Male</v>
          </cell>
          <cell r="CK187" t="str">
            <v>ASD</v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>150,000-199,999</v>
          </cell>
          <cell r="CR187" t="str">
            <v>White</v>
          </cell>
          <cell r="CS187" t="str">
            <v/>
          </cell>
          <cell r="CT187" t="str">
            <v>Not Hispanic or Latino</v>
          </cell>
          <cell r="CU187" t="str">
            <v>White</v>
          </cell>
          <cell r="CV187" t="str">
            <v/>
          </cell>
          <cell r="CW187" t="str">
            <v>Not Hispanic or Latino</v>
          </cell>
          <cell r="CX187" t="str">
            <v>Professional degree (MD, PhD, JD)</v>
          </cell>
        </row>
        <row r="188">
          <cell r="A188">
            <v>2170</v>
          </cell>
          <cell r="B188" t="str">
            <v>Enrolled</v>
          </cell>
          <cell r="C188" t="str">
            <v>SC-183715</v>
          </cell>
          <cell r="D188" t="str">
            <v>Research Lab - Fishman</v>
          </cell>
          <cell r="E188" t="str">
            <v>Time Point 3</v>
          </cell>
          <cell r="F188" t="str">
            <v>Scheduled</v>
          </cell>
          <cell r="G188" t="str">
            <v/>
          </cell>
          <cell r="H188" t="str">
            <v/>
          </cell>
          <cell r="I188" t="str">
            <v/>
          </cell>
          <cell r="J188" t="str">
            <v/>
          </cell>
          <cell r="K188" t="str">
            <v/>
          </cell>
          <cell r="L188" t="str">
            <v/>
          </cell>
          <cell r="M188" t="str">
            <v/>
          </cell>
          <cell r="N188" t="str">
            <v/>
          </cell>
          <cell r="O188" t="str">
            <v/>
          </cell>
          <cell r="P188" t="str">
            <v/>
          </cell>
          <cell r="Q188" t="str">
            <v/>
          </cell>
          <cell r="R188" t="str">
            <v/>
          </cell>
          <cell r="S188" t="str">
            <v>Not Started</v>
          </cell>
          <cell r="T188" t="str">
            <v/>
          </cell>
          <cell r="U188" t="str">
            <v/>
          </cell>
          <cell r="V188" t="str">
            <v/>
          </cell>
          <cell r="W188" t="str">
            <v/>
          </cell>
          <cell r="X188" t="str">
            <v/>
          </cell>
          <cell r="Y188" t="str">
            <v/>
          </cell>
          <cell r="Z188" t="str">
            <v/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 t="str">
            <v/>
          </cell>
          <cell r="BA188" t="str">
            <v/>
          </cell>
          <cell r="BB188" t="str">
            <v/>
          </cell>
          <cell r="BC188" t="str">
            <v/>
          </cell>
          <cell r="BD188" t="str">
            <v/>
          </cell>
          <cell r="BE188" t="str">
            <v/>
          </cell>
          <cell r="BF188" t="str">
            <v/>
          </cell>
          <cell r="BG188" t="str">
            <v/>
          </cell>
          <cell r="BH188" t="str">
            <v/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</row>
        <row r="189">
          <cell r="A189">
            <v>2170</v>
          </cell>
          <cell r="B189" t="str">
            <v>Enrolled</v>
          </cell>
          <cell r="C189" t="str">
            <v>SC-183715</v>
          </cell>
          <cell r="D189" t="str">
            <v>Research Lab - Fishman</v>
          </cell>
          <cell r="E189" t="str">
            <v>Enrolled at Time Point 3</v>
          </cell>
          <cell r="F189" t="str">
            <v>Scheduled</v>
          </cell>
          <cell r="G189" t="str">
            <v/>
          </cell>
          <cell r="H189" t="str">
            <v/>
          </cell>
          <cell r="I189" t="str">
            <v/>
          </cell>
          <cell r="J189" t="str">
            <v/>
          </cell>
          <cell r="K189" t="str">
            <v>Not Started</v>
          </cell>
          <cell r="L189" t="str">
            <v/>
          </cell>
          <cell r="M189" t="str">
            <v/>
          </cell>
          <cell r="N189" t="str">
            <v>Not Started</v>
          </cell>
          <cell r="O189" t="str">
            <v/>
          </cell>
          <cell r="P189" t="str">
            <v/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/>
          </cell>
          <cell r="V189" t="str">
            <v/>
          </cell>
          <cell r="W189" t="str">
            <v>Not Started</v>
          </cell>
          <cell r="X189" t="str">
            <v/>
          </cell>
          <cell r="Y189" t="str">
            <v/>
          </cell>
          <cell r="Z189" t="str">
            <v/>
          </cell>
          <cell r="AA189" t="str">
            <v/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>Not Started</v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 t="str">
            <v/>
          </cell>
          <cell r="BI189" t="str">
            <v/>
          </cell>
          <cell r="BJ189" t="str">
            <v/>
          </cell>
          <cell r="BK189" t="str">
            <v/>
          </cell>
          <cell r="BL189" t="str">
            <v/>
          </cell>
          <cell r="BM189" t="str">
            <v/>
          </cell>
          <cell r="BN189" t="str">
            <v/>
          </cell>
          <cell r="BO189" t="str">
            <v/>
          </cell>
          <cell r="BP189" t="str">
            <v/>
          </cell>
          <cell r="BQ189" t="str">
            <v/>
          </cell>
          <cell r="BR189" t="str">
            <v/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</row>
        <row r="190">
          <cell r="A190">
            <v>2158</v>
          </cell>
          <cell r="B190" t="str">
            <v>Enrolled</v>
          </cell>
          <cell r="C190" t="str">
            <v>SC-181417</v>
          </cell>
          <cell r="D190" t="str">
            <v>Research Lab - Fishman</v>
          </cell>
          <cell r="E190" t="str">
            <v>Enrolled at Time Point 2</v>
          </cell>
          <cell r="F190" t="str">
            <v>Completed</v>
          </cell>
          <cell r="G190" t="str">
            <v/>
          </cell>
          <cell r="H190" t="str">
            <v/>
          </cell>
          <cell r="I190" t="str">
            <v>Irem Sogutlugil</v>
          </cell>
          <cell r="J190" t="str">
            <v>Male</v>
          </cell>
          <cell r="K190" t="str">
            <v>Completed</v>
          </cell>
          <cell r="L190" t="str">
            <v>Tianshu Liu</v>
          </cell>
          <cell r="M190">
            <v>42273</v>
          </cell>
          <cell r="N190" t="str">
            <v>Completed</v>
          </cell>
          <cell r="O190" t="str">
            <v/>
          </cell>
          <cell r="P190" t="str">
            <v/>
          </cell>
          <cell r="Q190" t="str">
            <v/>
          </cell>
          <cell r="R190" t="str">
            <v/>
          </cell>
          <cell r="S190" t="str">
            <v/>
          </cell>
          <cell r="T190" t="str">
            <v>Irem Sogutlugil</v>
          </cell>
          <cell r="U190" t="str">
            <v>ASD</v>
          </cell>
          <cell r="V190" t="str">
            <v/>
          </cell>
          <cell r="W190" t="str">
            <v>Completed</v>
          </cell>
          <cell r="X190" t="str">
            <v/>
          </cell>
          <cell r="Y190">
            <v>43592</v>
          </cell>
          <cell r="Z190" t="str">
            <v/>
          </cell>
          <cell r="AA190" t="str">
            <v/>
          </cell>
          <cell r="AB190">
            <v>92620</v>
          </cell>
          <cell r="AC190" t="str">
            <v/>
          </cell>
          <cell r="AD190" t="str">
            <v>Yes</v>
          </cell>
          <cell r="AE190" t="str">
            <v>Yes</v>
          </cell>
          <cell r="AF190" t="str">
            <v/>
          </cell>
          <cell r="AG190" t="str">
            <v/>
          </cell>
          <cell r="AH190" t="str">
            <v/>
          </cell>
          <cell r="AI190" t="str">
            <v>Yes</v>
          </cell>
          <cell r="AJ190" t="str">
            <v>Yes</v>
          </cell>
          <cell r="AK190" t="str">
            <v>(949)872-1984</v>
          </cell>
          <cell r="AL190" t="str">
            <v>Yes</v>
          </cell>
          <cell r="AM190" t="str">
            <v>Yes</v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>Yes</v>
          </cell>
          <cell r="AS190" t="str">
            <v>Yes</v>
          </cell>
          <cell r="AT190" t="str">
            <v/>
          </cell>
          <cell r="AU190" t="str">
            <v>Yes</v>
          </cell>
          <cell r="AV190" t="str">
            <v>Yes</v>
          </cell>
          <cell r="AW190" t="str">
            <v/>
          </cell>
          <cell r="AX190" t="str">
            <v>Both Parents</v>
          </cell>
          <cell r="AY190" t="str">
            <v/>
          </cell>
          <cell r="AZ190" t="str">
            <v/>
          </cell>
          <cell r="BA190" t="str">
            <v>Completed</v>
          </cell>
          <cell r="BB190" t="str">
            <v>Missing</v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 t="str">
            <v/>
          </cell>
          <cell r="BI190" t="str">
            <v/>
          </cell>
          <cell r="BJ190" t="str">
            <v/>
          </cell>
          <cell r="BK190" t="str">
            <v/>
          </cell>
          <cell r="BL190" t="str">
            <v/>
          </cell>
          <cell r="BM190" t="str">
            <v/>
          </cell>
          <cell r="BN190" t="str">
            <v/>
          </cell>
          <cell r="BO190" t="str">
            <v/>
          </cell>
          <cell r="BP190" t="str">
            <v/>
          </cell>
          <cell r="BQ190" t="str">
            <v/>
          </cell>
          <cell r="BR190" t="str">
            <v/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</row>
        <row r="191">
          <cell r="A191">
            <v>2158</v>
          </cell>
          <cell r="B191" t="str">
            <v>Enrolled</v>
          </cell>
          <cell r="C191" t="str">
            <v>SC-181417</v>
          </cell>
          <cell r="D191" t="str">
            <v>Research Lab - Fishman</v>
          </cell>
          <cell r="E191" t="str">
            <v>Time Point 2</v>
          </cell>
          <cell r="F191" t="str">
            <v>Data Entry Started</v>
          </cell>
          <cell r="G191" t="str">
            <v/>
          </cell>
          <cell r="H191" t="str">
            <v/>
          </cell>
          <cell r="I191" t="str">
            <v/>
          </cell>
          <cell r="J191" t="str">
            <v/>
          </cell>
          <cell r="K191" t="str">
            <v/>
          </cell>
          <cell r="L191" t="str">
            <v/>
          </cell>
          <cell r="M191" t="str">
            <v/>
          </cell>
          <cell r="N191" t="str">
            <v/>
          </cell>
          <cell r="O191" t="str">
            <v>Irem Sogutlugil</v>
          </cell>
          <cell r="P191">
            <v>42273</v>
          </cell>
          <cell r="Q191">
            <v>43592</v>
          </cell>
          <cell r="R191">
            <v>43</v>
          </cell>
          <cell r="S191" t="str">
            <v>Completed</v>
          </cell>
          <cell r="T191" t="str">
            <v/>
          </cell>
          <cell r="U191" t="str">
            <v/>
          </cell>
          <cell r="V191" t="str">
            <v/>
          </cell>
          <cell r="W191" t="str">
            <v/>
          </cell>
          <cell r="X191" t="str">
            <v/>
          </cell>
          <cell r="Y191" t="str">
            <v/>
          </cell>
          <cell r="Z191" t="str">
            <v/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 t="str">
            <v/>
          </cell>
          <cell r="BO191" t="str">
            <v/>
          </cell>
          <cell r="BP191" t="str">
            <v/>
          </cell>
          <cell r="BQ191" t="str">
            <v/>
          </cell>
          <cell r="BR191" t="str">
            <v/>
          </cell>
          <cell r="BS191" t="str">
            <v/>
          </cell>
          <cell r="BT191" t="str">
            <v/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</row>
        <row r="192">
          <cell r="A192">
            <v>2153</v>
          </cell>
          <cell r="B192" t="str">
            <v>Enrolled</v>
          </cell>
          <cell r="C192" t="str">
            <v>SC-181416</v>
          </cell>
          <cell r="D192" t="str">
            <v>Research Lab - Fishman</v>
          </cell>
          <cell r="E192" t="str">
            <v>Enrolled at Time Point 2</v>
          </cell>
          <cell r="F192" t="str">
            <v>Completed</v>
          </cell>
          <cell r="G192" t="str">
            <v/>
          </cell>
          <cell r="H192" t="str">
            <v/>
          </cell>
          <cell r="I192" t="str">
            <v>Hannah Levine</v>
          </cell>
          <cell r="J192" t="str">
            <v>Male</v>
          </cell>
          <cell r="K192" t="str">
            <v>Completed</v>
          </cell>
          <cell r="L192" t="str">
            <v>Harvey Fang</v>
          </cell>
          <cell r="M192">
            <v>42083</v>
          </cell>
          <cell r="N192" t="str">
            <v>Completed</v>
          </cell>
          <cell r="O192" t="str">
            <v/>
          </cell>
          <cell r="P192" t="str">
            <v/>
          </cell>
          <cell r="Q192" t="str">
            <v/>
          </cell>
          <cell r="R192" t="str">
            <v/>
          </cell>
          <cell r="S192" t="str">
            <v/>
          </cell>
          <cell r="T192" t="str">
            <v>Hannah Levine</v>
          </cell>
          <cell r="U192" t="str">
            <v>ASD</v>
          </cell>
          <cell r="V192" t="str">
            <v/>
          </cell>
          <cell r="W192" t="str">
            <v>Completed</v>
          </cell>
          <cell r="X192" t="str">
            <v/>
          </cell>
          <cell r="Y192">
            <v>43570</v>
          </cell>
          <cell r="Z192" t="str">
            <v/>
          </cell>
          <cell r="AA192" t="str">
            <v/>
          </cell>
          <cell r="AB192">
            <v>92111</v>
          </cell>
          <cell r="AC192" t="str">
            <v/>
          </cell>
          <cell r="AD192" t="str">
            <v>Yes</v>
          </cell>
          <cell r="AE192" t="str">
            <v>Yes</v>
          </cell>
          <cell r="AF192" t="str">
            <v/>
          </cell>
          <cell r="AG192" t="str">
            <v/>
          </cell>
          <cell r="AH192" t="str">
            <v/>
          </cell>
          <cell r="AI192" t="str">
            <v>No</v>
          </cell>
          <cell r="AJ192" t="str">
            <v/>
          </cell>
          <cell r="AK192" t="str">
            <v>650-201-8517</v>
          </cell>
          <cell r="AL192" t="str">
            <v>No</v>
          </cell>
          <cell r="AM192" t="str">
            <v/>
          </cell>
          <cell r="AN192" t="str">
            <v>anytime</v>
          </cell>
          <cell r="AO192" t="str">
            <v/>
          </cell>
          <cell r="AP192" t="str">
            <v/>
          </cell>
          <cell r="AQ192" t="str">
            <v/>
          </cell>
          <cell r="AR192" t="str">
            <v>No</v>
          </cell>
          <cell r="AS192" t="str">
            <v/>
          </cell>
          <cell r="AT192" t="str">
            <v/>
          </cell>
          <cell r="AU192" t="str">
            <v>No</v>
          </cell>
          <cell r="AV192" t="str">
            <v/>
          </cell>
          <cell r="AW192" t="str">
            <v>N/A</v>
          </cell>
          <cell r="AX192" t="str">
            <v>Both Parents</v>
          </cell>
          <cell r="AY192" t="str">
            <v/>
          </cell>
          <cell r="AZ192" t="str">
            <v>N/A</v>
          </cell>
          <cell r="BA192" t="str">
            <v>Completed</v>
          </cell>
          <cell r="BB192" t="str">
            <v>Complete</v>
          </cell>
          <cell r="BC192" t="str">
            <v/>
          </cell>
          <cell r="BD192" t="str">
            <v>Lily Li</v>
          </cell>
          <cell r="BE192" t="str">
            <v>Mom</v>
          </cell>
          <cell r="BF192" t="str">
            <v>Married</v>
          </cell>
          <cell r="BG192">
            <v>4</v>
          </cell>
          <cell r="BH192" t="str">
            <v/>
          </cell>
          <cell r="BI192">
            <v>42083</v>
          </cell>
          <cell r="BJ192" t="str">
            <v>Male</v>
          </cell>
          <cell r="BK192" t="str">
            <v>Mecklenburg, NC</v>
          </cell>
          <cell r="BL192" t="str">
            <v>Asian</v>
          </cell>
          <cell r="BM192" t="str">
            <v/>
          </cell>
          <cell r="BN192" t="str">
            <v>Not Hispanic or Latino</v>
          </cell>
          <cell r="BO192" t="str">
            <v>Home with caregiver</v>
          </cell>
          <cell r="BP192" t="str">
            <v>Right</v>
          </cell>
          <cell r="BQ192">
            <v>3</v>
          </cell>
          <cell r="BR192">
            <v>2</v>
          </cell>
          <cell r="BS192">
            <v>1</v>
          </cell>
          <cell r="BT192" t="str">
            <v>Yes</v>
          </cell>
          <cell r="BU192" t="str">
            <v>chinese</v>
          </cell>
          <cell r="BV192" t="str">
            <v>Yes</v>
          </cell>
          <cell r="BW192" t="str">
            <v>english, spanish</v>
          </cell>
          <cell r="BX192" t="str">
            <v>Both biological mother and father</v>
          </cell>
          <cell r="BY192" t="str">
            <v/>
          </cell>
          <cell r="BZ192">
            <v>0</v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>$100,000-$149,000</v>
          </cell>
          <cell r="CR192" t="str">
            <v>Asian</v>
          </cell>
          <cell r="CS192" t="str">
            <v/>
          </cell>
          <cell r="CT192" t="str">
            <v>Not Hispanic or Latino</v>
          </cell>
          <cell r="CU192" t="str">
            <v>Asian</v>
          </cell>
          <cell r="CV192" t="str">
            <v/>
          </cell>
          <cell r="CW192" t="str">
            <v>Not Hispanic or Latino</v>
          </cell>
          <cell r="CX192" t="str">
            <v>Master degree</v>
          </cell>
        </row>
        <row r="193">
          <cell r="A193">
            <v>2153</v>
          </cell>
          <cell r="B193" t="str">
            <v>Enrolled</v>
          </cell>
          <cell r="C193" t="str">
            <v>SC-181416</v>
          </cell>
          <cell r="D193" t="str">
            <v>Research Lab - Fishman</v>
          </cell>
          <cell r="E193" t="str">
            <v>Time Point 2</v>
          </cell>
          <cell r="F193" t="str">
            <v>Completed</v>
          </cell>
          <cell r="G193" t="str">
            <v/>
          </cell>
          <cell r="H193" t="str">
            <v/>
          </cell>
          <cell r="I193" t="str">
            <v/>
          </cell>
          <cell r="J193" t="str">
            <v/>
          </cell>
          <cell r="K193" t="str">
            <v/>
          </cell>
          <cell r="L193" t="str">
            <v/>
          </cell>
          <cell r="M193" t="str">
            <v/>
          </cell>
          <cell r="N193" t="str">
            <v/>
          </cell>
          <cell r="O193" t="str">
            <v>Hannah levine</v>
          </cell>
          <cell r="P193" t="str">
            <v/>
          </cell>
          <cell r="Q193">
            <v>43569</v>
          </cell>
          <cell r="R193" t="str">
            <v/>
          </cell>
          <cell r="S193" t="str">
            <v>Completed</v>
          </cell>
          <cell r="T193" t="str">
            <v/>
          </cell>
          <cell r="U193" t="str">
            <v/>
          </cell>
          <cell r="V193" t="str">
            <v/>
          </cell>
          <cell r="W193" t="str">
            <v/>
          </cell>
          <cell r="X193" t="str">
            <v/>
          </cell>
          <cell r="Y193" t="str">
            <v/>
          </cell>
          <cell r="Z193" t="str">
            <v/>
          </cell>
          <cell r="AA193" t="str">
            <v/>
          </cell>
          <cell r="AB193" t="str">
            <v/>
          </cell>
          <cell r="AC193" t="str">
            <v/>
          </cell>
          <cell r="AD193" t="str">
            <v/>
          </cell>
          <cell r="AE193" t="str">
            <v/>
          </cell>
          <cell r="AF193" t="str">
            <v/>
          </cell>
          <cell r="AG193" t="str">
            <v/>
          </cell>
          <cell r="AH193" t="str">
            <v/>
          </cell>
          <cell r="AI193" t="str">
            <v/>
          </cell>
          <cell r="AJ193" t="str">
            <v/>
          </cell>
          <cell r="AK193" t="str">
            <v/>
          </cell>
          <cell r="AL193" t="str">
            <v/>
          </cell>
          <cell r="AM193" t="str">
            <v/>
          </cell>
          <cell r="AN193" t="str">
            <v/>
          </cell>
          <cell r="AO193" t="str">
            <v/>
          </cell>
          <cell r="AP193" t="str">
            <v/>
          </cell>
          <cell r="AQ193" t="str">
            <v/>
          </cell>
          <cell r="AR193" t="str">
            <v/>
          </cell>
          <cell r="AS193" t="str">
            <v/>
          </cell>
          <cell r="AT193" t="str">
            <v/>
          </cell>
          <cell r="AU193" t="str">
            <v/>
          </cell>
          <cell r="AV193" t="str">
            <v/>
          </cell>
          <cell r="AW193" t="str">
            <v/>
          </cell>
          <cell r="AX193" t="str">
            <v/>
          </cell>
          <cell r="AY193" t="str">
            <v/>
          </cell>
          <cell r="AZ193" t="str">
            <v/>
          </cell>
          <cell r="BA193" t="str">
            <v/>
          </cell>
          <cell r="BB193" t="str">
            <v/>
          </cell>
          <cell r="BC193" t="str">
            <v/>
          </cell>
          <cell r="BD193" t="str">
            <v/>
          </cell>
          <cell r="BE193" t="str">
            <v/>
          </cell>
          <cell r="BF193" t="str">
            <v/>
          </cell>
          <cell r="BG193" t="str">
            <v/>
          </cell>
          <cell r="BH193" t="str">
            <v/>
          </cell>
          <cell r="BI193" t="str">
            <v/>
          </cell>
          <cell r="BJ193" t="str">
            <v/>
          </cell>
          <cell r="BK193" t="str">
            <v/>
          </cell>
          <cell r="BL193" t="str">
            <v/>
          </cell>
          <cell r="BM193" t="str">
            <v/>
          </cell>
          <cell r="BN193" t="str">
            <v/>
          </cell>
          <cell r="BO193" t="str">
            <v/>
          </cell>
          <cell r="BP193" t="str">
            <v/>
          </cell>
          <cell r="BQ193" t="str">
            <v/>
          </cell>
          <cell r="BR193" t="str">
            <v/>
          </cell>
          <cell r="BS193" t="str">
            <v/>
          </cell>
          <cell r="BT193" t="str">
            <v/>
          </cell>
          <cell r="BU193" t="str">
            <v/>
          </cell>
          <cell r="BV193" t="str">
            <v/>
          </cell>
          <cell r="BW193" t="str">
            <v/>
          </cell>
          <cell r="BX193" t="str">
            <v/>
          </cell>
          <cell r="BY193" t="str">
            <v/>
          </cell>
          <cell r="BZ193" t="str">
            <v/>
          </cell>
          <cell r="CA193" t="str">
            <v/>
          </cell>
          <cell r="CB193" t="str">
            <v/>
          </cell>
          <cell r="CC193" t="str">
            <v/>
          </cell>
          <cell r="CD193" t="str">
            <v/>
          </cell>
          <cell r="CE193" t="str">
            <v/>
          </cell>
          <cell r="CF193" t="str">
            <v/>
          </cell>
          <cell r="CG193" t="str">
            <v/>
          </cell>
          <cell r="CH193" t="str">
            <v/>
          </cell>
          <cell r="CI193" t="str">
            <v/>
          </cell>
          <cell r="CJ193" t="str">
            <v/>
          </cell>
          <cell r="CK193" t="str">
            <v/>
          </cell>
          <cell r="CL193" t="str">
            <v/>
          </cell>
          <cell r="CM193" t="str">
            <v/>
          </cell>
          <cell r="CN193" t="str">
            <v/>
          </cell>
          <cell r="CO193" t="str">
            <v/>
          </cell>
          <cell r="CP193" t="str">
            <v/>
          </cell>
          <cell r="CQ193" t="str">
            <v/>
          </cell>
          <cell r="CR193" t="str">
            <v/>
          </cell>
          <cell r="CS193" t="str">
            <v/>
          </cell>
          <cell r="CT193" t="str">
            <v/>
          </cell>
          <cell r="CU193" t="str">
            <v/>
          </cell>
          <cell r="CV193" t="str">
            <v/>
          </cell>
          <cell r="CW193" t="str">
            <v/>
          </cell>
          <cell r="CX193" t="str">
            <v/>
          </cell>
        </row>
        <row r="194">
          <cell r="A194">
            <v>2149</v>
          </cell>
          <cell r="B194" t="str">
            <v>Enrolled</v>
          </cell>
          <cell r="C194" t="str">
            <v>SC-180362</v>
          </cell>
          <cell r="D194" t="str">
            <v>Research Lab - Fishman</v>
          </cell>
          <cell r="E194" t="str">
            <v>Time Point 3</v>
          </cell>
          <cell r="F194" t="str">
            <v>Completed</v>
          </cell>
          <cell r="G194" t="str">
            <v/>
          </cell>
          <cell r="H194" t="str">
            <v/>
          </cell>
          <cell r="I194" t="str">
            <v/>
          </cell>
          <cell r="J194" t="str">
            <v/>
          </cell>
          <cell r="K194" t="str">
            <v/>
          </cell>
          <cell r="L194" t="str">
            <v/>
          </cell>
          <cell r="M194" t="str">
            <v/>
          </cell>
          <cell r="N194" t="str">
            <v/>
          </cell>
          <cell r="O194" t="str">
            <v>Tamara Pinhassian</v>
          </cell>
          <cell r="P194">
            <v>41578</v>
          </cell>
          <cell r="Q194">
            <v>43614</v>
          </cell>
          <cell r="R194">
            <v>67</v>
          </cell>
          <cell r="S194" t="str">
            <v>Completed</v>
          </cell>
          <cell r="T194" t="str">
            <v/>
          </cell>
          <cell r="U194" t="str">
            <v/>
          </cell>
          <cell r="V194" t="str">
            <v/>
          </cell>
          <cell r="W194" t="str">
            <v/>
          </cell>
          <cell r="X194" t="str">
            <v/>
          </cell>
          <cell r="Y194" t="str">
            <v/>
          </cell>
          <cell r="Z194" t="str">
            <v/>
          </cell>
          <cell r="AA194" t="str">
            <v/>
          </cell>
          <cell r="AB194" t="str">
            <v/>
          </cell>
          <cell r="AC194" t="str">
            <v/>
          </cell>
          <cell r="AD194" t="str">
            <v/>
          </cell>
          <cell r="AE194" t="str">
            <v/>
          </cell>
          <cell r="AF194" t="str">
            <v/>
          </cell>
          <cell r="AG194" t="str">
            <v/>
          </cell>
          <cell r="AH194" t="str">
            <v/>
          </cell>
          <cell r="AI194" t="str">
            <v/>
          </cell>
          <cell r="AJ194" t="str">
            <v/>
          </cell>
          <cell r="AK194" t="str">
            <v/>
          </cell>
          <cell r="AL194" t="str">
            <v/>
          </cell>
          <cell r="AM194" t="str">
            <v/>
          </cell>
          <cell r="AN194" t="str">
            <v/>
          </cell>
          <cell r="AO194" t="str">
            <v/>
          </cell>
          <cell r="AP194" t="str">
            <v/>
          </cell>
          <cell r="AQ194" t="str">
            <v/>
          </cell>
          <cell r="AR194" t="str">
            <v/>
          </cell>
          <cell r="AS194" t="str">
            <v/>
          </cell>
          <cell r="AT194" t="str">
            <v/>
          </cell>
          <cell r="AU194" t="str">
            <v/>
          </cell>
          <cell r="AV194" t="str">
            <v/>
          </cell>
          <cell r="AW194" t="str">
            <v/>
          </cell>
          <cell r="AX194" t="str">
            <v/>
          </cell>
          <cell r="AY194" t="str">
            <v/>
          </cell>
          <cell r="AZ194" t="str">
            <v/>
          </cell>
          <cell r="BA194" t="str">
            <v/>
          </cell>
          <cell r="BB194" t="str">
            <v/>
          </cell>
          <cell r="BC194" t="str">
            <v/>
          </cell>
          <cell r="BD194" t="str">
            <v/>
          </cell>
          <cell r="BE194" t="str">
            <v/>
          </cell>
          <cell r="BF194" t="str">
            <v/>
          </cell>
          <cell r="BG194" t="str">
            <v/>
          </cell>
          <cell r="BH194" t="str">
            <v/>
          </cell>
          <cell r="BI194" t="str">
            <v/>
          </cell>
          <cell r="BJ194" t="str">
            <v/>
          </cell>
          <cell r="BK194" t="str">
            <v/>
          </cell>
          <cell r="BL194" t="str">
            <v/>
          </cell>
          <cell r="BM194" t="str">
            <v/>
          </cell>
          <cell r="BN194" t="str">
            <v/>
          </cell>
          <cell r="BO194" t="str">
            <v/>
          </cell>
          <cell r="BP194" t="str">
            <v/>
          </cell>
          <cell r="BQ194" t="str">
            <v/>
          </cell>
          <cell r="BR194" t="str">
            <v/>
          </cell>
          <cell r="BS194" t="str">
            <v/>
          </cell>
          <cell r="BT194" t="str">
            <v/>
          </cell>
          <cell r="BU194" t="str">
            <v/>
          </cell>
          <cell r="BV194" t="str">
            <v/>
          </cell>
          <cell r="BW194" t="str">
            <v/>
          </cell>
          <cell r="BX194" t="str">
            <v/>
          </cell>
          <cell r="BY194" t="str">
            <v/>
          </cell>
          <cell r="BZ194" t="str">
            <v/>
          </cell>
          <cell r="CA194" t="str">
            <v/>
          </cell>
          <cell r="CB194" t="str">
            <v/>
          </cell>
          <cell r="CC194" t="str">
            <v/>
          </cell>
          <cell r="CD194" t="str">
            <v/>
          </cell>
          <cell r="CE194" t="str">
            <v/>
          </cell>
          <cell r="CF194" t="str">
            <v/>
          </cell>
          <cell r="CG194" t="str">
            <v/>
          </cell>
          <cell r="CH194" t="str">
            <v/>
          </cell>
          <cell r="CI194" t="str">
            <v/>
          </cell>
          <cell r="CJ194" t="str">
            <v/>
          </cell>
          <cell r="CK194" t="str">
            <v/>
          </cell>
          <cell r="CL194" t="str">
            <v/>
          </cell>
          <cell r="CM194" t="str">
            <v/>
          </cell>
          <cell r="CN194" t="str">
            <v/>
          </cell>
          <cell r="CO194" t="str">
            <v/>
          </cell>
          <cell r="CP194" t="str">
            <v/>
          </cell>
          <cell r="CQ194" t="str">
            <v/>
          </cell>
          <cell r="CR194" t="str">
            <v/>
          </cell>
          <cell r="CS194" t="str">
            <v/>
          </cell>
          <cell r="CT194" t="str">
            <v/>
          </cell>
          <cell r="CU194" t="str">
            <v/>
          </cell>
          <cell r="CV194" t="str">
            <v/>
          </cell>
          <cell r="CW194" t="str">
            <v/>
          </cell>
          <cell r="CX194" t="str">
            <v/>
          </cell>
        </row>
        <row r="195">
          <cell r="A195">
            <v>2149</v>
          </cell>
          <cell r="B195" t="str">
            <v>Enrolled</v>
          </cell>
          <cell r="C195" t="str">
            <v>SC-180362</v>
          </cell>
          <cell r="D195" t="str">
            <v>Research Lab - Fishman</v>
          </cell>
          <cell r="E195" t="str">
            <v>Enrolled at Time Point 3</v>
          </cell>
          <cell r="F195" t="str">
            <v>Completed</v>
          </cell>
          <cell r="G195" t="str">
            <v/>
          </cell>
          <cell r="H195" t="str">
            <v/>
          </cell>
          <cell r="I195" t="str">
            <v>Tamara Pinhassian</v>
          </cell>
          <cell r="J195" t="str">
            <v>Male</v>
          </cell>
          <cell r="K195" t="str">
            <v>Completed</v>
          </cell>
          <cell r="L195" t="str">
            <v>River Fiorentino-Nair</v>
          </cell>
          <cell r="M195">
            <v>41578</v>
          </cell>
          <cell r="N195" t="str">
            <v>Completed</v>
          </cell>
          <cell r="O195" t="str">
            <v/>
          </cell>
          <cell r="P195" t="str">
            <v/>
          </cell>
          <cell r="Q195" t="str">
            <v/>
          </cell>
          <cell r="R195" t="str">
            <v/>
          </cell>
          <cell r="S195" t="str">
            <v/>
          </cell>
          <cell r="T195" t="str">
            <v>Tamara Pinhassian</v>
          </cell>
          <cell r="U195" t="str">
            <v>ASD</v>
          </cell>
          <cell r="V195" t="str">
            <v/>
          </cell>
          <cell r="W195" t="str">
            <v>Completed</v>
          </cell>
          <cell r="X195" t="str">
            <v/>
          </cell>
          <cell r="Y195">
            <v>43612</v>
          </cell>
          <cell r="Z195" t="str">
            <v/>
          </cell>
          <cell r="AA195" t="str">
            <v/>
          </cell>
          <cell r="AB195">
            <v>92130</v>
          </cell>
          <cell r="AC195" t="str">
            <v/>
          </cell>
          <cell r="AD195" t="str">
            <v>Yes</v>
          </cell>
          <cell r="AE195" t="str">
            <v>Yes</v>
          </cell>
          <cell r="AF195" t="str">
            <v/>
          </cell>
          <cell r="AG195" t="str">
            <v/>
          </cell>
          <cell r="AH195" t="str">
            <v/>
          </cell>
          <cell r="AI195" t="str">
            <v>Yes</v>
          </cell>
          <cell r="AJ195" t="str">
            <v>Yes</v>
          </cell>
          <cell r="AK195" t="str">
            <v>858-220-0226</v>
          </cell>
          <cell r="AL195" t="str">
            <v/>
          </cell>
          <cell r="AM195" t="str">
            <v/>
          </cell>
          <cell r="AN195" t="str">
            <v/>
          </cell>
          <cell r="AO195" t="str">
            <v/>
          </cell>
          <cell r="AP195" t="str">
            <v/>
          </cell>
          <cell r="AQ195" t="str">
            <v/>
          </cell>
          <cell r="AR195" t="str">
            <v/>
          </cell>
          <cell r="AS195" t="str">
            <v/>
          </cell>
          <cell r="AT195" t="str">
            <v/>
          </cell>
          <cell r="AU195" t="str">
            <v/>
          </cell>
          <cell r="AV195" t="str">
            <v/>
          </cell>
          <cell r="AW195" t="str">
            <v/>
          </cell>
          <cell r="AX195" t="str">
            <v>Both Parents</v>
          </cell>
          <cell r="AY195" t="str">
            <v/>
          </cell>
          <cell r="AZ195" t="str">
            <v/>
          </cell>
          <cell r="BA195" t="str">
            <v>Completed</v>
          </cell>
          <cell r="BB195" t="str">
            <v>Complete</v>
          </cell>
          <cell r="BC195" t="str">
            <v/>
          </cell>
          <cell r="BD195" t="str">
            <v>Lavinia Fiorentino</v>
          </cell>
          <cell r="BE195" t="str">
            <v>mother</v>
          </cell>
          <cell r="BF195" t="str">
            <v>married</v>
          </cell>
          <cell r="BG195">
            <v>5</v>
          </cell>
          <cell r="BH195" t="str">
            <v/>
          </cell>
          <cell r="BI195">
            <v>43612</v>
          </cell>
          <cell r="BJ195" t="str">
            <v>Male</v>
          </cell>
          <cell r="BK195" t="str">
            <v>san diego</v>
          </cell>
          <cell r="BL195" t="str">
            <v>White</v>
          </cell>
          <cell r="BM195" t="str">
            <v/>
          </cell>
          <cell r="BN195" t="str">
            <v>Not Hispanic or Latino</v>
          </cell>
          <cell r="BO195" t="str">
            <v>Preschool</v>
          </cell>
          <cell r="BP195" t="str">
            <v>Both/Either</v>
          </cell>
          <cell r="BQ195">
            <v>5</v>
          </cell>
          <cell r="BR195">
            <v>3</v>
          </cell>
          <cell r="BS195">
            <v>2</v>
          </cell>
          <cell r="BT195" t="str">
            <v>Yes</v>
          </cell>
          <cell r="BU195" t="str">
            <v>english, spanish, italian</v>
          </cell>
          <cell r="BV195" t="str">
            <v>Yes</v>
          </cell>
          <cell r="BW195" t="str">
            <v>flemish, malayacan (india)</v>
          </cell>
          <cell r="BX195" t="str">
            <v>Other</v>
          </cell>
          <cell r="BY195" t="str">
            <v>biological mother and adoptive father</v>
          </cell>
          <cell r="BZ195">
            <v>1</v>
          </cell>
          <cell r="CA195">
            <v>3</v>
          </cell>
          <cell r="CB195" t="str">
            <v>Male</v>
          </cell>
          <cell r="CC195" t="str">
            <v>None</v>
          </cell>
          <cell r="CD195" t="str">
            <v/>
          </cell>
          <cell r="CE195" t="str">
            <v/>
          </cell>
          <cell r="CF195" t="str">
            <v/>
          </cell>
          <cell r="CG195" t="str">
            <v/>
          </cell>
          <cell r="CH195" t="str">
            <v/>
          </cell>
          <cell r="CI195" t="str">
            <v/>
          </cell>
          <cell r="CJ195" t="str">
            <v/>
          </cell>
          <cell r="CK195" t="str">
            <v/>
          </cell>
          <cell r="CL195" t="str">
            <v/>
          </cell>
          <cell r="CM195" t="str">
            <v/>
          </cell>
          <cell r="CN195" t="str">
            <v/>
          </cell>
          <cell r="CO195" t="str">
            <v/>
          </cell>
          <cell r="CP195" t="str">
            <v/>
          </cell>
          <cell r="CQ195" t="str">
            <v>150,000-199,999</v>
          </cell>
          <cell r="CR195" t="str">
            <v>White</v>
          </cell>
          <cell r="CS195" t="str">
            <v/>
          </cell>
          <cell r="CT195" t="str">
            <v>Not Hispanic or Latino</v>
          </cell>
          <cell r="CU195" t="str">
            <v>White</v>
          </cell>
          <cell r="CV195" t="str">
            <v/>
          </cell>
          <cell r="CW195" t="str">
            <v>Not Hispanic or Latino</v>
          </cell>
          <cell r="CX195" t="str">
            <v>Professional degree (MD, PhD, JD)</v>
          </cell>
        </row>
        <row r="196">
          <cell r="A196">
            <v>2161</v>
          </cell>
          <cell r="B196" t="str">
            <v>Enrolled</v>
          </cell>
          <cell r="C196" t="str">
            <v>SC-180217</v>
          </cell>
          <cell r="D196" t="str">
            <v>Research Lab - Fishman</v>
          </cell>
          <cell r="E196" t="str">
            <v>Enrolled at Time Point 2</v>
          </cell>
          <cell r="F196" t="str">
            <v>Completed</v>
          </cell>
          <cell r="G196" t="str">
            <v/>
          </cell>
          <cell r="H196" t="str">
            <v/>
          </cell>
          <cell r="I196" t="str">
            <v>Tamara Pinhassian</v>
          </cell>
          <cell r="J196" t="str">
            <v>Male</v>
          </cell>
          <cell r="K196" t="str">
            <v>Completed</v>
          </cell>
          <cell r="L196" t="str">
            <v>Connor McGinnis</v>
          </cell>
          <cell r="M196">
            <v>42405</v>
          </cell>
          <cell r="N196" t="str">
            <v>Completed</v>
          </cell>
          <cell r="O196" t="str">
            <v/>
          </cell>
          <cell r="P196" t="str">
            <v/>
          </cell>
          <cell r="Q196" t="str">
            <v/>
          </cell>
          <cell r="R196" t="str">
            <v/>
          </cell>
          <cell r="S196" t="str">
            <v/>
          </cell>
          <cell r="T196" t="str">
            <v>Tamara Pinhassian</v>
          </cell>
          <cell r="U196" t="str">
            <v>ASD</v>
          </cell>
          <cell r="V196" t="str">
            <v/>
          </cell>
          <cell r="W196" t="str">
            <v>Completed</v>
          </cell>
          <cell r="X196" t="str">
            <v/>
          </cell>
          <cell r="Y196">
            <v>43609</v>
          </cell>
          <cell r="Z196" t="str">
            <v/>
          </cell>
          <cell r="AA196" t="str">
            <v/>
          </cell>
          <cell r="AB196">
            <v>92130</v>
          </cell>
          <cell r="AC196" t="str">
            <v/>
          </cell>
          <cell r="AD196" t="str">
            <v>Yes</v>
          </cell>
          <cell r="AE196" t="str">
            <v>Yes</v>
          </cell>
          <cell r="AF196" t="str">
            <v/>
          </cell>
          <cell r="AG196" t="str">
            <v/>
          </cell>
          <cell r="AH196" t="str">
            <v/>
          </cell>
          <cell r="AI196" t="str">
            <v>Yes</v>
          </cell>
          <cell r="AJ196" t="str">
            <v>Yes</v>
          </cell>
          <cell r="AK196" t="str">
            <v>619-961-7772</v>
          </cell>
          <cell r="AL196" t="str">
            <v>Yes</v>
          </cell>
          <cell r="AM196" t="str">
            <v>Yes</v>
          </cell>
          <cell r="AN196" t="str">
            <v>Morning or after 3 pm</v>
          </cell>
          <cell r="AO196" t="str">
            <v/>
          </cell>
          <cell r="AP196" t="str">
            <v/>
          </cell>
          <cell r="AQ196" t="str">
            <v/>
          </cell>
          <cell r="AR196" t="str">
            <v>Yes</v>
          </cell>
          <cell r="AS196" t="str">
            <v>Yes</v>
          </cell>
          <cell r="AT196" t="str">
            <v/>
          </cell>
          <cell r="AU196" t="str">
            <v>Yes</v>
          </cell>
          <cell r="AV196" t="str">
            <v>Yes</v>
          </cell>
          <cell r="AW196" t="str">
            <v/>
          </cell>
          <cell r="AX196" t="str">
            <v>Both Parents</v>
          </cell>
          <cell r="AY196" t="str">
            <v/>
          </cell>
          <cell r="AZ196" t="str">
            <v>Mornings, esp. Fridays</v>
          </cell>
          <cell r="BA196" t="str">
            <v>Completed</v>
          </cell>
          <cell r="BB196" t="str">
            <v>Incomplete (missing items)</v>
          </cell>
          <cell r="BC196" t="str">
            <v/>
          </cell>
          <cell r="BD196" t="str">
            <v>Megan McGinnis</v>
          </cell>
          <cell r="BE196" t="str">
            <v>Mother</v>
          </cell>
          <cell r="BF196" t="str">
            <v>Married</v>
          </cell>
          <cell r="BG196">
            <v>3</v>
          </cell>
          <cell r="BH196" t="str">
            <v/>
          </cell>
          <cell r="BI196">
            <v>43609</v>
          </cell>
          <cell r="BJ196" t="str">
            <v>Male</v>
          </cell>
          <cell r="BK196" t="str">
            <v>San Diego</v>
          </cell>
          <cell r="BL196" t="str">
            <v>White</v>
          </cell>
          <cell r="BM196" t="str">
            <v/>
          </cell>
          <cell r="BN196" t="str">
            <v>Not Hispanic or Latino</v>
          </cell>
          <cell r="BO196" t="str">
            <v>Preschool</v>
          </cell>
          <cell r="BP196" t="str">
            <v>Right</v>
          </cell>
          <cell r="BQ196">
            <v>3</v>
          </cell>
          <cell r="BR196">
            <v>2</v>
          </cell>
          <cell r="BS196">
            <v>1</v>
          </cell>
          <cell r="BT196" t="str">
            <v>Yes</v>
          </cell>
          <cell r="BU196" t="str">
            <v>English</v>
          </cell>
          <cell r="BV196" t="str">
            <v>No</v>
          </cell>
          <cell r="BW196" t="str">
            <v/>
          </cell>
          <cell r="BX196" t="str">
            <v>Both biological mother and father</v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>150,000-199,999</v>
          </cell>
          <cell r="CR196" t="str">
            <v>White</v>
          </cell>
          <cell r="CS196" t="str">
            <v/>
          </cell>
          <cell r="CT196" t="str">
            <v>Not Hispanic or Latino</v>
          </cell>
          <cell r="CU196" t="str">
            <v>White</v>
          </cell>
          <cell r="CV196" t="str">
            <v/>
          </cell>
          <cell r="CW196" t="str">
            <v>Not Hispanic or Latino</v>
          </cell>
          <cell r="CX196" t="str">
            <v>Bachelor degree</v>
          </cell>
        </row>
        <row r="197">
          <cell r="A197">
            <v>2161</v>
          </cell>
          <cell r="B197" t="str">
            <v>Enrolled</v>
          </cell>
          <cell r="C197" t="str">
            <v>SC-180217</v>
          </cell>
          <cell r="D197" t="str">
            <v>Research Lab - Fishman</v>
          </cell>
          <cell r="E197" t="str">
            <v>Time Point 2</v>
          </cell>
          <cell r="F197" t="str">
            <v>Completed</v>
          </cell>
          <cell r="G197" t="str">
            <v/>
          </cell>
          <cell r="H197" t="str">
            <v/>
          </cell>
          <cell r="I197" t="str">
            <v/>
          </cell>
          <cell r="J197" t="str">
            <v/>
          </cell>
          <cell r="K197" t="str">
            <v/>
          </cell>
          <cell r="L197" t="str">
            <v/>
          </cell>
          <cell r="M197" t="str">
            <v/>
          </cell>
          <cell r="N197" t="str">
            <v/>
          </cell>
          <cell r="O197" t="str">
            <v>Tamara Pinhassian</v>
          </cell>
          <cell r="P197" t="str">
            <v/>
          </cell>
          <cell r="Q197">
            <v>43609</v>
          </cell>
          <cell r="R197" t="str">
            <v/>
          </cell>
          <cell r="S197" t="str">
            <v>Completed</v>
          </cell>
          <cell r="T197" t="str">
            <v/>
          </cell>
          <cell r="U197" t="str">
            <v/>
          </cell>
          <cell r="V197" t="str">
            <v/>
          </cell>
          <cell r="W197" t="str">
            <v/>
          </cell>
          <cell r="X197" t="str">
            <v/>
          </cell>
          <cell r="Y197" t="str">
            <v/>
          </cell>
          <cell r="Z197" t="str">
            <v/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I197" t="str">
            <v/>
          </cell>
          <cell r="BJ197" t="str">
            <v/>
          </cell>
          <cell r="BK197" t="str">
            <v/>
          </cell>
          <cell r="BL197" t="str">
            <v/>
          </cell>
          <cell r="BM197" t="str">
            <v/>
          </cell>
          <cell r="BN197" t="str">
            <v/>
          </cell>
          <cell r="BO197" t="str">
            <v/>
          </cell>
          <cell r="BP197" t="str">
            <v/>
          </cell>
          <cell r="BQ197" t="str">
            <v/>
          </cell>
          <cell r="BR197" t="str">
            <v/>
          </cell>
          <cell r="BS197" t="str">
            <v/>
          </cell>
          <cell r="BT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</row>
        <row r="198">
          <cell r="A198">
            <v>2152</v>
          </cell>
          <cell r="B198" t="str">
            <v>Enrolled</v>
          </cell>
          <cell r="C198" t="str">
            <v>SC-179696</v>
          </cell>
          <cell r="D198" t="str">
            <v>Research Lab - Fishman</v>
          </cell>
          <cell r="E198" t="str">
            <v>Time Point 1</v>
          </cell>
          <cell r="F198" t="str">
            <v>Completed</v>
          </cell>
          <cell r="G198" t="str">
            <v/>
          </cell>
          <cell r="H198" t="str">
            <v/>
          </cell>
          <cell r="I198" t="str">
            <v>Tamara Pinhassian</v>
          </cell>
          <cell r="J198" t="str">
            <v>Male</v>
          </cell>
          <cell r="K198" t="str">
            <v>Completed</v>
          </cell>
          <cell r="L198" t="str">
            <v>Milo Alvarez</v>
          </cell>
          <cell r="M198">
            <v>42977</v>
          </cell>
          <cell r="N198" t="str">
            <v>Completed</v>
          </cell>
          <cell r="O198" t="str">
            <v>Tamara Pinhassian</v>
          </cell>
          <cell r="P198">
            <v>42977</v>
          </cell>
          <cell r="Q198">
            <v>43566</v>
          </cell>
          <cell r="R198">
            <v>19</v>
          </cell>
          <cell r="S198" t="str">
            <v>Completed</v>
          </cell>
          <cell r="T198" t="str">
            <v>Tamara Pinhassian</v>
          </cell>
          <cell r="U198" t="str">
            <v>ASD</v>
          </cell>
          <cell r="V198" t="str">
            <v/>
          </cell>
          <cell r="W198" t="str">
            <v>Completed</v>
          </cell>
          <cell r="X198" t="str">
            <v/>
          </cell>
          <cell r="Y198">
            <v>43566</v>
          </cell>
          <cell r="Z198" t="str">
            <v/>
          </cell>
          <cell r="AA198" t="str">
            <v/>
          </cell>
          <cell r="AB198">
            <v>91977</v>
          </cell>
          <cell r="AC198" t="str">
            <v/>
          </cell>
          <cell r="AD198" t="str">
            <v>Yes</v>
          </cell>
          <cell r="AE198" t="str">
            <v>Yes</v>
          </cell>
          <cell r="AF198" t="str">
            <v/>
          </cell>
          <cell r="AG198" t="str">
            <v/>
          </cell>
          <cell r="AH198" t="str">
            <v/>
          </cell>
          <cell r="AI198" t="str">
            <v>Yes</v>
          </cell>
          <cell r="AJ198" t="str">
            <v>Yes</v>
          </cell>
          <cell r="AK198" t="str">
            <v>(706) 833-7753, (360) 325-5799</v>
          </cell>
          <cell r="AL198" t="str">
            <v>Yes</v>
          </cell>
          <cell r="AM198" t="str">
            <v>Yes</v>
          </cell>
          <cell r="AN198" t="str">
            <v>mornings/late afternoon</v>
          </cell>
          <cell r="AO198" t="str">
            <v/>
          </cell>
          <cell r="AP198" t="str">
            <v/>
          </cell>
          <cell r="AQ198" t="str">
            <v/>
          </cell>
          <cell r="AR198" t="str">
            <v>Yes</v>
          </cell>
          <cell r="AS198" t="str">
            <v>Yes</v>
          </cell>
          <cell r="AT198" t="str">
            <v/>
          </cell>
          <cell r="AU198" t="str">
            <v>Yes</v>
          </cell>
          <cell r="AV198" t="str">
            <v>Yes</v>
          </cell>
          <cell r="AW198" t="str">
            <v>n/a</v>
          </cell>
          <cell r="AX198" t="str">
            <v>Both Parents</v>
          </cell>
          <cell r="AY198" t="str">
            <v/>
          </cell>
          <cell r="AZ198" t="str">
            <v>monday, thursday, friday, afternoons, anytime on wednesdays</v>
          </cell>
          <cell r="BA198" t="str">
            <v>Completed</v>
          </cell>
          <cell r="BB198" t="str">
            <v>Complete</v>
          </cell>
          <cell r="BC198" t="str">
            <v/>
          </cell>
          <cell r="BD198" t="str">
            <v>Ashley Michelle Alvarez</v>
          </cell>
          <cell r="BE198" t="str">
            <v>Mother</v>
          </cell>
          <cell r="BF198" t="str">
            <v>Married</v>
          </cell>
          <cell r="BG198" t="str">
            <v>19 months</v>
          </cell>
          <cell r="BH198" t="str">
            <v/>
          </cell>
          <cell r="BI198">
            <v>43566</v>
          </cell>
          <cell r="BJ198" t="str">
            <v>Male</v>
          </cell>
          <cell r="BK198" t="str">
            <v>Bellingham</v>
          </cell>
          <cell r="BL198" t="str">
            <v>More than one race, of mixed decent</v>
          </cell>
          <cell r="BM198" t="str">
            <v>black, german, guatemalan</v>
          </cell>
          <cell r="BN198" t="str">
            <v>Hispanic or Latino</v>
          </cell>
          <cell r="BO198" t="str">
            <v>Home with caregiver</v>
          </cell>
          <cell r="BP198" t="str">
            <v>Right</v>
          </cell>
          <cell r="BQ198">
            <v>3</v>
          </cell>
          <cell r="BR198" t="str">
            <v>1-2</v>
          </cell>
          <cell r="BS198">
            <v>1</v>
          </cell>
          <cell r="BT198" t="str">
            <v>No</v>
          </cell>
          <cell r="BU198" t="str">
            <v>English</v>
          </cell>
          <cell r="BV198" t="str">
            <v>No</v>
          </cell>
          <cell r="BW198" t="str">
            <v/>
          </cell>
          <cell r="BX198" t="str">
            <v>Other</v>
          </cell>
          <cell r="BY198" t="str">
            <v>mom weekdays, mom and dad weekends</v>
          </cell>
          <cell r="BZ198">
            <v>0</v>
          </cell>
          <cell r="CA198" t="str">
            <v/>
          </cell>
          <cell r="CB198" t="str">
            <v/>
          </cell>
          <cell r="CC198" t="str">
            <v/>
          </cell>
          <cell r="CD198" t="str">
            <v/>
          </cell>
          <cell r="CE198" t="str">
            <v/>
          </cell>
          <cell r="CF198" t="str">
            <v/>
          </cell>
          <cell r="CG198" t="str">
            <v/>
          </cell>
          <cell r="CH198" t="str">
            <v/>
          </cell>
          <cell r="CI198" t="str">
            <v/>
          </cell>
          <cell r="CJ198" t="str">
            <v/>
          </cell>
          <cell r="CK198" t="str">
            <v/>
          </cell>
          <cell r="CL198" t="str">
            <v/>
          </cell>
          <cell r="CM198" t="str">
            <v/>
          </cell>
          <cell r="CN198" t="str">
            <v/>
          </cell>
          <cell r="CO198" t="str">
            <v/>
          </cell>
          <cell r="CP198" t="str">
            <v/>
          </cell>
          <cell r="CQ198" t="str">
            <v>$60,000-$80,000</v>
          </cell>
          <cell r="CR198" t="str">
            <v>More than one race, of mixed descent</v>
          </cell>
          <cell r="CS198" t="str">
            <v>black, german</v>
          </cell>
          <cell r="CT198" t="str">
            <v>Not Hispanic or Latino</v>
          </cell>
          <cell r="CU198" t="str">
            <v>More than one race, of mixed descent</v>
          </cell>
          <cell r="CV198" t="str">
            <v>guatemalan</v>
          </cell>
          <cell r="CW198" t="str">
            <v>Hispanic or Latino</v>
          </cell>
          <cell r="CX198" t="str">
            <v>Some college credit, but less than 1 year</v>
          </cell>
        </row>
        <row r="199">
          <cell r="A199">
            <v>2165</v>
          </cell>
          <cell r="B199" t="str">
            <v>Enrolled</v>
          </cell>
          <cell r="C199" t="str">
            <v>SC-179694</v>
          </cell>
          <cell r="D199" t="str">
            <v>Research Lab - Fishman</v>
          </cell>
          <cell r="E199" t="str">
            <v>Time Point 3</v>
          </cell>
          <cell r="F199" t="str">
            <v>Data Entry Started</v>
          </cell>
          <cell r="G199" t="str">
            <v/>
          </cell>
          <cell r="H199" t="str">
            <v/>
          </cell>
          <cell r="I199" t="str">
            <v/>
          </cell>
          <cell r="J199" t="str">
            <v/>
          </cell>
          <cell r="K199" t="str">
            <v/>
          </cell>
          <cell r="L199" t="str">
            <v/>
          </cell>
          <cell r="M199" t="str">
            <v/>
          </cell>
          <cell r="N199" t="str">
            <v/>
          </cell>
          <cell r="O199" t="str">
            <v>Annie Andriasyan</v>
          </cell>
          <cell r="P199" t="str">
            <v/>
          </cell>
          <cell r="Q199">
            <v>43663</v>
          </cell>
          <cell r="R199" t="str">
            <v/>
          </cell>
          <cell r="S199" t="str">
            <v>Data Entry Started</v>
          </cell>
          <cell r="T199" t="str">
            <v/>
          </cell>
          <cell r="U199" t="str">
            <v/>
          </cell>
          <cell r="V199" t="str">
            <v/>
          </cell>
          <cell r="W199" t="str">
            <v/>
          </cell>
          <cell r="X199" t="str">
            <v/>
          </cell>
          <cell r="Y199" t="str">
            <v/>
          </cell>
          <cell r="Z199" t="str">
            <v/>
          </cell>
          <cell r="AA199" t="str">
            <v/>
          </cell>
          <cell r="AB199" t="str">
            <v/>
          </cell>
          <cell r="AC199" t="str">
            <v/>
          </cell>
          <cell r="AD199" t="str">
            <v/>
          </cell>
          <cell r="AE199" t="str">
            <v/>
          </cell>
          <cell r="AF199" t="str">
            <v/>
          </cell>
          <cell r="AG199" t="str">
            <v/>
          </cell>
          <cell r="AH199" t="str">
            <v/>
          </cell>
          <cell r="AI199" t="str">
            <v/>
          </cell>
          <cell r="AJ199" t="str">
            <v/>
          </cell>
          <cell r="AK199" t="str">
            <v/>
          </cell>
          <cell r="AL199" t="str">
            <v/>
          </cell>
          <cell r="AM199" t="str">
            <v/>
          </cell>
          <cell r="AN199" t="str">
            <v/>
          </cell>
          <cell r="AO199" t="str">
            <v/>
          </cell>
          <cell r="AP199" t="str">
            <v/>
          </cell>
          <cell r="AQ199" t="str">
            <v/>
          </cell>
          <cell r="AR199" t="str">
            <v/>
          </cell>
          <cell r="AS199" t="str">
            <v/>
          </cell>
          <cell r="AT199" t="str">
            <v/>
          </cell>
          <cell r="AU199" t="str">
            <v/>
          </cell>
          <cell r="AV199" t="str">
            <v/>
          </cell>
          <cell r="AW199" t="str">
            <v/>
          </cell>
          <cell r="AX199" t="str">
            <v/>
          </cell>
          <cell r="AY199" t="str">
            <v/>
          </cell>
          <cell r="AZ199" t="str">
            <v/>
          </cell>
          <cell r="BA199" t="str">
            <v/>
          </cell>
          <cell r="BB199" t="str">
            <v/>
          </cell>
          <cell r="BC199" t="str">
            <v/>
          </cell>
          <cell r="BD199" t="str">
            <v/>
          </cell>
          <cell r="BE199" t="str">
            <v/>
          </cell>
          <cell r="BF199" t="str">
            <v/>
          </cell>
          <cell r="BG199" t="str">
            <v/>
          </cell>
          <cell r="BH199" t="str">
            <v/>
          </cell>
          <cell r="BI199" t="str">
            <v/>
          </cell>
          <cell r="BJ199" t="str">
            <v/>
          </cell>
          <cell r="BK199" t="str">
            <v/>
          </cell>
          <cell r="BL199" t="str">
            <v/>
          </cell>
          <cell r="BM199" t="str">
            <v/>
          </cell>
          <cell r="BN199" t="str">
            <v/>
          </cell>
          <cell r="BO199" t="str">
            <v/>
          </cell>
          <cell r="BP199" t="str">
            <v/>
          </cell>
          <cell r="BQ199" t="str">
            <v/>
          </cell>
          <cell r="BR199" t="str">
            <v/>
          </cell>
          <cell r="BS199" t="str">
            <v/>
          </cell>
          <cell r="BT199" t="str">
            <v/>
          </cell>
          <cell r="BU199" t="str">
            <v/>
          </cell>
          <cell r="BV199" t="str">
            <v/>
          </cell>
          <cell r="BW199" t="str">
            <v/>
          </cell>
          <cell r="BX199" t="str">
            <v/>
          </cell>
          <cell r="BY199" t="str">
            <v/>
          </cell>
          <cell r="BZ199" t="str">
            <v/>
          </cell>
          <cell r="CA199" t="str">
            <v/>
          </cell>
          <cell r="CB199" t="str">
            <v/>
          </cell>
          <cell r="CC199" t="str">
            <v/>
          </cell>
          <cell r="CD199" t="str">
            <v/>
          </cell>
          <cell r="CE199" t="str">
            <v/>
          </cell>
          <cell r="CF199" t="str">
            <v/>
          </cell>
          <cell r="CG199" t="str">
            <v/>
          </cell>
          <cell r="CH199" t="str">
            <v/>
          </cell>
          <cell r="CI199" t="str">
            <v/>
          </cell>
          <cell r="CJ199" t="str">
            <v/>
          </cell>
          <cell r="CK199" t="str">
            <v/>
          </cell>
          <cell r="CL199" t="str">
            <v/>
          </cell>
          <cell r="CM199" t="str">
            <v/>
          </cell>
          <cell r="CN199" t="str">
            <v/>
          </cell>
          <cell r="CO199" t="str">
            <v/>
          </cell>
          <cell r="CP199" t="str">
            <v/>
          </cell>
          <cell r="CQ199" t="str">
            <v/>
          </cell>
          <cell r="CR199" t="str">
            <v/>
          </cell>
          <cell r="CS199" t="str">
            <v/>
          </cell>
          <cell r="CT199" t="str">
            <v/>
          </cell>
          <cell r="CU199" t="str">
            <v/>
          </cell>
          <cell r="CV199" t="str">
            <v/>
          </cell>
          <cell r="CW199" t="str">
            <v/>
          </cell>
          <cell r="CX199" t="str">
            <v/>
          </cell>
        </row>
        <row r="200">
          <cell r="A200">
            <v>2165</v>
          </cell>
          <cell r="B200" t="str">
            <v>Enrolled</v>
          </cell>
          <cell r="C200" t="str">
            <v>SC-179694</v>
          </cell>
          <cell r="D200" t="str">
            <v>Research Lab - Fishman</v>
          </cell>
          <cell r="E200" t="str">
            <v>Enrolled at Time Point 3</v>
          </cell>
          <cell r="F200" t="str">
            <v>Data Entry Started</v>
          </cell>
          <cell r="G200" t="str">
            <v/>
          </cell>
          <cell r="H200" t="str">
            <v/>
          </cell>
          <cell r="I200" t="str">
            <v>Annie Andriasyan</v>
          </cell>
          <cell r="J200" t="str">
            <v>Male</v>
          </cell>
          <cell r="K200" t="str">
            <v>Data Entry Started</v>
          </cell>
          <cell r="L200" t="str">
            <v>Cole Walter Chemistruck</v>
          </cell>
          <cell r="M200">
            <v>41973</v>
          </cell>
          <cell r="N200" t="str">
            <v>Data Entry Started</v>
          </cell>
          <cell r="O200" t="str">
            <v/>
          </cell>
          <cell r="P200" t="str">
            <v/>
          </cell>
          <cell r="Q200" t="str">
            <v/>
          </cell>
          <cell r="R200" t="str">
            <v/>
          </cell>
          <cell r="S200" t="str">
            <v/>
          </cell>
          <cell r="T200" t="str">
            <v>Annie Andriasyan</v>
          </cell>
          <cell r="U200" t="str">
            <v>SIB</v>
          </cell>
          <cell r="V200" t="str">
            <v/>
          </cell>
          <cell r="W200" t="str">
            <v>Data Entry Started</v>
          </cell>
          <cell r="X200" t="str">
            <v/>
          </cell>
          <cell r="Y200">
            <v>43663</v>
          </cell>
          <cell r="Z200" t="str">
            <v/>
          </cell>
          <cell r="AA200" t="str">
            <v/>
          </cell>
          <cell r="AB200">
            <v>91942</v>
          </cell>
          <cell r="AC200" t="str">
            <v/>
          </cell>
          <cell r="AD200" t="str">
            <v>Yes</v>
          </cell>
          <cell r="AE200" t="str">
            <v>Yes</v>
          </cell>
          <cell r="AF200" t="str">
            <v/>
          </cell>
          <cell r="AG200" t="str">
            <v/>
          </cell>
          <cell r="AH200" t="str">
            <v/>
          </cell>
          <cell r="AI200" t="str">
            <v>Yes</v>
          </cell>
          <cell r="AJ200" t="str">
            <v>Yes</v>
          </cell>
          <cell r="AK200" t="str">
            <v>(909) 234 - 4874</v>
          </cell>
          <cell r="AL200" t="str">
            <v>Yes</v>
          </cell>
          <cell r="AM200" t="str">
            <v>Yes</v>
          </cell>
          <cell r="AN200" t="str">
            <v>No preference</v>
          </cell>
          <cell r="AO200" t="str">
            <v/>
          </cell>
          <cell r="AP200" t="str">
            <v/>
          </cell>
          <cell r="AQ200" t="str">
            <v/>
          </cell>
          <cell r="AR200" t="str">
            <v>No</v>
          </cell>
          <cell r="AS200" t="str">
            <v/>
          </cell>
          <cell r="AT200" t="str">
            <v/>
          </cell>
          <cell r="AU200" t="str">
            <v>No</v>
          </cell>
          <cell r="AV200" t="str">
            <v/>
          </cell>
          <cell r="AW200" t="str">
            <v>No Preference</v>
          </cell>
          <cell r="AX200" t="str">
            <v>Mother</v>
          </cell>
          <cell r="AY200" t="str">
            <v/>
          </cell>
          <cell r="AZ200" t="str">
            <v>9 pm weeknights</v>
          </cell>
          <cell r="BA200" t="str">
            <v>Data Entry Started</v>
          </cell>
          <cell r="BB200" t="str">
            <v>Incomplete (missing items)</v>
          </cell>
          <cell r="BC200" t="str">
            <v/>
          </cell>
          <cell r="BD200" t="str">
            <v>Kristin Chemistruck</v>
          </cell>
          <cell r="BE200" t="str">
            <v>Mother</v>
          </cell>
          <cell r="BF200" t="str">
            <v>Divorced</v>
          </cell>
          <cell r="BG200">
            <v>4</v>
          </cell>
          <cell r="BH200" t="str">
            <v/>
          </cell>
          <cell r="BI200">
            <v>43664</v>
          </cell>
          <cell r="BJ200" t="str">
            <v>Male</v>
          </cell>
          <cell r="BK200" t="str">
            <v>Palm Springs</v>
          </cell>
          <cell r="BL200" t="str">
            <v>More than one race, of mixed decent</v>
          </cell>
          <cell r="BM200" t="str">
            <v>White, Asian</v>
          </cell>
          <cell r="BN200" t="str">
            <v>Not Hispanic or Latino</v>
          </cell>
          <cell r="BO200" t="str">
            <v>Home with caregiver</v>
          </cell>
          <cell r="BP200" t="str">
            <v>Left</v>
          </cell>
          <cell r="BQ200">
            <v>3</v>
          </cell>
          <cell r="BR200">
            <v>1</v>
          </cell>
          <cell r="BS200">
            <v>2</v>
          </cell>
          <cell r="BT200" t="str">
            <v>Yes</v>
          </cell>
          <cell r="BU200" t="str">
            <v>English</v>
          </cell>
          <cell r="BV200" t="str">
            <v>No</v>
          </cell>
          <cell r="BW200" t="str">
            <v/>
          </cell>
          <cell r="BX200" t="str">
            <v>Biological mother only</v>
          </cell>
          <cell r="BY200" t="str">
            <v/>
          </cell>
          <cell r="BZ200">
            <v>1</v>
          </cell>
          <cell r="CA200">
            <v>4</v>
          </cell>
          <cell r="CB200" t="str">
            <v>Male</v>
          </cell>
          <cell r="CC200" t="str">
            <v/>
          </cell>
          <cell r="CD200" t="str">
            <v/>
          </cell>
          <cell r="CE200" t="str">
            <v/>
          </cell>
          <cell r="CF200" t="str">
            <v/>
          </cell>
          <cell r="CG200" t="str">
            <v/>
          </cell>
          <cell r="CH200" t="str">
            <v/>
          </cell>
          <cell r="CI200" t="str">
            <v/>
          </cell>
          <cell r="CJ200" t="str">
            <v/>
          </cell>
          <cell r="CK200" t="str">
            <v/>
          </cell>
          <cell r="CL200" t="str">
            <v/>
          </cell>
          <cell r="CM200" t="str">
            <v/>
          </cell>
          <cell r="CN200" t="str">
            <v/>
          </cell>
          <cell r="CO200" t="str">
            <v/>
          </cell>
          <cell r="CP200" t="str">
            <v/>
          </cell>
          <cell r="CQ200" t="str">
            <v>$40,000-$50,000</v>
          </cell>
          <cell r="CR200" t="str">
            <v>More than one race, of mixed descent</v>
          </cell>
          <cell r="CS200" t="str">
            <v>Asian, White</v>
          </cell>
          <cell r="CT200" t="str">
            <v>Not Hispanic or Latino</v>
          </cell>
          <cell r="CU200" t="str">
            <v>White</v>
          </cell>
          <cell r="CV200" t="str">
            <v/>
          </cell>
          <cell r="CW200" t="str">
            <v>Not Hispanic or Latino</v>
          </cell>
          <cell r="CX200" t="str">
            <v/>
          </cell>
        </row>
        <row r="201">
          <cell r="A201">
            <v>2164</v>
          </cell>
          <cell r="B201" t="str">
            <v>Enrolled</v>
          </cell>
          <cell r="C201" t="str">
            <v>SC-179693</v>
          </cell>
          <cell r="D201" t="str">
            <v>Research Lab - Fishman</v>
          </cell>
          <cell r="E201" t="str">
            <v>Time Point 3</v>
          </cell>
          <cell r="F201" t="str">
            <v>Completed</v>
          </cell>
          <cell r="G201" t="str">
            <v/>
          </cell>
          <cell r="H201" t="str">
            <v/>
          </cell>
          <cell r="I201" t="str">
            <v/>
          </cell>
          <cell r="J201" t="str">
            <v/>
          </cell>
          <cell r="K201" t="str">
            <v/>
          </cell>
          <cell r="L201" t="str">
            <v/>
          </cell>
          <cell r="M201" t="str">
            <v/>
          </cell>
          <cell r="N201" t="str">
            <v/>
          </cell>
          <cell r="O201" t="str">
            <v>Annie Andriasyan</v>
          </cell>
          <cell r="P201" t="str">
            <v/>
          </cell>
          <cell r="Q201">
            <v>43663</v>
          </cell>
          <cell r="R201" t="str">
            <v/>
          </cell>
          <cell r="S201" t="str">
            <v>Completed</v>
          </cell>
          <cell r="T201" t="str">
            <v/>
          </cell>
          <cell r="U201" t="str">
            <v/>
          </cell>
          <cell r="V201" t="str">
            <v/>
          </cell>
          <cell r="W201" t="str">
            <v/>
          </cell>
          <cell r="X201" t="str">
            <v/>
          </cell>
          <cell r="Y201" t="str">
            <v/>
          </cell>
          <cell r="Z201" t="str">
            <v/>
          </cell>
          <cell r="AA201" t="str">
            <v/>
          </cell>
          <cell r="AB201" t="str">
            <v/>
          </cell>
          <cell r="AC201" t="str">
            <v/>
          </cell>
          <cell r="AD201" t="str">
            <v/>
          </cell>
          <cell r="AE201" t="str">
            <v/>
          </cell>
          <cell r="AF201" t="str">
            <v/>
          </cell>
          <cell r="AG201" t="str">
            <v/>
          </cell>
          <cell r="AH201" t="str">
            <v/>
          </cell>
          <cell r="AI201" t="str">
            <v/>
          </cell>
          <cell r="AJ201" t="str">
            <v/>
          </cell>
          <cell r="AK201" t="str">
            <v/>
          </cell>
          <cell r="AL201" t="str">
            <v/>
          </cell>
          <cell r="AM201" t="str">
            <v/>
          </cell>
          <cell r="AN201" t="str">
            <v/>
          </cell>
          <cell r="AO201" t="str">
            <v/>
          </cell>
          <cell r="AP201" t="str">
            <v/>
          </cell>
          <cell r="AQ201" t="str">
            <v/>
          </cell>
          <cell r="AR201" t="str">
            <v/>
          </cell>
          <cell r="AS201" t="str">
            <v/>
          </cell>
          <cell r="AT201" t="str">
            <v/>
          </cell>
          <cell r="AU201" t="str">
            <v/>
          </cell>
          <cell r="AV201" t="str">
            <v/>
          </cell>
          <cell r="AW201" t="str">
            <v/>
          </cell>
          <cell r="AX201" t="str">
            <v/>
          </cell>
          <cell r="AY201" t="str">
            <v/>
          </cell>
          <cell r="AZ201" t="str">
            <v/>
          </cell>
          <cell r="BA201" t="str">
            <v/>
          </cell>
          <cell r="BB201" t="str">
            <v/>
          </cell>
          <cell r="BC201" t="str">
            <v/>
          </cell>
          <cell r="BD201" t="str">
            <v/>
          </cell>
          <cell r="BE201" t="str">
            <v/>
          </cell>
          <cell r="BF201" t="str">
            <v/>
          </cell>
          <cell r="BG201" t="str">
            <v/>
          </cell>
          <cell r="BH201" t="str">
            <v/>
          </cell>
          <cell r="BI201" t="str">
            <v/>
          </cell>
          <cell r="BJ201" t="str">
            <v/>
          </cell>
          <cell r="BK201" t="str">
            <v/>
          </cell>
          <cell r="BL201" t="str">
            <v/>
          </cell>
          <cell r="BM201" t="str">
            <v/>
          </cell>
          <cell r="BN201" t="str">
            <v/>
          </cell>
          <cell r="BO201" t="str">
            <v/>
          </cell>
          <cell r="BP201" t="str">
            <v/>
          </cell>
          <cell r="BQ201" t="str">
            <v/>
          </cell>
          <cell r="BR201" t="str">
            <v/>
          </cell>
          <cell r="BS201" t="str">
            <v/>
          </cell>
          <cell r="BT201" t="str">
            <v/>
          </cell>
          <cell r="BU201" t="str">
            <v/>
          </cell>
          <cell r="BV201" t="str">
            <v/>
          </cell>
          <cell r="BW201" t="str">
            <v/>
          </cell>
          <cell r="BX201" t="str">
            <v/>
          </cell>
          <cell r="BY201" t="str">
            <v/>
          </cell>
          <cell r="BZ201" t="str">
            <v/>
          </cell>
          <cell r="CA201" t="str">
            <v/>
          </cell>
          <cell r="CB201" t="str">
            <v/>
          </cell>
          <cell r="CC201" t="str">
            <v/>
          </cell>
          <cell r="CD201" t="str">
            <v/>
          </cell>
          <cell r="CE201" t="str">
            <v/>
          </cell>
          <cell r="CF201" t="str">
            <v/>
          </cell>
          <cell r="CG201" t="str">
            <v/>
          </cell>
          <cell r="CH201" t="str">
            <v/>
          </cell>
          <cell r="CI201" t="str">
            <v/>
          </cell>
          <cell r="CJ201" t="str">
            <v/>
          </cell>
          <cell r="CK201" t="str">
            <v/>
          </cell>
          <cell r="CL201" t="str">
            <v/>
          </cell>
          <cell r="CM201" t="str">
            <v/>
          </cell>
          <cell r="CN201" t="str">
            <v/>
          </cell>
          <cell r="CO201" t="str">
            <v/>
          </cell>
          <cell r="CP201" t="str">
            <v/>
          </cell>
          <cell r="CQ201" t="str">
            <v/>
          </cell>
          <cell r="CR201" t="str">
            <v/>
          </cell>
          <cell r="CS201" t="str">
            <v/>
          </cell>
          <cell r="CT201" t="str">
            <v/>
          </cell>
          <cell r="CU201" t="str">
            <v/>
          </cell>
          <cell r="CV201" t="str">
            <v/>
          </cell>
          <cell r="CW201" t="str">
            <v/>
          </cell>
          <cell r="CX201" t="str">
            <v/>
          </cell>
        </row>
        <row r="202">
          <cell r="A202">
            <v>2164</v>
          </cell>
          <cell r="B202" t="str">
            <v>Enrolled</v>
          </cell>
          <cell r="C202" t="str">
            <v>SC-179693</v>
          </cell>
          <cell r="D202" t="str">
            <v>Research Lab - Fishman</v>
          </cell>
          <cell r="E202" t="str">
            <v>Enrolled at Time Point 3</v>
          </cell>
          <cell r="F202" t="str">
            <v>Completed</v>
          </cell>
          <cell r="G202" t="str">
            <v/>
          </cell>
          <cell r="H202" t="str">
            <v/>
          </cell>
          <cell r="I202" t="str">
            <v>Annie Andriasyan</v>
          </cell>
          <cell r="J202" t="str">
            <v>Male</v>
          </cell>
          <cell r="K202" t="str">
            <v>Completed</v>
          </cell>
          <cell r="L202" t="str">
            <v>Owen Josiah Chemistruck</v>
          </cell>
          <cell r="M202">
            <v>41973</v>
          </cell>
          <cell r="N202" t="str">
            <v>Completed</v>
          </cell>
          <cell r="O202" t="str">
            <v/>
          </cell>
          <cell r="P202" t="str">
            <v/>
          </cell>
          <cell r="Q202" t="str">
            <v/>
          </cell>
          <cell r="R202" t="str">
            <v/>
          </cell>
          <cell r="S202" t="str">
            <v/>
          </cell>
          <cell r="T202" t="str">
            <v>Annie Andriasyan</v>
          </cell>
          <cell r="U202" t="str">
            <v>ASD</v>
          </cell>
          <cell r="V202" t="str">
            <v/>
          </cell>
          <cell r="W202" t="str">
            <v>Completed</v>
          </cell>
          <cell r="X202" t="str">
            <v/>
          </cell>
          <cell r="Y202">
            <v>43664</v>
          </cell>
          <cell r="Z202" t="str">
            <v>Complete</v>
          </cell>
          <cell r="AA202" t="str">
            <v/>
          </cell>
          <cell r="AB202">
            <v>91942</v>
          </cell>
          <cell r="AC202" t="str">
            <v/>
          </cell>
          <cell r="AD202" t="str">
            <v>Yes</v>
          </cell>
          <cell r="AE202" t="str">
            <v>Yes</v>
          </cell>
          <cell r="AF202" t="str">
            <v/>
          </cell>
          <cell r="AG202" t="str">
            <v/>
          </cell>
          <cell r="AH202" t="str">
            <v/>
          </cell>
          <cell r="AI202" t="str">
            <v>Yes</v>
          </cell>
          <cell r="AJ202" t="str">
            <v>Yes</v>
          </cell>
          <cell r="AK202" t="str">
            <v/>
          </cell>
          <cell r="AL202" t="str">
            <v>Yes</v>
          </cell>
          <cell r="AM202" t="str">
            <v>Yes</v>
          </cell>
          <cell r="AN202" t="str">
            <v>No preference</v>
          </cell>
          <cell r="AO202" t="str">
            <v/>
          </cell>
          <cell r="AP202" t="str">
            <v/>
          </cell>
          <cell r="AQ202" t="str">
            <v/>
          </cell>
          <cell r="AR202" t="str">
            <v>No</v>
          </cell>
          <cell r="AS202" t="str">
            <v/>
          </cell>
          <cell r="AT202" t="str">
            <v/>
          </cell>
          <cell r="AU202" t="str">
            <v>No</v>
          </cell>
          <cell r="AV202" t="str">
            <v/>
          </cell>
          <cell r="AW202" t="str">
            <v/>
          </cell>
          <cell r="AX202" t="str">
            <v>Mother</v>
          </cell>
          <cell r="AY202" t="str">
            <v/>
          </cell>
          <cell r="AZ202" t="str">
            <v>9:00pm weeknights for MRI</v>
          </cell>
          <cell r="BA202" t="str">
            <v>Completed</v>
          </cell>
          <cell r="BB202" t="str">
            <v>Complete</v>
          </cell>
          <cell r="BC202" t="str">
            <v/>
          </cell>
          <cell r="BD202" t="str">
            <v/>
          </cell>
          <cell r="BE202" t="str">
            <v>Mother</v>
          </cell>
          <cell r="BF202" t="str">
            <v>Divorced</v>
          </cell>
          <cell r="BG202">
            <v>4</v>
          </cell>
          <cell r="BH202" t="str">
            <v/>
          </cell>
          <cell r="BI202">
            <v>43664</v>
          </cell>
          <cell r="BJ202" t="str">
            <v>Male</v>
          </cell>
          <cell r="BK202" t="str">
            <v>Palm Springs</v>
          </cell>
          <cell r="BL202" t="str">
            <v>More than one race, of mixed decent</v>
          </cell>
          <cell r="BM202" t="str">
            <v>Asian and White</v>
          </cell>
          <cell r="BN202" t="str">
            <v>Not Hispanic or Latino</v>
          </cell>
          <cell r="BO202" t="str">
            <v>Home with caregiver</v>
          </cell>
          <cell r="BP202" t="str">
            <v>Right</v>
          </cell>
          <cell r="BQ202">
            <v>3</v>
          </cell>
          <cell r="BR202">
            <v>1</v>
          </cell>
          <cell r="BS202">
            <v>2</v>
          </cell>
          <cell r="BT202" t="str">
            <v>Yes</v>
          </cell>
          <cell r="BU202" t="str">
            <v>English</v>
          </cell>
          <cell r="BV202" t="str">
            <v>No</v>
          </cell>
          <cell r="BW202" t="str">
            <v/>
          </cell>
          <cell r="BX202" t="str">
            <v>Biological mother only</v>
          </cell>
          <cell r="BY202" t="str">
            <v/>
          </cell>
          <cell r="BZ202">
            <v>1</v>
          </cell>
          <cell r="CA202">
            <v>4</v>
          </cell>
          <cell r="CB202" t="str">
            <v>Male</v>
          </cell>
          <cell r="CC202" t="str">
            <v>None</v>
          </cell>
          <cell r="CD202" t="str">
            <v/>
          </cell>
          <cell r="CE202" t="str">
            <v/>
          </cell>
          <cell r="CF202" t="str">
            <v/>
          </cell>
          <cell r="CG202" t="str">
            <v/>
          </cell>
          <cell r="CH202" t="str">
            <v/>
          </cell>
          <cell r="CI202" t="str">
            <v/>
          </cell>
          <cell r="CJ202" t="str">
            <v/>
          </cell>
          <cell r="CK202" t="str">
            <v/>
          </cell>
          <cell r="CL202" t="str">
            <v/>
          </cell>
          <cell r="CM202" t="str">
            <v/>
          </cell>
          <cell r="CN202" t="str">
            <v/>
          </cell>
          <cell r="CO202" t="str">
            <v/>
          </cell>
          <cell r="CP202" t="str">
            <v/>
          </cell>
          <cell r="CQ202" t="str">
            <v>$40,000-$50,000</v>
          </cell>
          <cell r="CR202" t="str">
            <v>More than one race, of mixed descent</v>
          </cell>
          <cell r="CS202" t="str">
            <v>Asian and White</v>
          </cell>
          <cell r="CT202" t="str">
            <v>Not Hispanic or Latino</v>
          </cell>
          <cell r="CU202" t="str">
            <v>White</v>
          </cell>
          <cell r="CV202" t="str">
            <v/>
          </cell>
          <cell r="CW202" t="str">
            <v>Not Hispanic or Latino</v>
          </cell>
          <cell r="CX202" t="str">
            <v>Master degree</v>
          </cell>
        </row>
        <row r="203">
          <cell r="A203">
            <v>2169</v>
          </cell>
          <cell r="B203" t="str">
            <v>Enrolled</v>
          </cell>
          <cell r="C203" t="str">
            <v>SC-179692</v>
          </cell>
          <cell r="D203" t="str">
            <v>Research Lab - Fishman</v>
          </cell>
          <cell r="E203" t="str">
            <v>Time Point 1</v>
          </cell>
          <cell r="F203" t="str">
            <v>Data Entry Started</v>
          </cell>
          <cell r="G203" t="str">
            <v/>
          </cell>
          <cell r="H203" t="str">
            <v/>
          </cell>
          <cell r="I203" t="str">
            <v>Elisa Mendez-Pintado</v>
          </cell>
          <cell r="J203" t="str">
            <v>Male</v>
          </cell>
          <cell r="K203" t="str">
            <v>Data Entry Started</v>
          </cell>
          <cell r="L203" t="str">
            <v/>
          </cell>
          <cell r="M203">
            <v>42718</v>
          </cell>
          <cell r="N203" t="str">
            <v>Completed</v>
          </cell>
          <cell r="O203" t="str">
            <v>Elisa Mendez-Pintado</v>
          </cell>
          <cell r="P203" t="str">
            <v/>
          </cell>
          <cell r="Q203">
            <v>43698</v>
          </cell>
          <cell r="R203" t="str">
            <v/>
          </cell>
          <cell r="S203" t="str">
            <v>Data Entry Started</v>
          </cell>
          <cell r="T203" t="str">
            <v>Elisa Mendez-Pintado</v>
          </cell>
          <cell r="U203" t="str">
            <v>ASD</v>
          </cell>
          <cell r="V203" t="str">
            <v/>
          </cell>
          <cell r="W203" t="str">
            <v>Data Entry Started</v>
          </cell>
          <cell r="X203" t="str">
            <v/>
          </cell>
          <cell r="Y203">
            <v>43698</v>
          </cell>
          <cell r="Z203" t="str">
            <v>Complete</v>
          </cell>
          <cell r="AA203" t="str">
            <v/>
          </cell>
          <cell r="AB203">
            <v>92025</v>
          </cell>
          <cell r="AC203" t="str">
            <v/>
          </cell>
          <cell r="AD203" t="str">
            <v>Yes</v>
          </cell>
          <cell r="AE203" t="str">
            <v>Yes</v>
          </cell>
          <cell r="AF203" t="str">
            <v/>
          </cell>
          <cell r="AG203" t="str">
            <v/>
          </cell>
          <cell r="AH203" t="str">
            <v/>
          </cell>
          <cell r="AI203" t="str">
            <v>Yes</v>
          </cell>
          <cell r="AJ203" t="str">
            <v>Yes</v>
          </cell>
          <cell r="AK203" t="str">
            <v/>
          </cell>
          <cell r="AL203" t="str">
            <v>Yes</v>
          </cell>
          <cell r="AM203" t="str">
            <v>Yes</v>
          </cell>
          <cell r="AN203" t="str">
            <v/>
          </cell>
          <cell r="AO203" t="str">
            <v/>
          </cell>
          <cell r="AP203" t="str">
            <v/>
          </cell>
          <cell r="AQ203" t="str">
            <v/>
          </cell>
          <cell r="AR203" t="str">
            <v>Yes</v>
          </cell>
          <cell r="AS203" t="str">
            <v>Yes</v>
          </cell>
          <cell r="AT203" t="str">
            <v/>
          </cell>
          <cell r="AU203" t="str">
            <v/>
          </cell>
          <cell r="AV203" t="str">
            <v/>
          </cell>
          <cell r="AW203" t="str">
            <v/>
          </cell>
          <cell r="AX203" t="str">
            <v>Both Parents</v>
          </cell>
          <cell r="AY203" t="str">
            <v/>
          </cell>
          <cell r="AZ203" t="str">
            <v>1 pm or later</v>
          </cell>
          <cell r="BA203" t="str">
            <v>Data Entry Started</v>
          </cell>
          <cell r="BB203" t="str">
            <v>Complete</v>
          </cell>
          <cell r="BC203" t="str">
            <v/>
          </cell>
          <cell r="BD203" t="str">
            <v/>
          </cell>
          <cell r="BE203" t="str">
            <v>mother</v>
          </cell>
          <cell r="BF203" t="str">
            <v>married</v>
          </cell>
          <cell r="BG203">
            <v>2</v>
          </cell>
          <cell r="BH203" t="str">
            <v/>
          </cell>
          <cell r="BI203">
            <v>43698</v>
          </cell>
          <cell r="BJ203" t="str">
            <v>Male</v>
          </cell>
          <cell r="BK203" t="str">
            <v>San Diego</v>
          </cell>
          <cell r="BL203" t="str">
            <v>More than one race, of mixed decent</v>
          </cell>
          <cell r="BM203" t="str">
            <v>Japanese, Persian, Hawaiian, White</v>
          </cell>
          <cell r="BN203" t="str">
            <v>Not Hispanic or Latino</v>
          </cell>
          <cell r="BO203" t="str">
            <v>Home with caregiver</v>
          </cell>
          <cell r="BP203" t="str">
            <v>Right</v>
          </cell>
          <cell r="BQ203">
            <v>3</v>
          </cell>
          <cell r="BR203">
            <v>2</v>
          </cell>
          <cell r="BS203">
            <v>1</v>
          </cell>
          <cell r="BT203" t="str">
            <v>Yes</v>
          </cell>
          <cell r="BU203" t="str">
            <v>English</v>
          </cell>
          <cell r="BV203" t="str">
            <v>Yes</v>
          </cell>
          <cell r="BW203" t="str">
            <v>Japanese</v>
          </cell>
          <cell r="BX203" t="str">
            <v>Both biological mother and father</v>
          </cell>
          <cell r="BY203" t="str">
            <v/>
          </cell>
          <cell r="BZ203">
            <v>0</v>
          </cell>
          <cell r="CA203" t="str">
            <v/>
          </cell>
          <cell r="CB203" t="str">
            <v/>
          </cell>
          <cell r="CC203" t="str">
            <v/>
          </cell>
          <cell r="CD203" t="str">
            <v/>
          </cell>
          <cell r="CE203" t="str">
            <v/>
          </cell>
          <cell r="CF203" t="str">
            <v/>
          </cell>
          <cell r="CG203" t="str">
            <v/>
          </cell>
          <cell r="CH203" t="str">
            <v/>
          </cell>
          <cell r="CI203" t="str">
            <v/>
          </cell>
          <cell r="CJ203" t="str">
            <v/>
          </cell>
          <cell r="CK203" t="str">
            <v/>
          </cell>
          <cell r="CL203" t="str">
            <v/>
          </cell>
          <cell r="CM203" t="str">
            <v/>
          </cell>
          <cell r="CN203" t="str">
            <v/>
          </cell>
          <cell r="CO203" t="str">
            <v/>
          </cell>
          <cell r="CP203" t="str">
            <v/>
          </cell>
          <cell r="CQ203" t="str">
            <v>$30,000-$40,000</v>
          </cell>
          <cell r="CR203" t="str">
            <v>More than one race, of mixed descent</v>
          </cell>
          <cell r="CS203" t="str">
            <v>Persian, Hawaiian, White</v>
          </cell>
          <cell r="CT203" t="str">
            <v>Not Hispanic or Latino</v>
          </cell>
          <cell r="CU203" t="str">
            <v>More than one race, of mixed descent</v>
          </cell>
          <cell r="CV203" t="str">
            <v>Japanese, White</v>
          </cell>
          <cell r="CW203" t="str">
            <v>Not Hispanic or Latino</v>
          </cell>
          <cell r="CX203" t="str">
            <v>Some college credit, but less than 1 year</v>
          </cell>
        </row>
        <row r="204">
          <cell r="A204">
            <v>2168</v>
          </cell>
          <cell r="B204" t="str">
            <v>Enrolled</v>
          </cell>
          <cell r="C204" t="str">
            <v>SC-179446</v>
          </cell>
          <cell r="D204" t="str">
            <v>Research Lab - Fishman</v>
          </cell>
          <cell r="E204" t="str">
            <v>Enrolled at Time Point 2</v>
          </cell>
          <cell r="F204" t="str">
            <v>Completed</v>
          </cell>
          <cell r="G204" t="str">
            <v/>
          </cell>
          <cell r="H204" t="str">
            <v/>
          </cell>
          <cell r="I204" t="str">
            <v>Annie Andriasyan</v>
          </cell>
          <cell r="J204" t="str">
            <v>Male</v>
          </cell>
          <cell r="K204" t="str">
            <v>Completed</v>
          </cell>
          <cell r="L204" t="str">
            <v>Xander Flynn Martinez</v>
          </cell>
          <cell r="M204">
            <v>42296</v>
          </cell>
          <cell r="N204" t="str">
            <v>Completed</v>
          </cell>
          <cell r="O204" t="str">
            <v/>
          </cell>
          <cell r="P204" t="str">
            <v/>
          </cell>
          <cell r="Q204" t="str">
            <v/>
          </cell>
          <cell r="R204" t="str">
            <v/>
          </cell>
          <cell r="S204" t="str">
            <v/>
          </cell>
          <cell r="T204" t="str">
            <v>Annie Andriasyan</v>
          </cell>
          <cell r="U204" t="str">
            <v>ASD</v>
          </cell>
          <cell r="V204" t="str">
            <v/>
          </cell>
          <cell r="W204" t="str">
            <v>Completed</v>
          </cell>
          <cell r="X204" t="str">
            <v/>
          </cell>
          <cell r="Y204">
            <v>43689</v>
          </cell>
          <cell r="Z204" t="str">
            <v/>
          </cell>
          <cell r="AA204" t="str">
            <v/>
          </cell>
          <cell r="AB204">
            <v>92105</v>
          </cell>
          <cell r="AC204" t="str">
            <v/>
          </cell>
          <cell r="AD204" t="str">
            <v>Yes</v>
          </cell>
          <cell r="AE204" t="str">
            <v>Yes</v>
          </cell>
          <cell r="AF204" t="str">
            <v/>
          </cell>
          <cell r="AG204" t="str">
            <v/>
          </cell>
          <cell r="AH204" t="str">
            <v/>
          </cell>
          <cell r="AI204" t="str">
            <v>Yes</v>
          </cell>
          <cell r="AJ204" t="str">
            <v>Yes</v>
          </cell>
          <cell r="AK204">
            <v>7603157123</v>
          </cell>
          <cell r="AL204" t="str">
            <v>Yes</v>
          </cell>
          <cell r="AM204" t="str">
            <v>Yes</v>
          </cell>
          <cell r="AN204" t="str">
            <v>after 12:30 mon-fri</v>
          </cell>
          <cell r="AO204" t="str">
            <v/>
          </cell>
          <cell r="AP204" t="str">
            <v/>
          </cell>
          <cell r="AQ204" t="str">
            <v/>
          </cell>
          <cell r="AR204" t="str">
            <v>Yes</v>
          </cell>
          <cell r="AS204" t="str">
            <v>Yes</v>
          </cell>
          <cell r="AT204" t="str">
            <v/>
          </cell>
          <cell r="AU204" t="str">
            <v>Yes</v>
          </cell>
          <cell r="AV204" t="str">
            <v>Yes</v>
          </cell>
          <cell r="AW204" t="str">
            <v/>
          </cell>
          <cell r="AX204" t="str">
            <v>Mother</v>
          </cell>
          <cell r="AY204" t="str">
            <v/>
          </cell>
          <cell r="AZ204" t="str">
            <v>after 2:30 mon-fri, MRI-Mon or Tuesday evening</v>
          </cell>
          <cell r="BA204" t="str">
            <v>Completed</v>
          </cell>
          <cell r="BB204" t="str">
            <v>Complete</v>
          </cell>
          <cell r="BC204" t="str">
            <v/>
          </cell>
          <cell r="BD204" t="str">
            <v>Kathryne Martinez</v>
          </cell>
          <cell r="BE204" t="str">
            <v>mother</v>
          </cell>
          <cell r="BF204" t="str">
            <v>seperated</v>
          </cell>
          <cell r="BG204">
            <v>3</v>
          </cell>
          <cell r="BH204" t="str">
            <v/>
          </cell>
          <cell r="BI204">
            <v>43689</v>
          </cell>
          <cell r="BJ204" t="str">
            <v>Male</v>
          </cell>
          <cell r="BK204" t="str">
            <v>Poway, CA</v>
          </cell>
          <cell r="BL204" t="str">
            <v>More than one race, of mixed decent</v>
          </cell>
          <cell r="BM204" t="str">
            <v>Mexican, Native American</v>
          </cell>
          <cell r="BN204" t="str">
            <v>Hispanic or Latino</v>
          </cell>
          <cell r="BO204" t="str">
            <v>Preschool</v>
          </cell>
          <cell r="BP204" t="str">
            <v>Both/Either</v>
          </cell>
          <cell r="BQ204">
            <v>4</v>
          </cell>
          <cell r="BR204">
            <v>3</v>
          </cell>
          <cell r="BS204">
            <v>1</v>
          </cell>
          <cell r="BT204" t="str">
            <v>Yes</v>
          </cell>
          <cell r="BU204" t="str">
            <v>English</v>
          </cell>
          <cell r="BV204" t="str">
            <v>Yes</v>
          </cell>
          <cell r="BW204" t="str">
            <v>Spanish</v>
          </cell>
          <cell r="BX204" t="str">
            <v>Other</v>
          </cell>
          <cell r="BY204" t="str">
            <v>Step Grandmother</v>
          </cell>
          <cell r="BZ204">
            <v>0</v>
          </cell>
          <cell r="CA204" t="str">
            <v/>
          </cell>
          <cell r="CB204" t="str">
            <v/>
          </cell>
          <cell r="CC204" t="str">
            <v/>
          </cell>
          <cell r="CD204" t="str">
            <v/>
          </cell>
          <cell r="CE204" t="str">
            <v/>
          </cell>
          <cell r="CF204" t="str">
            <v/>
          </cell>
          <cell r="CG204" t="str">
            <v/>
          </cell>
          <cell r="CH204" t="str">
            <v/>
          </cell>
          <cell r="CI204" t="str">
            <v/>
          </cell>
          <cell r="CJ204" t="str">
            <v/>
          </cell>
          <cell r="CK204" t="str">
            <v/>
          </cell>
          <cell r="CL204" t="str">
            <v/>
          </cell>
          <cell r="CM204" t="str">
            <v/>
          </cell>
          <cell r="CN204" t="str">
            <v/>
          </cell>
          <cell r="CO204" t="str">
            <v/>
          </cell>
          <cell r="CP204" t="str">
            <v/>
          </cell>
          <cell r="CQ204" t="str">
            <v>$60,000-$80,000</v>
          </cell>
          <cell r="CR204" t="str">
            <v>White</v>
          </cell>
          <cell r="CS204" t="str">
            <v/>
          </cell>
          <cell r="CT204" t="str">
            <v>Hispanic or Latino</v>
          </cell>
          <cell r="CU204" t="str">
            <v>More than one race, of mixed descent</v>
          </cell>
          <cell r="CV204" t="str">
            <v>Mexican, native american</v>
          </cell>
          <cell r="CW204" t="str">
            <v>Hispanic or Latino</v>
          </cell>
          <cell r="CX204" t="str">
            <v>Associate degree</v>
          </cell>
        </row>
        <row r="205">
          <cell r="A205">
            <v>2168</v>
          </cell>
          <cell r="B205" t="str">
            <v>Enrolled</v>
          </cell>
          <cell r="C205" t="str">
            <v>SC-179446</v>
          </cell>
          <cell r="D205" t="str">
            <v>Research Lab - Fishman</v>
          </cell>
          <cell r="E205" t="str">
            <v>Time Point 2</v>
          </cell>
          <cell r="F205" t="str">
            <v>Completed</v>
          </cell>
          <cell r="G205" t="str">
            <v/>
          </cell>
          <cell r="H205" t="str">
            <v/>
          </cell>
          <cell r="I205" t="str">
            <v/>
          </cell>
          <cell r="J205" t="str">
            <v/>
          </cell>
          <cell r="K205" t="str">
            <v/>
          </cell>
          <cell r="L205" t="str">
            <v/>
          </cell>
          <cell r="M205" t="str">
            <v/>
          </cell>
          <cell r="N205" t="str">
            <v/>
          </cell>
          <cell r="O205" t="str">
            <v>Annie Andriasyan</v>
          </cell>
          <cell r="P205" t="str">
            <v/>
          </cell>
          <cell r="Q205">
            <v>43689</v>
          </cell>
          <cell r="R205" t="str">
            <v/>
          </cell>
          <cell r="S205" t="str">
            <v>Completed</v>
          </cell>
          <cell r="T205" t="str">
            <v/>
          </cell>
          <cell r="U205" t="str">
            <v/>
          </cell>
          <cell r="V205" t="str">
            <v/>
          </cell>
          <cell r="W205" t="str">
            <v/>
          </cell>
          <cell r="X205" t="str">
            <v/>
          </cell>
          <cell r="Y205" t="str">
            <v/>
          </cell>
          <cell r="Z205" t="str">
            <v/>
          </cell>
          <cell r="AA205" t="str">
            <v/>
          </cell>
          <cell r="AB205" t="str">
            <v/>
          </cell>
          <cell r="AC205" t="str">
            <v/>
          </cell>
          <cell r="AD205" t="str">
            <v/>
          </cell>
          <cell r="AE205" t="str">
            <v/>
          </cell>
          <cell r="AF205" t="str">
            <v/>
          </cell>
          <cell r="AG205" t="str">
            <v/>
          </cell>
          <cell r="AH205" t="str">
            <v/>
          </cell>
          <cell r="AI205" t="str">
            <v/>
          </cell>
          <cell r="AJ205" t="str">
            <v/>
          </cell>
          <cell r="AK205" t="str">
            <v/>
          </cell>
          <cell r="AL205" t="str">
            <v/>
          </cell>
          <cell r="AM205" t="str">
            <v/>
          </cell>
          <cell r="AN205" t="str">
            <v/>
          </cell>
          <cell r="AO205" t="str">
            <v/>
          </cell>
          <cell r="AP205" t="str">
            <v/>
          </cell>
          <cell r="AQ205" t="str">
            <v/>
          </cell>
          <cell r="AR205" t="str">
            <v/>
          </cell>
          <cell r="AS205" t="str">
            <v/>
          </cell>
          <cell r="AT205" t="str">
            <v/>
          </cell>
          <cell r="AU205" t="str">
            <v/>
          </cell>
          <cell r="AV205" t="str">
            <v/>
          </cell>
          <cell r="AW205" t="str">
            <v/>
          </cell>
          <cell r="AX205" t="str">
            <v/>
          </cell>
          <cell r="AY205" t="str">
            <v/>
          </cell>
          <cell r="AZ205" t="str">
            <v/>
          </cell>
          <cell r="BA205" t="str">
            <v/>
          </cell>
          <cell r="BB205" t="str">
            <v/>
          </cell>
          <cell r="BC205" t="str">
            <v/>
          </cell>
          <cell r="BD205" t="str">
            <v/>
          </cell>
          <cell r="BE205" t="str">
            <v/>
          </cell>
          <cell r="BF205" t="str">
            <v/>
          </cell>
          <cell r="BG205" t="str">
            <v/>
          </cell>
          <cell r="BH205" t="str">
            <v/>
          </cell>
          <cell r="BI205" t="str">
            <v/>
          </cell>
          <cell r="BJ205" t="str">
            <v/>
          </cell>
          <cell r="BK205" t="str">
            <v/>
          </cell>
          <cell r="BL205" t="str">
            <v/>
          </cell>
          <cell r="BM205" t="str">
            <v/>
          </cell>
          <cell r="BN205" t="str">
            <v/>
          </cell>
          <cell r="BO205" t="str">
            <v/>
          </cell>
          <cell r="BP205" t="str">
            <v/>
          </cell>
          <cell r="BQ205" t="str">
            <v/>
          </cell>
          <cell r="BR205" t="str">
            <v/>
          </cell>
          <cell r="BS205" t="str">
            <v/>
          </cell>
          <cell r="BT205" t="str">
            <v/>
          </cell>
          <cell r="BU205" t="str">
            <v/>
          </cell>
          <cell r="BV205" t="str">
            <v/>
          </cell>
          <cell r="BW205" t="str">
            <v/>
          </cell>
          <cell r="BX205" t="str">
            <v/>
          </cell>
          <cell r="BY205" t="str">
            <v/>
          </cell>
          <cell r="BZ205" t="str">
            <v/>
          </cell>
          <cell r="CA205" t="str">
            <v/>
          </cell>
          <cell r="CB205" t="str">
            <v/>
          </cell>
          <cell r="CC205" t="str">
            <v/>
          </cell>
          <cell r="CD205" t="str">
            <v/>
          </cell>
          <cell r="CE205" t="str">
            <v/>
          </cell>
          <cell r="CF205" t="str">
            <v/>
          </cell>
          <cell r="CG205" t="str">
            <v/>
          </cell>
          <cell r="CH205" t="str">
            <v/>
          </cell>
          <cell r="CI205" t="str">
            <v/>
          </cell>
          <cell r="CJ205" t="str">
            <v/>
          </cell>
          <cell r="CK205" t="str">
            <v/>
          </cell>
          <cell r="CL205" t="str">
            <v/>
          </cell>
          <cell r="CM205" t="str">
            <v/>
          </cell>
          <cell r="CN205" t="str">
            <v/>
          </cell>
          <cell r="CO205" t="str">
            <v/>
          </cell>
          <cell r="CP205" t="str">
            <v/>
          </cell>
          <cell r="CQ205" t="str">
            <v/>
          </cell>
          <cell r="CR205" t="str">
            <v/>
          </cell>
          <cell r="CS205" t="str">
            <v/>
          </cell>
          <cell r="CT205" t="str">
            <v/>
          </cell>
          <cell r="CU205" t="str">
            <v/>
          </cell>
          <cell r="CV205" t="str">
            <v/>
          </cell>
          <cell r="CW205" t="str">
            <v/>
          </cell>
          <cell r="CX205" t="str">
            <v/>
          </cell>
        </row>
        <row r="206">
          <cell r="A206">
            <v>2095</v>
          </cell>
          <cell r="B206" t="str">
            <v>Enrolled</v>
          </cell>
          <cell r="C206" t="str">
            <v>SC-173810</v>
          </cell>
          <cell r="D206" t="str">
            <v>Research Lab - Fishman</v>
          </cell>
          <cell r="E206" t="str">
            <v>Time Point 1</v>
          </cell>
          <cell r="F206" t="str">
            <v>Completed</v>
          </cell>
          <cell r="G206" t="str">
            <v/>
          </cell>
          <cell r="H206" t="str">
            <v/>
          </cell>
          <cell r="I206" t="str">
            <v>Tamara Pinhassian</v>
          </cell>
          <cell r="J206" t="str">
            <v>Female</v>
          </cell>
          <cell r="K206" t="str">
            <v>Completed</v>
          </cell>
          <cell r="L206" t="str">
            <v>Erin Harper Keehn</v>
          </cell>
          <cell r="M206">
            <v>43163</v>
          </cell>
          <cell r="N206" t="str">
            <v>Completed</v>
          </cell>
          <cell r="O206" t="str">
            <v>Tamara Pinhassian</v>
          </cell>
          <cell r="P206" t="str">
            <v/>
          </cell>
          <cell r="Q206">
            <v>43677</v>
          </cell>
          <cell r="R206" t="str">
            <v/>
          </cell>
          <cell r="S206" t="str">
            <v>Completed</v>
          </cell>
          <cell r="T206" t="str">
            <v>Tamara Pinhassian</v>
          </cell>
          <cell r="U206" t="str">
            <v>TD</v>
          </cell>
          <cell r="V206" t="str">
            <v/>
          </cell>
          <cell r="W206" t="str">
            <v>Completed</v>
          </cell>
          <cell r="X206" t="str">
            <v/>
          </cell>
          <cell r="Y206">
            <v>43677</v>
          </cell>
          <cell r="Z206" t="str">
            <v/>
          </cell>
          <cell r="AA206" t="str">
            <v/>
          </cell>
          <cell r="AB206">
            <v>92101</v>
          </cell>
          <cell r="AC206" t="str">
            <v/>
          </cell>
          <cell r="AD206" t="str">
            <v>Yes</v>
          </cell>
          <cell r="AE206" t="str">
            <v>Yes</v>
          </cell>
          <cell r="AF206" t="str">
            <v/>
          </cell>
          <cell r="AG206" t="str">
            <v/>
          </cell>
          <cell r="AH206" t="str">
            <v/>
          </cell>
          <cell r="AI206" t="str">
            <v>Yes</v>
          </cell>
          <cell r="AJ206" t="str">
            <v>Yes</v>
          </cell>
          <cell r="AK206" t="str">
            <v>619-594-2162</v>
          </cell>
          <cell r="AL206" t="str">
            <v>Yes</v>
          </cell>
          <cell r="AM206" t="str">
            <v>Yes</v>
          </cell>
          <cell r="AN206" t="str">
            <v>afternoon</v>
          </cell>
          <cell r="AO206" t="str">
            <v/>
          </cell>
          <cell r="AP206" t="str">
            <v/>
          </cell>
          <cell r="AQ206" t="str">
            <v/>
          </cell>
          <cell r="AR206" t="str">
            <v/>
          </cell>
          <cell r="AS206" t="str">
            <v/>
          </cell>
          <cell r="AT206" t="str">
            <v/>
          </cell>
          <cell r="AU206" t="str">
            <v/>
          </cell>
          <cell r="AV206" t="str">
            <v/>
          </cell>
          <cell r="AW206" t="str">
            <v/>
          </cell>
          <cell r="AX206" t="str">
            <v>Both Parents</v>
          </cell>
          <cell r="AY206" t="str">
            <v/>
          </cell>
          <cell r="AZ206" t="str">
            <v>weekends</v>
          </cell>
          <cell r="BA206" t="str">
            <v>Completed</v>
          </cell>
          <cell r="BB206" t="str">
            <v>Complete</v>
          </cell>
          <cell r="BC206" t="str">
            <v/>
          </cell>
          <cell r="BD206" t="str">
            <v>Joanne Keehn</v>
          </cell>
          <cell r="BE206" t="str">
            <v>mother</v>
          </cell>
          <cell r="BF206" t="str">
            <v>married</v>
          </cell>
          <cell r="BG206" t="str">
            <v>16 months</v>
          </cell>
          <cell r="BH206" t="str">
            <v/>
          </cell>
          <cell r="BI206">
            <v>43677</v>
          </cell>
          <cell r="BJ206" t="str">
            <v>Female</v>
          </cell>
          <cell r="BK206" t="str">
            <v>La Jolla, CA</v>
          </cell>
          <cell r="BL206" t="str">
            <v>More than one race, of mixed decent</v>
          </cell>
          <cell r="BM206" t="str">
            <v>asian, white</v>
          </cell>
          <cell r="BN206" t="str">
            <v>Not Hispanic or Latino</v>
          </cell>
          <cell r="BO206" t="str">
            <v>Day care</v>
          </cell>
          <cell r="BP206" t="str">
            <v>Both/Either</v>
          </cell>
          <cell r="BQ206">
            <v>3</v>
          </cell>
          <cell r="BR206">
            <v>2</v>
          </cell>
          <cell r="BS206">
            <v>1</v>
          </cell>
          <cell r="BT206" t="str">
            <v>Yes</v>
          </cell>
          <cell r="BU206" t="str">
            <v>english</v>
          </cell>
          <cell r="BV206" t="str">
            <v>Yes</v>
          </cell>
          <cell r="BW206" t="str">
            <v>mandarin, spanish</v>
          </cell>
          <cell r="BX206" t="str">
            <v>Both biological mother and father</v>
          </cell>
          <cell r="BY206" t="str">
            <v/>
          </cell>
          <cell r="BZ206">
            <v>0</v>
          </cell>
          <cell r="CA206" t="str">
            <v/>
          </cell>
          <cell r="CB206" t="str">
            <v/>
          </cell>
          <cell r="CC206" t="str">
            <v/>
          </cell>
          <cell r="CD206" t="str">
            <v/>
          </cell>
          <cell r="CE206" t="str">
            <v/>
          </cell>
          <cell r="CF206" t="str">
            <v/>
          </cell>
          <cell r="CG206" t="str">
            <v/>
          </cell>
          <cell r="CH206" t="str">
            <v/>
          </cell>
          <cell r="CI206" t="str">
            <v/>
          </cell>
          <cell r="CJ206" t="str">
            <v/>
          </cell>
          <cell r="CK206" t="str">
            <v/>
          </cell>
          <cell r="CL206" t="str">
            <v/>
          </cell>
          <cell r="CM206" t="str">
            <v/>
          </cell>
          <cell r="CN206" t="str">
            <v/>
          </cell>
          <cell r="CO206" t="str">
            <v/>
          </cell>
          <cell r="CP206" t="str">
            <v/>
          </cell>
          <cell r="CQ206" t="str">
            <v>$200,000 or more</v>
          </cell>
          <cell r="CR206" t="str">
            <v>Asian</v>
          </cell>
          <cell r="CS206" t="str">
            <v/>
          </cell>
          <cell r="CT206" t="str">
            <v>Not Hispanic or Latino</v>
          </cell>
          <cell r="CU206" t="str">
            <v>White</v>
          </cell>
          <cell r="CV206" t="str">
            <v/>
          </cell>
          <cell r="CW206" t="str">
            <v>Not Hispanic or Latino</v>
          </cell>
          <cell r="CX206" t="str">
            <v>Professional degree (MD, PhD, JD)</v>
          </cell>
        </row>
        <row r="207">
          <cell r="A207">
            <v>2140</v>
          </cell>
          <cell r="B207" t="str">
            <v>Enrolled</v>
          </cell>
          <cell r="C207" t="str">
            <v>SC-173306</v>
          </cell>
          <cell r="D207" t="str">
            <v>Research Lab - Fishman</v>
          </cell>
          <cell r="E207" t="str">
            <v>Time Point 1</v>
          </cell>
          <cell r="F207" t="str">
            <v>Completed</v>
          </cell>
          <cell r="G207" t="str">
            <v/>
          </cell>
          <cell r="H207" t="str">
            <v/>
          </cell>
          <cell r="I207" t="str">
            <v>Irem Sogutlugil</v>
          </cell>
          <cell r="J207" t="str">
            <v>Male</v>
          </cell>
          <cell r="K207" t="str">
            <v>Completed</v>
          </cell>
          <cell r="L207" t="str">
            <v>Abraham Schurman</v>
          </cell>
          <cell r="M207">
            <v>42566</v>
          </cell>
          <cell r="N207" t="str">
            <v>Completed</v>
          </cell>
          <cell r="O207" t="str">
            <v>Irem Sogutlugil</v>
          </cell>
          <cell r="P207">
            <v>42200</v>
          </cell>
          <cell r="Q207">
            <v>43568</v>
          </cell>
          <cell r="R207">
            <v>45</v>
          </cell>
          <cell r="S207" t="str">
            <v>Completed</v>
          </cell>
          <cell r="T207" t="str">
            <v>Irem Sogutlugil</v>
          </cell>
          <cell r="U207" t="str">
            <v>ASD</v>
          </cell>
          <cell r="V207" t="str">
            <v/>
          </cell>
          <cell r="W207" t="str">
            <v>Completed</v>
          </cell>
          <cell r="X207" t="str">
            <v/>
          </cell>
          <cell r="Y207">
            <v>43568</v>
          </cell>
          <cell r="Z207" t="str">
            <v/>
          </cell>
          <cell r="AA207" t="str">
            <v/>
          </cell>
          <cell r="AB207">
            <v>92056</v>
          </cell>
          <cell r="AC207" t="str">
            <v/>
          </cell>
          <cell r="AD207" t="str">
            <v>Yes</v>
          </cell>
          <cell r="AE207" t="str">
            <v>Yes</v>
          </cell>
          <cell r="AF207" t="str">
            <v/>
          </cell>
          <cell r="AG207" t="str">
            <v/>
          </cell>
          <cell r="AH207" t="str">
            <v/>
          </cell>
          <cell r="AI207" t="str">
            <v>Yes</v>
          </cell>
          <cell r="AJ207" t="str">
            <v>Yes</v>
          </cell>
          <cell r="AK207" t="str">
            <v>910-619-2201</v>
          </cell>
          <cell r="AL207" t="str">
            <v>Yes</v>
          </cell>
          <cell r="AM207" t="str">
            <v>Yes</v>
          </cell>
          <cell r="AN207" t="str">
            <v>text any time, call any time (always busy)</v>
          </cell>
          <cell r="AO207" t="str">
            <v/>
          </cell>
          <cell r="AP207" t="str">
            <v/>
          </cell>
          <cell r="AQ207" t="str">
            <v/>
          </cell>
          <cell r="AR207" t="str">
            <v>Yes</v>
          </cell>
          <cell r="AS207" t="str">
            <v>Yes</v>
          </cell>
          <cell r="AT207" t="str">
            <v/>
          </cell>
          <cell r="AU207" t="str">
            <v/>
          </cell>
          <cell r="AV207" t="str">
            <v/>
          </cell>
          <cell r="AW207" t="str">
            <v>it varies - any time</v>
          </cell>
          <cell r="AX207" t="str">
            <v>Both Parents</v>
          </cell>
          <cell r="AY207" t="str">
            <v/>
          </cell>
          <cell r="AZ207" t="str">
            <v>dad always gone. saturdays b/c I work primary care</v>
          </cell>
          <cell r="BA207" t="str">
            <v>Completed</v>
          </cell>
          <cell r="BB207" t="str">
            <v>Complete</v>
          </cell>
          <cell r="BC207" t="str">
            <v/>
          </cell>
          <cell r="BD207" t="str">
            <v>Alison Schurman</v>
          </cell>
          <cell r="BE207" t="str">
            <v>mom</v>
          </cell>
          <cell r="BF207" t="str">
            <v>married</v>
          </cell>
          <cell r="BG207" t="str">
            <v>2 years old</v>
          </cell>
          <cell r="BH207" t="str">
            <v/>
          </cell>
          <cell r="BI207">
            <v>43568</v>
          </cell>
          <cell r="BJ207" t="str">
            <v>Male</v>
          </cell>
          <cell r="BK207" t="str">
            <v>Balboa - NMCSD - we lived in oceanside though</v>
          </cell>
          <cell r="BL207" t="str">
            <v>White</v>
          </cell>
          <cell r="BM207" t="str">
            <v/>
          </cell>
          <cell r="BN207" t="str">
            <v>Not Hispanic or Latino</v>
          </cell>
          <cell r="BO207" t="str">
            <v>Home with caregiver</v>
          </cell>
          <cell r="BP207" t="str">
            <v>Left</v>
          </cell>
          <cell r="BQ207">
            <v>7</v>
          </cell>
          <cell r="BR207">
            <v>3</v>
          </cell>
          <cell r="BS207">
            <v>4</v>
          </cell>
          <cell r="BT207" t="str">
            <v>Yes</v>
          </cell>
          <cell r="BU207" t="str">
            <v>English</v>
          </cell>
          <cell r="BV207" t="str">
            <v>Yes</v>
          </cell>
          <cell r="BW207" t="str">
            <v>Spanish</v>
          </cell>
          <cell r="BX207" t="str">
            <v>Both biological mother and father</v>
          </cell>
          <cell r="BY207" t="str">
            <v/>
          </cell>
          <cell r="BZ207">
            <v>3</v>
          </cell>
          <cell r="CA207">
            <v>5</v>
          </cell>
          <cell r="CB207" t="str">
            <v>Male</v>
          </cell>
          <cell r="CC207" t="str">
            <v>ASD</v>
          </cell>
          <cell r="CD207" t="str">
            <v/>
          </cell>
          <cell r="CE207">
            <v>2</v>
          </cell>
          <cell r="CF207" t="str">
            <v>Male</v>
          </cell>
          <cell r="CG207" t="str">
            <v>ASD</v>
          </cell>
          <cell r="CH207" t="str">
            <v/>
          </cell>
          <cell r="CI207">
            <v>2</v>
          </cell>
          <cell r="CJ207" t="str">
            <v>Male</v>
          </cell>
          <cell r="CK207" t="str">
            <v>ASD</v>
          </cell>
          <cell r="CL207" t="str">
            <v/>
          </cell>
          <cell r="CM207" t="str">
            <v/>
          </cell>
          <cell r="CN207" t="str">
            <v/>
          </cell>
          <cell r="CO207" t="str">
            <v/>
          </cell>
          <cell r="CP207" t="str">
            <v/>
          </cell>
          <cell r="CQ207" t="str">
            <v>150,000-199,999</v>
          </cell>
          <cell r="CR207" t="str">
            <v>White</v>
          </cell>
          <cell r="CS207" t="str">
            <v/>
          </cell>
          <cell r="CT207" t="str">
            <v>Not Hispanic or Latino</v>
          </cell>
          <cell r="CU207" t="str">
            <v>White</v>
          </cell>
          <cell r="CV207" t="str">
            <v/>
          </cell>
          <cell r="CW207" t="str">
            <v>Not Hispanic or Latino</v>
          </cell>
          <cell r="CX207" t="str">
            <v>Professional degree (MD, PhD, JD)</v>
          </cell>
        </row>
        <row r="208">
          <cell r="A208">
            <v>2096</v>
          </cell>
          <cell r="B208" t="str">
            <v>Enrolled</v>
          </cell>
          <cell r="C208" t="str">
            <v>SC-172494</v>
          </cell>
          <cell r="D208" t="str">
            <v>Research Lab - Fishman</v>
          </cell>
          <cell r="E208" t="str">
            <v>Enrolled at Time Point 2</v>
          </cell>
          <cell r="F208" t="str">
            <v>Data Entry Started</v>
          </cell>
          <cell r="G208" t="str">
            <v/>
          </cell>
          <cell r="H208" t="str">
            <v/>
          </cell>
          <cell r="I208" t="str">
            <v>Annie Andriasyan</v>
          </cell>
          <cell r="J208" t="str">
            <v>Male</v>
          </cell>
          <cell r="K208" t="str">
            <v>Completed</v>
          </cell>
          <cell r="L208" t="str">
            <v>Nicholas Suarez-Martinez</v>
          </cell>
          <cell r="M208">
            <v>42223</v>
          </cell>
          <cell r="N208" t="str">
            <v>Completed</v>
          </cell>
          <cell r="O208" t="str">
            <v/>
          </cell>
          <cell r="P208" t="str">
            <v/>
          </cell>
          <cell r="Q208" t="str">
            <v/>
          </cell>
          <cell r="R208" t="str">
            <v/>
          </cell>
          <cell r="S208" t="str">
            <v/>
          </cell>
          <cell r="T208" t="str">
            <v>Annie Andriasyan</v>
          </cell>
          <cell r="U208" t="str">
            <v>ASD</v>
          </cell>
          <cell r="V208" t="str">
            <v/>
          </cell>
          <cell r="W208" t="str">
            <v>Completed</v>
          </cell>
          <cell r="X208" t="str">
            <v/>
          </cell>
          <cell r="Y208">
            <v>43669</v>
          </cell>
          <cell r="Z208" t="str">
            <v>Complete</v>
          </cell>
          <cell r="AA208" t="str">
            <v/>
          </cell>
          <cell r="AB208">
            <v>92064</v>
          </cell>
          <cell r="AC208" t="str">
            <v/>
          </cell>
          <cell r="AD208" t="str">
            <v>Yes</v>
          </cell>
          <cell r="AE208" t="str">
            <v>Yes</v>
          </cell>
          <cell r="AF208" t="str">
            <v/>
          </cell>
          <cell r="AG208" t="str">
            <v/>
          </cell>
          <cell r="AH208" t="str">
            <v/>
          </cell>
          <cell r="AI208" t="str">
            <v>Yes</v>
          </cell>
          <cell r="AJ208" t="str">
            <v>Yes</v>
          </cell>
          <cell r="AK208" t="str">
            <v/>
          </cell>
          <cell r="AL208" t="str">
            <v>Yes</v>
          </cell>
          <cell r="AM208" t="str">
            <v>Yes</v>
          </cell>
          <cell r="AN208" t="str">
            <v>Day time</v>
          </cell>
          <cell r="AO208" t="str">
            <v/>
          </cell>
          <cell r="AP208" t="str">
            <v/>
          </cell>
          <cell r="AQ208" t="str">
            <v/>
          </cell>
          <cell r="AR208" t="str">
            <v>Yes</v>
          </cell>
          <cell r="AS208" t="str">
            <v>Yes</v>
          </cell>
          <cell r="AT208" t="str">
            <v/>
          </cell>
          <cell r="AU208" t="str">
            <v>Yes</v>
          </cell>
          <cell r="AV208" t="str">
            <v>Yes</v>
          </cell>
          <cell r="AW208" t="str">
            <v>Prefer leave message because she works out the town</v>
          </cell>
          <cell r="AX208" t="str">
            <v>Both Parents</v>
          </cell>
          <cell r="AY208" t="str">
            <v/>
          </cell>
          <cell r="AZ208" t="str">
            <v>7 days morning time</v>
          </cell>
          <cell r="BA208" t="str">
            <v>Completed</v>
          </cell>
          <cell r="BB208" t="str">
            <v>Complete</v>
          </cell>
          <cell r="BC208" t="str">
            <v/>
          </cell>
          <cell r="BD208" t="str">
            <v/>
          </cell>
          <cell r="BE208" t="str">
            <v>Mother</v>
          </cell>
          <cell r="BF208" t="str">
            <v>Married</v>
          </cell>
          <cell r="BG208">
            <v>3</v>
          </cell>
          <cell r="BH208" t="str">
            <v/>
          </cell>
          <cell r="BI208">
            <v>43669</v>
          </cell>
          <cell r="BJ208" t="str">
            <v>Male</v>
          </cell>
          <cell r="BK208" t="str">
            <v>Berwyn, Illinois</v>
          </cell>
          <cell r="BL208" t="str">
            <v/>
          </cell>
          <cell r="BM208" t="str">
            <v/>
          </cell>
          <cell r="BN208" t="str">
            <v>Hispanic or Latino</v>
          </cell>
          <cell r="BO208" t="str">
            <v>Preschool</v>
          </cell>
          <cell r="BP208" t="str">
            <v>Both/Either</v>
          </cell>
          <cell r="BQ208">
            <v>3</v>
          </cell>
          <cell r="BR208">
            <v>2</v>
          </cell>
          <cell r="BS208">
            <v>1</v>
          </cell>
          <cell r="BT208" t="str">
            <v>Yes</v>
          </cell>
          <cell r="BU208" t="str">
            <v>Spanish and English (both, equally)</v>
          </cell>
          <cell r="BV208" t="str">
            <v>Yes</v>
          </cell>
          <cell r="BW208" t="str">
            <v>Spanish</v>
          </cell>
          <cell r="BX208" t="str">
            <v>Other</v>
          </cell>
          <cell r="BY208" t="str">
            <v>Both biological mother and mother</v>
          </cell>
          <cell r="BZ208">
            <v>0</v>
          </cell>
          <cell r="CA208" t="str">
            <v/>
          </cell>
          <cell r="CB208" t="str">
            <v/>
          </cell>
          <cell r="CC208" t="str">
            <v/>
          </cell>
          <cell r="CD208" t="str">
            <v/>
          </cell>
          <cell r="CE208" t="str">
            <v/>
          </cell>
          <cell r="CF208" t="str">
            <v/>
          </cell>
          <cell r="CG208" t="str">
            <v/>
          </cell>
          <cell r="CH208" t="str">
            <v/>
          </cell>
          <cell r="CI208" t="str">
            <v/>
          </cell>
          <cell r="CJ208" t="str">
            <v/>
          </cell>
          <cell r="CK208" t="str">
            <v/>
          </cell>
          <cell r="CL208" t="str">
            <v/>
          </cell>
          <cell r="CM208" t="str">
            <v/>
          </cell>
          <cell r="CN208" t="str">
            <v/>
          </cell>
          <cell r="CO208" t="str">
            <v/>
          </cell>
          <cell r="CP208" t="str">
            <v/>
          </cell>
          <cell r="CQ208" t="str">
            <v>$100,000-$149,000</v>
          </cell>
          <cell r="CR208" t="str">
            <v>More than one race, of mixed descent</v>
          </cell>
          <cell r="CS208" t="str">
            <v>Mexican</v>
          </cell>
          <cell r="CT208" t="str">
            <v>Hispanic or Latino</v>
          </cell>
          <cell r="CU208" t="str">
            <v>More than one race, of mixed descent</v>
          </cell>
          <cell r="CV208" t="str">
            <v>Mexican-American</v>
          </cell>
          <cell r="CW208" t="str">
            <v>Hispanic or Latino</v>
          </cell>
          <cell r="CX208" t="str">
            <v>High School Graduate/GED or equivalent</v>
          </cell>
        </row>
        <row r="209">
          <cell r="A209">
            <v>2096</v>
          </cell>
          <cell r="B209" t="str">
            <v>Enrolled</v>
          </cell>
          <cell r="C209" t="str">
            <v>SC-172494</v>
          </cell>
          <cell r="D209" t="str">
            <v>Research Lab - Fishman</v>
          </cell>
          <cell r="E209" t="str">
            <v>Time Point 2</v>
          </cell>
          <cell r="F209" t="str">
            <v>Data Entry Started</v>
          </cell>
          <cell r="G209" t="str">
            <v/>
          </cell>
          <cell r="H209" t="str">
            <v/>
          </cell>
          <cell r="I209" t="str">
            <v/>
          </cell>
          <cell r="J209" t="str">
            <v/>
          </cell>
          <cell r="K209" t="str">
            <v/>
          </cell>
          <cell r="L209" t="str">
            <v/>
          </cell>
          <cell r="M209" t="str">
            <v/>
          </cell>
          <cell r="N209" t="str">
            <v/>
          </cell>
          <cell r="O209" t="str">
            <v>Stephanie Peña</v>
          </cell>
          <cell r="P209">
            <v>42223</v>
          </cell>
          <cell r="Q209">
            <v>43669</v>
          </cell>
          <cell r="R209">
            <v>48</v>
          </cell>
          <cell r="S209" t="str">
            <v>Completed</v>
          </cell>
          <cell r="T209" t="str">
            <v/>
          </cell>
          <cell r="U209" t="str">
            <v/>
          </cell>
          <cell r="V209" t="str">
            <v/>
          </cell>
          <cell r="W209" t="str">
            <v/>
          </cell>
          <cell r="X209" t="str">
            <v/>
          </cell>
          <cell r="Y209" t="str">
            <v/>
          </cell>
          <cell r="Z209" t="str">
            <v/>
          </cell>
          <cell r="AA209" t="str">
            <v/>
          </cell>
          <cell r="AB209" t="str">
            <v/>
          </cell>
          <cell r="AC209" t="str">
            <v/>
          </cell>
          <cell r="AD209" t="str">
            <v/>
          </cell>
          <cell r="AE209" t="str">
            <v/>
          </cell>
          <cell r="AF209" t="str">
            <v/>
          </cell>
          <cell r="AG209" t="str">
            <v/>
          </cell>
          <cell r="AH209" t="str">
            <v/>
          </cell>
          <cell r="AI209" t="str">
            <v/>
          </cell>
          <cell r="AJ209" t="str">
            <v/>
          </cell>
          <cell r="AK209" t="str">
            <v/>
          </cell>
          <cell r="AL209" t="str">
            <v/>
          </cell>
          <cell r="AM209" t="str">
            <v/>
          </cell>
          <cell r="AN209" t="str">
            <v/>
          </cell>
          <cell r="AO209" t="str">
            <v/>
          </cell>
          <cell r="AP209" t="str">
            <v/>
          </cell>
          <cell r="AQ209" t="str">
            <v/>
          </cell>
          <cell r="AR209" t="str">
            <v/>
          </cell>
          <cell r="AS209" t="str">
            <v/>
          </cell>
          <cell r="AT209" t="str">
            <v/>
          </cell>
          <cell r="AU209" t="str">
            <v/>
          </cell>
          <cell r="AV209" t="str">
            <v/>
          </cell>
          <cell r="AW209" t="str">
            <v/>
          </cell>
          <cell r="AX209" t="str">
            <v/>
          </cell>
          <cell r="AY209" t="str">
            <v/>
          </cell>
          <cell r="AZ209" t="str">
            <v/>
          </cell>
          <cell r="BA209" t="str">
            <v/>
          </cell>
          <cell r="BB209" t="str">
            <v/>
          </cell>
          <cell r="BC209" t="str">
            <v/>
          </cell>
          <cell r="BD209" t="str">
            <v/>
          </cell>
          <cell r="BE209" t="str">
            <v/>
          </cell>
          <cell r="BF209" t="str">
            <v/>
          </cell>
          <cell r="BG209" t="str">
            <v/>
          </cell>
          <cell r="BH209" t="str">
            <v/>
          </cell>
          <cell r="BI209" t="str">
            <v/>
          </cell>
          <cell r="BJ209" t="str">
            <v/>
          </cell>
          <cell r="BK209" t="str">
            <v/>
          </cell>
          <cell r="BL209" t="str">
            <v/>
          </cell>
          <cell r="BM209" t="str">
            <v/>
          </cell>
          <cell r="BN209" t="str">
            <v/>
          </cell>
          <cell r="BO209" t="str">
            <v/>
          </cell>
          <cell r="BP209" t="str">
            <v/>
          </cell>
          <cell r="BQ209" t="str">
            <v/>
          </cell>
          <cell r="BR209" t="str">
            <v/>
          </cell>
          <cell r="BS209" t="str">
            <v/>
          </cell>
          <cell r="BT209" t="str">
            <v/>
          </cell>
          <cell r="BU209" t="str">
            <v/>
          </cell>
          <cell r="BV209" t="str">
            <v/>
          </cell>
          <cell r="BW209" t="str">
            <v/>
          </cell>
          <cell r="BX209" t="str">
            <v/>
          </cell>
          <cell r="BY209" t="str">
            <v/>
          </cell>
          <cell r="BZ209" t="str">
            <v/>
          </cell>
          <cell r="CA209" t="str">
            <v/>
          </cell>
          <cell r="CB209" t="str">
            <v/>
          </cell>
          <cell r="CC209" t="str">
            <v/>
          </cell>
          <cell r="CD209" t="str">
            <v/>
          </cell>
          <cell r="CE209" t="str">
            <v/>
          </cell>
          <cell r="CF209" t="str">
            <v/>
          </cell>
          <cell r="CG209" t="str">
            <v/>
          </cell>
          <cell r="CH209" t="str">
            <v/>
          </cell>
          <cell r="CI209" t="str">
            <v/>
          </cell>
          <cell r="CJ209" t="str">
            <v/>
          </cell>
          <cell r="CK209" t="str">
            <v/>
          </cell>
          <cell r="CL209" t="str">
            <v/>
          </cell>
          <cell r="CM209" t="str">
            <v/>
          </cell>
          <cell r="CN209" t="str">
            <v/>
          </cell>
          <cell r="CO209" t="str">
            <v/>
          </cell>
          <cell r="CP209" t="str">
            <v/>
          </cell>
          <cell r="CQ209" t="str">
            <v/>
          </cell>
          <cell r="CR209" t="str">
            <v/>
          </cell>
          <cell r="CS209" t="str">
            <v/>
          </cell>
          <cell r="CT209" t="str">
            <v/>
          </cell>
          <cell r="CU209" t="str">
            <v/>
          </cell>
          <cell r="CV209" t="str">
            <v/>
          </cell>
          <cell r="CW209" t="str">
            <v/>
          </cell>
          <cell r="CX209" t="str">
            <v/>
          </cell>
        </row>
        <row r="210">
          <cell r="A210">
            <v>2042</v>
          </cell>
          <cell r="B210" t="str">
            <v>Enrolled</v>
          </cell>
          <cell r="C210" t="str">
            <v>SC-167947</v>
          </cell>
          <cell r="D210" t="str">
            <v>Research Lab - Fishman</v>
          </cell>
          <cell r="E210" t="str">
            <v>Time Point 3</v>
          </cell>
          <cell r="F210" t="str">
            <v>Completed</v>
          </cell>
          <cell r="G210" t="str">
            <v/>
          </cell>
          <cell r="H210" t="str">
            <v/>
          </cell>
          <cell r="I210" t="str">
            <v/>
          </cell>
          <cell r="J210" t="str">
            <v/>
          </cell>
          <cell r="K210" t="str">
            <v/>
          </cell>
          <cell r="L210" t="str">
            <v/>
          </cell>
          <cell r="M210" t="str">
            <v/>
          </cell>
          <cell r="N210" t="str">
            <v/>
          </cell>
          <cell r="O210" t="str">
            <v>Annie Andriasyan</v>
          </cell>
          <cell r="P210" t="str">
            <v/>
          </cell>
          <cell r="Q210">
            <v>43602</v>
          </cell>
          <cell r="R210" t="str">
            <v/>
          </cell>
          <cell r="S210" t="str">
            <v>Completed</v>
          </cell>
          <cell r="T210" t="str">
            <v/>
          </cell>
          <cell r="U210" t="str">
            <v/>
          </cell>
          <cell r="V210" t="str">
            <v/>
          </cell>
          <cell r="W210" t="str">
            <v/>
          </cell>
          <cell r="X210" t="str">
            <v/>
          </cell>
          <cell r="Y210" t="str">
            <v/>
          </cell>
          <cell r="Z210" t="str">
            <v/>
          </cell>
          <cell r="AA210" t="str">
            <v/>
          </cell>
          <cell r="AB210" t="str">
            <v/>
          </cell>
          <cell r="AC210" t="str">
            <v/>
          </cell>
          <cell r="AD210" t="str">
            <v/>
          </cell>
          <cell r="AE210" t="str">
            <v/>
          </cell>
          <cell r="AF210" t="str">
            <v/>
          </cell>
          <cell r="AG210" t="str">
            <v/>
          </cell>
          <cell r="AH210" t="str">
            <v/>
          </cell>
          <cell r="AI210" t="str">
            <v/>
          </cell>
          <cell r="AJ210" t="str">
            <v/>
          </cell>
          <cell r="AK210" t="str">
            <v/>
          </cell>
          <cell r="AL210" t="str">
            <v/>
          </cell>
          <cell r="AM210" t="str">
            <v/>
          </cell>
          <cell r="AN210" t="str">
            <v/>
          </cell>
          <cell r="AO210" t="str">
            <v/>
          </cell>
          <cell r="AP210" t="str">
            <v/>
          </cell>
          <cell r="AQ210" t="str">
            <v/>
          </cell>
          <cell r="AR210" t="str">
            <v/>
          </cell>
          <cell r="AS210" t="str">
            <v/>
          </cell>
          <cell r="AT210" t="str">
            <v/>
          </cell>
          <cell r="AU210" t="str">
            <v/>
          </cell>
          <cell r="AV210" t="str">
            <v/>
          </cell>
          <cell r="AW210" t="str">
            <v/>
          </cell>
          <cell r="AX210" t="str">
            <v/>
          </cell>
          <cell r="AY210" t="str">
            <v/>
          </cell>
          <cell r="AZ210" t="str">
            <v/>
          </cell>
          <cell r="BA210" t="str">
            <v/>
          </cell>
          <cell r="BB210" t="str">
            <v/>
          </cell>
          <cell r="BC210" t="str">
            <v/>
          </cell>
          <cell r="BD210" t="str">
            <v/>
          </cell>
          <cell r="BE210" t="str">
            <v/>
          </cell>
          <cell r="BF210" t="str">
            <v/>
          </cell>
          <cell r="BG210" t="str">
            <v/>
          </cell>
          <cell r="BH210" t="str">
            <v/>
          </cell>
          <cell r="BI210" t="str">
            <v/>
          </cell>
          <cell r="BJ210" t="str">
            <v/>
          </cell>
          <cell r="BK210" t="str">
            <v/>
          </cell>
          <cell r="BL210" t="str">
            <v/>
          </cell>
          <cell r="BM210" t="str">
            <v/>
          </cell>
          <cell r="BN210" t="str">
            <v/>
          </cell>
          <cell r="BO210" t="str">
            <v/>
          </cell>
          <cell r="BP210" t="str">
            <v/>
          </cell>
          <cell r="BQ210" t="str">
            <v/>
          </cell>
          <cell r="BR210" t="str">
            <v/>
          </cell>
          <cell r="BS210" t="str">
            <v/>
          </cell>
          <cell r="BT210" t="str">
            <v/>
          </cell>
          <cell r="BU210" t="str">
            <v/>
          </cell>
          <cell r="BV210" t="str">
            <v/>
          </cell>
          <cell r="BW210" t="str">
            <v/>
          </cell>
          <cell r="BX210" t="str">
            <v/>
          </cell>
          <cell r="BY210" t="str">
            <v/>
          </cell>
          <cell r="BZ210" t="str">
            <v/>
          </cell>
          <cell r="CA210" t="str">
            <v/>
          </cell>
          <cell r="CB210" t="str">
            <v/>
          </cell>
          <cell r="CC210" t="str">
            <v/>
          </cell>
          <cell r="CD210" t="str">
            <v/>
          </cell>
          <cell r="CE210" t="str">
            <v/>
          </cell>
          <cell r="CF210" t="str">
            <v/>
          </cell>
          <cell r="CG210" t="str">
            <v/>
          </cell>
          <cell r="CH210" t="str">
            <v/>
          </cell>
          <cell r="CI210" t="str">
            <v/>
          </cell>
          <cell r="CJ210" t="str">
            <v/>
          </cell>
          <cell r="CK210" t="str">
            <v/>
          </cell>
          <cell r="CL210" t="str">
            <v/>
          </cell>
          <cell r="CM210" t="str">
            <v/>
          </cell>
          <cell r="CN210" t="str">
            <v/>
          </cell>
          <cell r="CO210" t="str">
            <v/>
          </cell>
          <cell r="CP210" t="str">
            <v/>
          </cell>
          <cell r="CQ210" t="str">
            <v/>
          </cell>
          <cell r="CR210" t="str">
            <v/>
          </cell>
          <cell r="CS210" t="str">
            <v/>
          </cell>
          <cell r="CT210" t="str">
            <v/>
          </cell>
          <cell r="CU210" t="str">
            <v/>
          </cell>
          <cell r="CV210" t="str">
            <v/>
          </cell>
          <cell r="CW210" t="str">
            <v/>
          </cell>
          <cell r="CX210" t="str">
            <v/>
          </cell>
        </row>
        <row r="211">
          <cell r="A211">
            <v>2042</v>
          </cell>
          <cell r="B211" t="str">
            <v>Enrolled</v>
          </cell>
          <cell r="C211" t="str">
            <v>SC-167947</v>
          </cell>
          <cell r="D211" t="str">
            <v>Research Lab - Fishman</v>
          </cell>
          <cell r="E211" t="str">
            <v>Enrolled at Time Point 3</v>
          </cell>
          <cell r="F211" t="str">
            <v>Completed</v>
          </cell>
          <cell r="G211" t="str">
            <v/>
          </cell>
          <cell r="H211" t="str">
            <v/>
          </cell>
          <cell r="I211" t="str">
            <v>Annie Andriasyan</v>
          </cell>
          <cell r="J211" t="str">
            <v>Male</v>
          </cell>
          <cell r="K211" t="str">
            <v>Completed</v>
          </cell>
          <cell r="L211" t="str">
            <v>Miguel "Adrian" Gonzales-Cuevas</v>
          </cell>
          <cell r="M211">
            <v>41700</v>
          </cell>
          <cell r="N211" t="str">
            <v>Completed</v>
          </cell>
          <cell r="O211" t="str">
            <v/>
          </cell>
          <cell r="P211" t="str">
            <v/>
          </cell>
          <cell r="Q211" t="str">
            <v/>
          </cell>
          <cell r="R211" t="str">
            <v/>
          </cell>
          <cell r="S211" t="str">
            <v/>
          </cell>
          <cell r="T211" t="str">
            <v>Annie Andriasyan</v>
          </cell>
          <cell r="U211" t="str">
            <v>SIB</v>
          </cell>
          <cell r="V211" t="str">
            <v/>
          </cell>
          <cell r="W211" t="str">
            <v>Completed</v>
          </cell>
          <cell r="X211" t="str">
            <v/>
          </cell>
          <cell r="Y211" t="str">
            <v/>
          </cell>
          <cell r="Z211" t="str">
            <v/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>Completed</v>
          </cell>
          <cell r="BB211" t="str">
            <v>Missing</v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 t="str">
            <v/>
          </cell>
          <cell r="BY211" t="str">
            <v/>
          </cell>
          <cell r="BZ211" t="str">
            <v/>
          </cell>
          <cell r="CA211" t="str">
            <v/>
          </cell>
          <cell r="CB211" t="str">
            <v/>
          </cell>
          <cell r="CC211" t="str">
            <v/>
          </cell>
          <cell r="CD211" t="str">
            <v/>
          </cell>
          <cell r="CE211" t="str">
            <v/>
          </cell>
          <cell r="CF211" t="str">
            <v/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</row>
        <row r="212">
          <cell r="A212">
            <v>2163</v>
          </cell>
          <cell r="B212" t="str">
            <v>Enrolled</v>
          </cell>
          <cell r="C212" t="str">
            <v>SC-167496</v>
          </cell>
          <cell r="D212" t="str">
            <v>Research Lab - Fishman</v>
          </cell>
          <cell r="E212" t="str">
            <v>Time Point 1</v>
          </cell>
          <cell r="F212" t="str">
            <v>Completed</v>
          </cell>
          <cell r="G212" t="str">
            <v/>
          </cell>
          <cell r="H212" t="str">
            <v/>
          </cell>
          <cell r="I212" t="str">
            <v>Irem Sogutlugil</v>
          </cell>
          <cell r="J212" t="str">
            <v>Male</v>
          </cell>
          <cell r="K212" t="str">
            <v>Completed</v>
          </cell>
          <cell r="L212" t="str">
            <v>Dominic Angel Morales</v>
          </cell>
          <cell r="M212">
            <v>42931</v>
          </cell>
          <cell r="N212" t="str">
            <v>Completed</v>
          </cell>
          <cell r="O212" t="str">
            <v>Irem Sogutlugil</v>
          </cell>
          <cell r="P212" t="str">
            <v/>
          </cell>
          <cell r="Q212">
            <v>43655</v>
          </cell>
          <cell r="R212" t="str">
            <v/>
          </cell>
          <cell r="S212" t="str">
            <v>Completed</v>
          </cell>
          <cell r="T212" t="str">
            <v>Irem Sogutlugil</v>
          </cell>
          <cell r="U212" t="str">
            <v>ASD</v>
          </cell>
          <cell r="V212" t="str">
            <v/>
          </cell>
          <cell r="W212" t="str">
            <v>Completed</v>
          </cell>
          <cell r="X212" t="str">
            <v/>
          </cell>
          <cell r="Y212">
            <v>43661</v>
          </cell>
          <cell r="Z212" t="str">
            <v/>
          </cell>
          <cell r="AA212" t="str">
            <v/>
          </cell>
          <cell r="AB212">
            <v>92040</v>
          </cell>
          <cell r="AC212" t="str">
            <v/>
          </cell>
          <cell r="AD212" t="str">
            <v>Yes</v>
          </cell>
          <cell r="AE212" t="str">
            <v>Yes</v>
          </cell>
          <cell r="AF212" t="str">
            <v/>
          </cell>
          <cell r="AG212" t="str">
            <v/>
          </cell>
          <cell r="AH212" t="str">
            <v/>
          </cell>
          <cell r="AI212" t="str">
            <v>Yes</v>
          </cell>
          <cell r="AJ212" t="str">
            <v>Yes</v>
          </cell>
          <cell r="AK212" t="str">
            <v>(619) 836-4782</v>
          </cell>
          <cell r="AL212" t="str">
            <v>Yes</v>
          </cell>
          <cell r="AM212" t="str">
            <v>Yes</v>
          </cell>
          <cell r="AN212" t="str">
            <v>Monday after 3 pm, Tuesday 9-11 am, Wed before 1 pm after 2 pm, Thurs 9-11 am, Friday after 11 am</v>
          </cell>
          <cell r="AO212" t="str">
            <v/>
          </cell>
          <cell r="AP212" t="str">
            <v/>
          </cell>
          <cell r="AQ212" t="str">
            <v/>
          </cell>
          <cell r="AR212" t="str">
            <v>Yes</v>
          </cell>
          <cell r="AS212" t="str">
            <v>Yes</v>
          </cell>
          <cell r="AT212" t="str">
            <v/>
          </cell>
          <cell r="AU212" t="str">
            <v>Yes</v>
          </cell>
          <cell r="AV212" t="str">
            <v>Yes</v>
          </cell>
          <cell r="AW212" t="str">
            <v>Anytime</v>
          </cell>
          <cell r="AX212" t="str">
            <v>Both Parents</v>
          </cell>
          <cell r="AY212" t="str">
            <v/>
          </cell>
          <cell r="AZ212" t="str">
            <v>Tuesday and Friday after 11 am</v>
          </cell>
          <cell r="BA212" t="str">
            <v>Completed</v>
          </cell>
          <cell r="BB212" t="str">
            <v>Complete</v>
          </cell>
          <cell r="BC212" t="str">
            <v/>
          </cell>
          <cell r="BD212" t="str">
            <v>Carmen P. Zamora</v>
          </cell>
          <cell r="BE212" t="str">
            <v>mother</v>
          </cell>
          <cell r="BF212" t="str">
            <v>single</v>
          </cell>
          <cell r="BG212" t="str">
            <v>1 year</v>
          </cell>
          <cell r="BH212" t="str">
            <v/>
          </cell>
          <cell r="BI212">
            <v>43655</v>
          </cell>
          <cell r="BJ212" t="str">
            <v>Male</v>
          </cell>
          <cell r="BK212" t="str">
            <v>La Mesa</v>
          </cell>
          <cell r="BL212" t="str">
            <v>Black or African American</v>
          </cell>
          <cell r="BM212" t="str">
            <v/>
          </cell>
          <cell r="BN212" t="str">
            <v>Hispanic or Latino</v>
          </cell>
          <cell r="BO212" t="str">
            <v>Preschool</v>
          </cell>
          <cell r="BP212" t="str">
            <v>Both/Either</v>
          </cell>
          <cell r="BQ212">
            <v>3</v>
          </cell>
          <cell r="BR212">
            <v>2</v>
          </cell>
          <cell r="BS212">
            <v>1</v>
          </cell>
          <cell r="BT212" t="str">
            <v>No</v>
          </cell>
          <cell r="BU212" t="str">
            <v>English</v>
          </cell>
          <cell r="BV212" t="str">
            <v>Yes</v>
          </cell>
          <cell r="BW212" t="str">
            <v>Spanish</v>
          </cell>
          <cell r="BX212" t="str">
            <v>Biological mother and stepfather</v>
          </cell>
          <cell r="BY212" t="str">
            <v/>
          </cell>
          <cell r="BZ212">
            <v>1</v>
          </cell>
          <cell r="CA212">
            <v>8</v>
          </cell>
          <cell r="CB212" t="str">
            <v>Female</v>
          </cell>
          <cell r="CC212" t="str">
            <v>None</v>
          </cell>
          <cell r="CD212" t="str">
            <v/>
          </cell>
          <cell r="CE212" t="str">
            <v/>
          </cell>
          <cell r="CF212" t="str">
            <v/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>Less than $10,000</v>
          </cell>
          <cell r="CR212" t="str">
            <v>Black or African American</v>
          </cell>
          <cell r="CS212" t="str">
            <v/>
          </cell>
          <cell r="CT212" t="str">
            <v>Hispanic or Latino</v>
          </cell>
          <cell r="CU212" t="str">
            <v>Black or African American</v>
          </cell>
          <cell r="CV212" t="str">
            <v/>
          </cell>
          <cell r="CW212" t="str">
            <v>Hispanic or Latino</v>
          </cell>
          <cell r="CX212" t="str">
            <v>Technical college/vocational school</v>
          </cell>
        </row>
        <row r="213">
          <cell r="A213">
            <v>2139</v>
          </cell>
          <cell r="B213" t="str">
            <v>Enrolled</v>
          </cell>
          <cell r="C213" t="str">
            <v>SC-161689</v>
          </cell>
          <cell r="D213" t="str">
            <v>Research Lab - Fishman</v>
          </cell>
          <cell r="E213" t="str">
            <v>Time Point 1</v>
          </cell>
          <cell r="F213" t="str">
            <v>Completed</v>
          </cell>
          <cell r="G213" t="str">
            <v/>
          </cell>
          <cell r="H213" t="str">
            <v/>
          </cell>
          <cell r="I213" t="str">
            <v>Elisa Mendez</v>
          </cell>
          <cell r="J213" t="str">
            <v>Male</v>
          </cell>
          <cell r="K213" t="str">
            <v>Completed</v>
          </cell>
          <cell r="L213" t="str">
            <v>Theodore Schurman</v>
          </cell>
          <cell r="M213">
            <v>42556</v>
          </cell>
          <cell r="N213" t="str">
            <v>Completed</v>
          </cell>
          <cell r="O213" t="str">
            <v>Elisa Mendez</v>
          </cell>
          <cell r="P213" t="str">
            <v/>
          </cell>
          <cell r="Q213">
            <v>43568</v>
          </cell>
          <cell r="R213" t="str">
            <v/>
          </cell>
          <cell r="S213" t="str">
            <v>Completed</v>
          </cell>
          <cell r="T213" t="str">
            <v>Elisa Mendez</v>
          </cell>
          <cell r="U213" t="str">
            <v>ASD</v>
          </cell>
          <cell r="V213" t="str">
            <v/>
          </cell>
          <cell r="W213" t="str">
            <v>Completed</v>
          </cell>
          <cell r="X213" t="str">
            <v/>
          </cell>
          <cell r="Y213">
            <v>43568</v>
          </cell>
          <cell r="Z213" t="str">
            <v/>
          </cell>
          <cell r="AA213" t="str">
            <v/>
          </cell>
          <cell r="AB213">
            <v>92056</v>
          </cell>
          <cell r="AC213" t="str">
            <v/>
          </cell>
          <cell r="AD213" t="str">
            <v>Yes</v>
          </cell>
          <cell r="AE213" t="str">
            <v>Yes</v>
          </cell>
          <cell r="AF213" t="str">
            <v/>
          </cell>
          <cell r="AG213" t="str">
            <v/>
          </cell>
          <cell r="AH213" t="str">
            <v/>
          </cell>
          <cell r="AI213" t="str">
            <v>Yes</v>
          </cell>
          <cell r="AJ213" t="str">
            <v>Yes</v>
          </cell>
          <cell r="AK213" t="str">
            <v>910-619-2201 / 919-609-8696</v>
          </cell>
          <cell r="AL213" t="str">
            <v>Yes</v>
          </cell>
          <cell r="AM213" t="str">
            <v>Yes</v>
          </cell>
          <cell r="AN213" t="str">
            <v>Text any time call any time- always busy</v>
          </cell>
          <cell r="AO213" t="str">
            <v/>
          </cell>
          <cell r="AP213" t="str">
            <v/>
          </cell>
          <cell r="AQ213" t="str">
            <v/>
          </cell>
          <cell r="AR213" t="str">
            <v>Yes</v>
          </cell>
          <cell r="AS213" t="str">
            <v>Yes</v>
          </cell>
          <cell r="AT213" t="str">
            <v/>
          </cell>
          <cell r="AU213" t="str">
            <v>Yes</v>
          </cell>
          <cell r="AV213" t="str">
            <v>Yes</v>
          </cell>
          <cell r="AW213" t="str">
            <v>It varies- any time</v>
          </cell>
          <cell r="AX213" t="str">
            <v>Both Parents</v>
          </cell>
          <cell r="AY213" t="str">
            <v/>
          </cell>
          <cell r="AZ213" t="str">
            <v>Dad always gone. Saturdays b/c I work primary care</v>
          </cell>
          <cell r="BA213" t="str">
            <v>Completed</v>
          </cell>
          <cell r="BB213" t="str">
            <v>Complete</v>
          </cell>
          <cell r="BC213" t="str">
            <v/>
          </cell>
          <cell r="BD213" t="str">
            <v>Alison Schurman</v>
          </cell>
          <cell r="BE213" t="str">
            <v>Mom</v>
          </cell>
          <cell r="BF213" t="str">
            <v>Married</v>
          </cell>
          <cell r="BG213">
            <v>2</v>
          </cell>
          <cell r="BH213" t="str">
            <v/>
          </cell>
          <cell r="BI213">
            <v>43568</v>
          </cell>
          <cell r="BJ213" t="str">
            <v>Male</v>
          </cell>
          <cell r="BK213" t="str">
            <v>Balboa- NMSCD- we lived in Oceanside though</v>
          </cell>
          <cell r="BL213" t="str">
            <v>White</v>
          </cell>
          <cell r="BM213" t="str">
            <v/>
          </cell>
          <cell r="BN213" t="str">
            <v>Not Hispanic or Latino</v>
          </cell>
          <cell r="BO213" t="str">
            <v>Home with caregiver</v>
          </cell>
          <cell r="BP213" t="str">
            <v>Left</v>
          </cell>
          <cell r="BQ213">
            <v>7</v>
          </cell>
          <cell r="BR213">
            <v>3</v>
          </cell>
          <cell r="BS213">
            <v>4</v>
          </cell>
          <cell r="BT213" t="str">
            <v>Yes</v>
          </cell>
          <cell r="BU213" t="str">
            <v>English</v>
          </cell>
          <cell r="BV213" t="str">
            <v>Yes</v>
          </cell>
          <cell r="BW213" t="str">
            <v>Spanish</v>
          </cell>
          <cell r="BX213" t="str">
            <v>Other</v>
          </cell>
          <cell r="BY213" t="str">
            <v>Both biological mother and father, and Nanny</v>
          </cell>
          <cell r="BZ213">
            <v>3</v>
          </cell>
          <cell r="CA213">
            <v>5</v>
          </cell>
          <cell r="CB213" t="str">
            <v>Male</v>
          </cell>
          <cell r="CC213" t="str">
            <v>ASD</v>
          </cell>
          <cell r="CD213" t="str">
            <v/>
          </cell>
          <cell r="CE213">
            <v>2</v>
          </cell>
          <cell r="CF213" t="str">
            <v>Male</v>
          </cell>
          <cell r="CG213" t="str">
            <v>ASD</v>
          </cell>
          <cell r="CH213" t="str">
            <v/>
          </cell>
          <cell r="CI213">
            <v>2</v>
          </cell>
          <cell r="CJ213" t="str">
            <v>Male</v>
          </cell>
          <cell r="CK213" t="str">
            <v>ASD</v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>150,000-199,999</v>
          </cell>
          <cell r="CR213" t="str">
            <v>White</v>
          </cell>
          <cell r="CS213" t="str">
            <v/>
          </cell>
          <cell r="CT213" t="str">
            <v>Not Hispanic or Latino</v>
          </cell>
          <cell r="CU213" t="str">
            <v>White</v>
          </cell>
          <cell r="CV213" t="str">
            <v/>
          </cell>
          <cell r="CW213" t="str">
            <v>Not Hispanic or Latino</v>
          </cell>
          <cell r="CX213" t="str">
            <v>Professional degree (MD, PhD, JD)</v>
          </cell>
        </row>
        <row r="214">
          <cell r="A214">
            <v>2162</v>
          </cell>
          <cell r="B214" t="str">
            <v>Enrolled</v>
          </cell>
          <cell r="C214" t="str">
            <v>SC-161678</v>
          </cell>
          <cell r="D214" t="str">
            <v>Research Lab - Fishman</v>
          </cell>
          <cell r="E214" t="str">
            <v>Time Point 1</v>
          </cell>
          <cell r="F214" t="str">
            <v>Completed</v>
          </cell>
          <cell r="G214" t="str">
            <v/>
          </cell>
          <cell r="H214" t="str">
            <v/>
          </cell>
          <cell r="I214" t="str">
            <v>Irem Sogutlugil</v>
          </cell>
          <cell r="J214" t="str">
            <v>Female</v>
          </cell>
          <cell r="K214" t="str">
            <v>Completed</v>
          </cell>
          <cell r="L214" t="str">
            <v>Evelyn Taylor Akehurst</v>
          </cell>
          <cell r="M214">
            <v>42991</v>
          </cell>
          <cell r="N214" t="str">
            <v>Completed</v>
          </cell>
          <cell r="O214" t="str">
            <v>Irem Sogutlugil</v>
          </cell>
          <cell r="P214" t="str">
            <v/>
          </cell>
          <cell r="Q214">
            <v>43635</v>
          </cell>
          <cell r="R214" t="str">
            <v/>
          </cell>
          <cell r="S214" t="str">
            <v>Completed</v>
          </cell>
          <cell r="T214" t="str">
            <v>Irem Sogutlugil</v>
          </cell>
          <cell r="U214" t="str">
            <v>Other</v>
          </cell>
          <cell r="V214" t="str">
            <v>other delay</v>
          </cell>
          <cell r="W214" t="str">
            <v>Completed</v>
          </cell>
          <cell r="X214" t="str">
            <v/>
          </cell>
          <cell r="Y214">
            <v>43635</v>
          </cell>
          <cell r="Z214" t="str">
            <v/>
          </cell>
          <cell r="AA214" t="str">
            <v/>
          </cell>
          <cell r="AB214">
            <v>92124</v>
          </cell>
          <cell r="AC214" t="str">
            <v/>
          </cell>
          <cell r="AD214" t="str">
            <v>Yes</v>
          </cell>
          <cell r="AE214" t="str">
            <v>Yes</v>
          </cell>
          <cell r="AF214" t="str">
            <v/>
          </cell>
          <cell r="AG214" t="str">
            <v/>
          </cell>
          <cell r="AH214" t="str">
            <v/>
          </cell>
          <cell r="AI214" t="str">
            <v>Yes</v>
          </cell>
          <cell r="AJ214" t="str">
            <v>Yes</v>
          </cell>
          <cell r="AK214">
            <v>7132496452</v>
          </cell>
          <cell r="AL214" t="str">
            <v>Yes</v>
          </cell>
          <cell r="AM214" t="str">
            <v>Yes</v>
          </cell>
          <cell r="AN214" t="str">
            <v>any time</v>
          </cell>
          <cell r="AO214" t="str">
            <v/>
          </cell>
          <cell r="AP214" t="str">
            <v/>
          </cell>
          <cell r="AQ214" t="str">
            <v/>
          </cell>
          <cell r="AR214" t="str">
            <v>Yes</v>
          </cell>
          <cell r="AS214" t="str">
            <v>Yes</v>
          </cell>
          <cell r="AT214" t="str">
            <v/>
          </cell>
          <cell r="AU214" t="str">
            <v>Yes</v>
          </cell>
          <cell r="AV214" t="str">
            <v>Yes</v>
          </cell>
          <cell r="AW214" t="str">
            <v>any time</v>
          </cell>
          <cell r="AX214" t="str">
            <v>Both Parents</v>
          </cell>
          <cell r="AY214" t="str">
            <v/>
          </cell>
          <cell r="AZ214" t="str">
            <v>N/A</v>
          </cell>
          <cell r="BA214" t="str">
            <v>Completed</v>
          </cell>
          <cell r="BB214" t="str">
            <v>Complete</v>
          </cell>
          <cell r="BC214" t="str">
            <v/>
          </cell>
          <cell r="BD214" t="str">
            <v>Keith Akehurst</v>
          </cell>
          <cell r="BE214" t="str">
            <v>father</v>
          </cell>
          <cell r="BF214" t="str">
            <v>married</v>
          </cell>
          <cell r="BG214">
            <v>1</v>
          </cell>
          <cell r="BH214" t="str">
            <v/>
          </cell>
          <cell r="BI214">
            <v>43635</v>
          </cell>
          <cell r="BJ214" t="str">
            <v>Female</v>
          </cell>
          <cell r="BK214" t="str">
            <v>Lake Forest</v>
          </cell>
          <cell r="BL214" t="str">
            <v>White</v>
          </cell>
          <cell r="BM214" t="str">
            <v/>
          </cell>
          <cell r="BN214" t="str">
            <v>Not Hispanic or Latino</v>
          </cell>
          <cell r="BO214" t="str">
            <v>Day care</v>
          </cell>
          <cell r="BP214" t="str">
            <v>Both/Either</v>
          </cell>
          <cell r="BQ214">
            <v>3</v>
          </cell>
          <cell r="BR214">
            <v>2</v>
          </cell>
          <cell r="BS214">
            <v>1</v>
          </cell>
          <cell r="BT214" t="str">
            <v>Yes</v>
          </cell>
          <cell r="BU214" t="str">
            <v>English</v>
          </cell>
          <cell r="BV214" t="str">
            <v>No</v>
          </cell>
          <cell r="BW214" t="str">
            <v/>
          </cell>
          <cell r="BX214" t="str">
            <v>Both biological mother and father</v>
          </cell>
          <cell r="BY214" t="str">
            <v/>
          </cell>
          <cell r="BZ214">
            <v>0</v>
          </cell>
          <cell r="CA214" t="str">
            <v/>
          </cell>
          <cell r="CB214" t="str">
            <v/>
          </cell>
          <cell r="CC214" t="str">
            <v/>
          </cell>
          <cell r="CD214" t="str">
            <v/>
          </cell>
          <cell r="CE214" t="str">
            <v/>
          </cell>
          <cell r="CF214" t="str">
            <v/>
          </cell>
          <cell r="CG214" t="str">
            <v/>
          </cell>
          <cell r="CH214" t="str">
            <v/>
          </cell>
          <cell r="CI214" t="str">
            <v/>
          </cell>
          <cell r="CJ214" t="str">
            <v/>
          </cell>
          <cell r="CK214" t="str">
            <v/>
          </cell>
          <cell r="CL214" t="str">
            <v/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>$80,000-$100,000</v>
          </cell>
          <cell r="CR214" t="str">
            <v>White</v>
          </cell>
          <cell r="CS214" t="str">
            <v/>
          </cell>
          <cell r="CT214" t="str">
            <v>Not Hispanic or Latino</v>
          </cell>
          <cell r="CU214" t="str">
            <v>More than one race, of mixed descent</v>
          </cell>
          <cell r="CV214" t="str">
            <v>American Indian, White</v>
          </cell>
          <cell r="CW214" t="str">
            <v>Not Hispanic or Latino</v>
          </cell>
          <cell r="CX214" t="str">
            <v>Bachelor degree</v>
          </cell>
        </row>
        <row r="215">
          <cell r="A215">
            <v>2157</v>
          </cell>
          <cell r="B215" t="str">
            <v>Enrolled</v>
          </cell>
          <cell r="C215" t="str">
            <v>SC-158880</v>
          </cell>
          <cell r="D215" t="str">
            <v>Research Lab - Fishman</v>
          </cell>
          <cell r="E215" t="str">
            <v>Time Point 1</v>
          </cell>
          <cell r="F215" t="str">
            <v>Completed</v>
          </cell>
          <cell r="G215" t="str">
            <v/>
          </cell>
          <cell r="H215" t="str">
            <v/>
          </cell>
          <cell r="I215" t="str">
            <v>Irem Sogutlugil</v>
          </cell>
          <cell r="J215" t="str">
            <v>Male</v>
          </cell>
          <cell r="K215" t="str">
            <v>Completed</v>
          </cell>
          <cell r="L215" t="str">
            <v>Aerin Uke</v>
          </cell>
          <cell r="M215">
            <v>42599</v>
          </cell>
          <cell r="N215" t="str">
            <v>Completed</v>
          </cell>
          <cell r="O215" t="str">
            <v>Irem Sogutlugil</v>
          </cell>
          <cell r="P215" t="str">
            <v/>
          </cell>
          <cell r="Q215">
            <v>43622</v>
          </cell>
          <cell r="R215" t="str">
            <v/>
          </cell>
          <cell r="S215" t="str">
            <v>Completed</v>
          </cell>
          <cell r="T215" t="str">
            <v>Irem Sogutlugil</v>
          </cell>
          <cell r="U215" t="str">
            <v>ASD</v>
          </cell>
          <cell r="V215" t="str">
            <v/>
          </cell>
          <cell r="W215" t="str">
            <v>Completed</v>
          </cell>
          <cell r="X215" t="str">
            <v/>
          </cell>
          <cell r="Y215">
            <v>43622</v>
          </cell>
          <cell r="Z215" t="str">
            <v/>
          </cell>
          <cell r="AA215" t="str">
            <v/>
          </cell>
          <cell r="AB215">
            <v>92014</v>
          </cell>
          <cell r="AC215" t="str">
            <v/>
          </cell>
          <cell r="AD215" t="str">
            <v>Yes</v>
          </cell>
          <cell r="AE215" t="str">
            <v>Yes</v>
          </cell>
          <cell r="AF215" t="str">
            <v/>
          </cell>
          <cell r="AG215" t="str">
            <v/>
          </cell>
          <cell r="AH215" t="str">
            <v/>
          </cell>
          <cell r="AI215" t="str">
            <v>Yes</v>
          </cell>
          <cell r="AJ215" t="str">
            <v>Yes</v>
          </cell>
          <cell r="AK215" t="str">
            <v>(760)650-5501</v>
          </cell>
          <cell r="AL215" t="str">
            <v>Yes</v>
          </cell>
          <cell r="AM215" t="str">
            <v>Yes</v>
          </cell>
          <cell r="AN215" t="str">
            <v>8 am - 5 pm</v>
          </cell>
          <cell r="AO215" t="str">
            <v/>
          </cell>
          <cell r="AP215" t="str">
            <v/>
          </cell>
          <cell r="AQ215" t="str">
            <v/>
          </cell>
          <cell r="AR215" t="str">
            <v>Yes</v>
          </cell>
          <cell r="AS215" t="str">
            <v>Yes</v>
          </cell>
          <cell r="AT215" t="str">
            <v/>
          </cell>
          <cell r="AU215" t="str">
            <v>Yes</v>
          </cell>
          <cell r="AV215" t="str">
            <v>Yes</v>
          </cell>
          <cell r="AW215" t="str">
            <v>8 am - 5 pm</v>
          </cell>
          <cell r="AX215" t="str">
            <v>Both Parents</v>
          </cell>
          <cell r="AY215" t="str">
            <v/>
          </cell>
          <cell r="AZ215" t="str">
            <v>Thursday, Friday, Saturday</v>
          </cell>
          <cell r="BA215" t="str">
            <v>Completed</v>
          </cell>
          <cell r="BB215" t="str">
            <v>Incomplete (missing items)</v>
          </cell>
          <cell r="BC215" t="str">
            <v>Aerin Uke</v>
          </cell>
          <cell r="BD215" t="str">
            <v>Amie Uke</v>
          </cell>
          <cell r="BE215" t="str">
            <v>Mother</v>
          </cell>
          <cell r="BF215" t="str">
            <v>married</v>
          </cell>
          <cell r="BG215" t="str">
            <v>2 yr 10 months</v>
          </cell>
          <cell r="BH215">
            <v>42599</v>
          </cell>
          <cell r="BI215">
            <v>43622</v>
          </cell>
          <cell r="BJ215" t="str">
            <v>Male</v>
          </cell>
          <cell r="BK215" t="str">
            <v>Scottsdale</v>
          </cell>
          <cell r="BL215" t="str">
            <v>White</v>
          </cell>
          <cell r="BM215" t="str">
            <v/>
          </cell>
          <cell r="BN215" t="str">
            <v/>
          </cell>
          <cell r="BO215" t="str">
            <v>Home with caregiver</v>
          </cell>
          <cell r="BP215" t="str">
            <v>Both/Either</v>
          </cell>
          <cell r="BQ215">
            <v>4</v>
          </cell>
          <cell r="BR215">
            <v>2</v>
          </cell>
          <cell r="BS215">
            <v>2</v>
          </cell>
          <cell r="BT215" t="str">
            <v>No</v>
          </cell>
          <cell r="BU215" t="str">
            <v>English</v>
          </cell>
          <cell r="BV215" t="str">
            <v>Yes</v>
          </cell>
          <cell r="BW215" t="str">
            <v>some french nursery rhymes</v>
          </cell>
          <cell r="BX215" t="str">
            <v>Both biological mother and father</v>
          </cell>
          <cell r="BY215" t="str">
            <v/>
          </cell>
          <cell r="BZ215">
            <v>4</v>
          </cell>
          <cell r="CA215" t="str">
            <v>2 yr 10 months</v>
          </cell>
          <cell r="CB215" t="str">
            <v>Male</v>
          </cell>
          <cell r="CC215" t="str">
            <v/>
          </cell>
          <cell r="CD215" t="str">
            <v/>
          </cell>
          <cell r="CE215" t="str">
            <v/>
          </cell>
          <cell r="CF215" t="str">
            <v>Male</v>
          </cell>
          <cell r="CG215" t="str">
            <v>Other</v>
          </cell>
          <cell r="CH215" t="str">
            <v>ADHD</v>
          </cell>
          <cell r="CI215" t="str">
            <v/>
          </cell>
          <cell r="CJ215" t="str">
            <v>Female</v>
          </cell>
          <cell r="CK215" t="str">
            <v>Other</v>
          </cell>
          <cell r="CL215" t="str">
            <v>ADHD</v>
          </cell>
          <cell r="CM215" t="str">
            <v/>
          </cell>
          <cell r="CN215" t="str">
            <v>Male</v>
          </cell>
          <cell r="CO215" t="str">
            <v>Other</v>
          </cell>
          <cell r="CP215" t="str">
            <v>ADHD</v>
          </cell>
          <cell r="CQ215" t="str">
            <v>$200,000 or more</v>
          </cell>
          <cell r="CR215" t="str">
            <v>White</v>
          </cell>
          <cell r="CS215" t="str">
            <v/>
          </cell>
          <cell r="CT215" t="str">
            <v/>
          </cell>
          <cell r="CU215" t="str">
            <v>White</v>
          </cell>
          <cell r="CV215" t="str">
            <v/>
          </cell>
          <cell r="CW215" t="str">
            <v/>
          </cell>
          <cell r="CX215" t="str">
            <v>Bachelor degree</v>
          </cell>
        </row>
        <row r="216">
          <cell r="A216">
            <v>2156</v>
          </cell>
          <cell r="B216" t="str">
            <v>Enrolled</v>
          </cell>
          <cell r="C216" t="str">
            <v>SC-158319</v>
          </cell>
          <cell r="D216" t="str">
            <v>Research Lab - Fishman</v>
          </cell>
          <cell r="E216" t="str">
            <v>Time Point 1</v>
          </cell>
          <cell r="F216" t="str">
            <v>Completed</v>
          </cell>
          <cell r="G216" t="str">
            <v/>
          </cell>
          <cell r="H216" t="str">
            <v/>
          </cell>
          <cell r="I216" t="str">
            <v>Stephanie Pena</v>
          </cell>
          <cell r="J216" t="str">
            <v>Male</v>
          </cell>
          <cell r="K216" t="str">
            <v>Completed</v>
          </cell>
          <cell r="L216" t="str">
            <v>Aston Uke</v>
          </cell>
          <cell r="M216">
            <v>42599</v>
          </cell>
          <cell r="N216" t="str">
            <v>Completed</v>
          </cell>
          <cell r="O216" t="str">
            <v>Stephanie Pena</v>
          </cell>
          <cell r="P216">
            <v>42599</v>
          </cell>
          <cell r="Q216">
            <v>43629</v>
          </cell>
          <cell r="R216">
            <v>34</v>
          </cell>
          <cell r="S216" t="str">
            <v>Completed</v>
          </cell>
          <cell r="T216" t="str">
            <v>Stephanie Pena</v>
          </cell>
          <cell r="U216" t="str">
            <v>ASD</v>
          </cell>
          <cell r="V216" t="str">
            <v/>
          </cell>
          <cell r="W216" t="str">
            <v>Completed</v>
          </cell>
          <cell r="X216" t="str">
            <v>Aston Uke</v>
          </cell>
          <cell r="Y216">
            <v>43622</v>
          </cell>
          <cell r="Z216" t="str">
            <v/>
          </cell>
          <cell r="AA216" t="str">
            <v>355 14th St. Del Mar, CA</v>
          </cell>
          <cell r="AB216">
            <v>92014</v>
          </cell>
          <cell r="AC216" t="str">
            <v>760-650-5501</v>
          </cell>
          <cell r="AD216" t="str">
            <v>Yes</v>
          </cell>
          <cell r="AE216" t="str">
            <v>Yes</v>
          </cell>
          <cell r="AF216" t="str">
            <v>Amie Uke</v>
          </cell>
          <cell r="AG216" t="str">
            <v>amieuke@uwk.com</v>
          </cell>
          <cell r="AH216" t="str">
            <v>760-650-5501</v>
          </cell>
          <cell r="AI216" t="str">
            <v>Yes</v>
          </cell>
          <cell r="AJ216" t="str">
            <v>Yes</v>
          </cell>
          <cell r="AK216" t="str">
            <v/>
          </cell>
          <cell r="AL216" t="str">
            <v/>
          </cell>
          <cell r="AM216" t="str">
            <v/>
          </cell>
          <cell r="AN216" t="str">
            <v>8am-5pm</v>
          </cell>
          <cell r="AO216" t="str">
            <v>Alan Uke</v>
          </cell>
          <cell r="AP216" t="str">
            <v>alanuke@yahoo.com</v>
          </cell>
          <cell r="AQ216" t="str">
            <v>619-981-2285</v>
          </cell>
          <cell r="AR216" t="str">
            <v>Yes</v>
          </cell>
          <cell r="AS216" t="str">
            <v>Yes</v>
          </cell>
          <cell r="AT216" t="str">
            <v/>
          </cell>
          <cell r="AU216" t="str">
            <v/>
          </cell>
          <cell r="AV216" t="str">
            <v/>
          </cell>
          <cell r="AW216" t="str">
            <v>8am-5pm</v>
          </cell>
          <cell r="AX216" t="str">
            <v>Both Parents</v>
          </cell>
          <cell r="AY216" t="str">
            <v/>
          </cell>
          <cell r="AZ216" t="str">
            <v>Thursday, Friday, Saturday</v>
          </cell>
          <cell r="BA216" t="str">
            <v>Completed</v>
          </cell>
          <cell r="BB216" t="str">
            <v>Complete</v>
          </cell>
          <cell r="BC216" t="str">
            <v>Aston Uke</v>
          </cell>
          <cell r="BD216" t="str">
            <v/>
          </cell>
          <cell r="BE216" t="str">
            <v>mother</v>
          </cell>
          <cell r="BF216" t="str">
            <v>married</v>
          </cell>
          <cell r="BG216" t="str">
            <v>2 years, 10 months</v>
          </cell>
          <cell r="BH216">
            <v>42599</v>
          </cell>
          <cell r="BI216">
            <v>43622</v>
          </cell>
          <cell r="BJ216" t="str">
            <v>Male</v>
          </cell>
          <cell r="BK216" t="str">
            <v>Scottsdale, AZ</v>
          </cell>
          <cell r="BL216" t="str">
            <v>White</v>
          </cell>
          <cell r="BM216" t="str">
            <v/>
          </cell>
          <cell r="BN216" t="str">
            <v/>
          </cell>
          <cell r="BO216" t="str">
            <v>Home with caregiver</v>
          </cell>
          <cell r="BP216" t="str">
            <v>Both/Either</v>
          </cell>
          <cell r="BQ216">
            <v>4</v>
          </cell>
          <cell r="BR216">
            <v>2</v>
          </cell>
          <cell r="BS216">
            <v>2</v>
          </cell>
          <cell r="BT216" t="str">
            <v>No</v>
          </cell>
          <cell r="BU216" t="str">
            <v>English</v>
          </cell>
          <cell r="BV216" t="str">
            <v>Yes</v>
          </cell>
          <cell r="BW216" t="str">
            <v>some French nursery rhymes</v>
          </cell>
          <cell r="BX216" t="str">
            <v>Both biological mother and father</v>
          </cell>
          <cell r="BY216" t="str">
            <v/>
          </cell>
          <cell r="BZ216">
            <v>4</v>
          </cell>
          <cell r="CA216" t="str">
            <v>2 years 10 months</v>
          </cell>
          <cell r="CB216" t="str">
            <v>Male</v>
          </cell>
          <cell r="CC216" t="str">
            <v>ASD</v>
          </cell>
          <cell r="CD216" t="str">
            <v/>
          </cell>
          <cell r="CE216" t="str">
            <v/>
          </cell>
          <cell r="CF216" t="str">
            <v>Male</v>
          </cell>
          <cell r="CG216" t="str">
            <v>Other</v>
          </cell>
          <cell r="CH216" t="str">
            <v>ADHD</v>
          </cell>
          <cell r="CI216" t="str">
            <v/>
          </cell>
          <cell r="CJ216" t="str">
            <v>Female</v>
          </cell>
          <cell r="CK216" t="str">
            <v>Other</v>
          </cell>
          <cell r="CL216" t="str">
            <v>ADHD</v>
          </cell>
          <cell r="CM216" t="str">
            <v/>
          </cell>
          <cell r="CN216" t="str">
            <v>Male</v>
          </cell>
          <cell r="CO216" t="str">
            <v>Other</v>
          </cell>
          <cell r="CP216" t="str">
            <v>ADHD</v>
          </cell>
          <cell r="CQ216" t="str">
            <v>$200,000 or more</v>
          </cell>
          <cell r="CR216" t="str">
            <v>White</v>
          </cell>
          <cell r="CS216" t="str">
            <v/>
          </cell>
          <cell r="CT216" t="str">
            <v/>
          </cell>
          <cell r="CU216" t="str">
            <v>White</v>
          </cell>
          <cell r="CV216" t="str">
            <v/>
          </cell>
          <cell r="CW216" t="str">
            <v/>
          </cell>
          <cell r="CX216" t="str">
            <v>Bachelor degree</v>
          </cell>
        </row>
        <row r="217">
          <cell r="A217">
            <v>2135</v>
          </cell>
          <cell r="B217" t="str">
            <v>Enrolled</v>
          </cell>
          <cell r="C217" t="str">
            <v>SC-157991</v>
          </cell>
          <cell r="D217" t="str">
            <v>Research Lab - Fishman</v>
          </cell>
          <cell r="E217" t="str">
            <v>Enrolled at Time Point 2</v>
          </cell>
          <cell r="F217" t="str">
            <v>Data Entry Started</v>
          </cell>
          <cell r="G217" t="str">
            <v/>
          </cell>
          <cell r="H217" t="str">
            <v/>
          </cell>
          <cell r="I217" t="str">
            <v>Annie Andriasyan</v>
          </cell>
          <cell r="J217" t="str">
            <v>Male</v>
          </cell>
          <cell r="K217" t="str">
            <v>Data Entry Started</v>
          </cell>
          <cell r="L217" t="str">
            <v>Billy Thomas Beatty</v>
          </cell>
          <cell r="M217">
            <v>42117</v>
          </cell>
          <cell r="N217" t="str">
            <v>Data Entry Started</v>
          </cell>
          <cell r="O217" t="str">
            <v/>
          </cell>
          <cell r="P217" t="str">
            <v/>
          </cell>
          <cell r="Q217" t="str">
            <v/>
          </cell>
          <cell r="R217" t="str">
            <v/>
          </cell>
          <cell r="S217" t="str">
            <v/>
          </cell>
          <cell r="T217" t="str">
            <v>Annie Andriasyan</v>
          </cell>
          <cell r="U217" t="str">
            <v>ASD</v>
          </cell>
          <cell r="V217" t="str">
            <v/>
          </cell>
          <cell r="W217" t="str">
            <v>Data Entry Started</v>
          </cell>
          <cell r="X217" t="str">
            <v/>
          </cell>
          <cell r="Y217">
            <v>43553</v>
          </cell>
          <cell r="Z217" t="str">
            <v/>
          </cell>
          <cell r="AA217" t="str">
            <v/>
          </cell>
          <cell r="AB217">
            <v>91913</v>
          </cell>
          <cell r="AC217" t="str">
            <v/>
          </cell>
          <cell r="AD217" t="str">
            <v>Yes</v>
          </cell>
          <cell r="AE217" t="str">
            <v>Yes</v>
          </cell>
          <cell r="AF217" t="str">
            <v/>
          </cell>
          <cell r="AG217" t="str">
            <v/>
          </cell>
          <cell r="AH217" t="str">
            <v/>
          </cell>
          <cell r="AI217" t="str">
            <v>Yes</v>
          </cell>
          <cell r="AJ217" t="str">
            <v>Yes</v>
          </cell>
          <cell r="AK217" t="str">
            <v>619-573-3576</v>
          </cell>
          <cell r="AL217" t="str">
            <v>Yes</v>
          </cell>
          <cell r="AM217" t="str">
            <v>Yes</v>
          </cell>
          <cell r="AN217" t="str">
            <v>Anytime before 4 pm</v>
          </cell>
          <cell r="AO217" t="str">
            <v/>
          </cell>
          <cell r="AP217" t="str">
            <v/>
          </cell>
          <cell r="AQ217" t="str">
            <v/>
          </cell>
          <cell r="AR217" t="str">
            <v>Yes</v>
          </cell>
          <cell r="AS217" t="str">
            <v>Yes</v>
          </cell>
          <cell r="AT217" t="str">
            <v/>
          </cell>
          <cell r="AU217" t="str">
            <v>Yes</v>
          </cell>
          <cell r="AV217" t="str">
            <v>Yes</v>
          </cell>
          <cell r="AW217" t="str">
            <v>619-252-0775</v>
          </cell>
          <cell r="AX217" t="str">
            <v>Both Parents</v>
          </cell>
          <cell r="AY217" t="str">
            <v/>
          </cell>
          <cell r="AZ217" t="str">
            <v>Mondays aren't good daytime</v>
          </cell>
          <cell r="BA217" t="str">
            <v>Completed</v>
          </cell>
          <cell r="BB217" t="str">
            <v>Complete</v>
          </cell>
          <cell r="BC217" t="str">
            <v/>
          </cell>
          <cell r="BD217" t="str">
            <v>Nicola McEwan-Beatty</v>
          </cell>
          <cell r="BE217" t="str">
            <v>Mother</v>
          </cell>
          <cell r="BF217" t="str">
            <v>Married</v>
          </cell>
          <cell r="BG217">
            <v>3</v>
          </cell>
          <cell r="BH217" t="str">
            <v/>
          </cell>
          <cell r="BI217">
            <v>43553</v>
          </cell>
          <cell r="BJ217" t="str">
            <v>Male</v>
          </cell>
          <cell r="BK217" t="str">
            <v>Chula Vista</v>
          </cell>
          <cell r="BL217" t="str">
            <v>White</v>
          </cell>
          <cell r="BM217" t="str">
            <v/>
          </cell>
          <cell r="BN217" t="str">
            <v/>
          </cell>
          <cell r="BO217" t="str">
            <v>Preschool</v>
          </cell>
          <cell r="BP217" t="str">
            <v>Right</v>
          </cell>
          <cell r="BQ217">
            <v>4</v>
          </cell>
          <cell r="BR217">
            <v>2</v>
          </cell>
          <cell r="BS217">
            <v>2</v>
          </cell>
          <cell r="BT217" t="str">
            <v>Yes</v>
          </cell>
          <cell r="BU217" t="str">
            <v>English</v>
          </cell>
          <cell r="BV217" t="str">
            <v>No</v>
          </cell>
          <cell r="BW217" t="str">
            <v/>
          </cell>
          <cell r="BX217" t="str">
            <v>Both biological mother and father</v>
          </cell>
          <cell r="BY217" t="str">
            <v/>
          </cell>
          <cell r="BZ217">
            <v>1</v>
          </cell>
          <cell r="CA217">
            <v>13</v>
          </cell>
          <cell r="CB217" t="str">
            <v>Female</v>
          </cell>
          <cell r="CC217" t="str">
            <v>None</v>
          </cell>
          <cell r="CD217" t="str">
            <v/>
          </cell>
          <cell r="CE217" t="str">
            <v/>
          </cell>
          <cell r="CF217" t="str">
            <v/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>$100,000-$149,000</v>
          </cell>
          <cell r="CR217" t="str">
            <v>White</v>
          </cell>
          <cell r="CS217" t="str">
            <v/>
          </cell>
          <cell r="CT217" t="str">
            <v/>
          </cell>
          <cell r="CU217" t="str">
            <v>White</v>
          </cell>
          <cell r="CV217" t="str">
            <v/>
          </cell>
          <cell r="CW217" t="str">
            <v/>
          </cell>
          <cell r="CX217" t="str">
            <v>Technical college/vocational school</v>
          </cell>
        </row>
        <row r="218">
          <cell r="A218">
            <v>2135</v>
          </cell>
          <cell r="B218" t="str">
            <v>Enrolled</v>
          </cell>
          <cell r="C218" t="str">
            <v>SC-157991</v>
          </cell>
          <cell r="D218" t="str">
            <v>Research Lab - Fishman</v>
          </cell>
          <cell r="E218" t="str">
            <v>Time Point 2</v>
          </cell>
          <cell r="F218" t="str">
            <v>Data Entry Started</v>
          </cell>
          <cell r="G218" t="str">
            <v/>
          </cell>
          <cell r="H218" t="str">
            <v/>
          </cell>
          <cell r="I218" t="str">
            <v/>
          </cell>
          <cell r="J218" t="str">
            <v/>
          </cell>
          <cell r="K218" t="str">
            <v/>
          </cell>
          <cell r="L218" t="str">
            <v/>
          </cell>
          <cell r="M218" t="str">
            <v/>
          </cell>
          <cell r="N218" t="str">
            <v/>
          </cell>
          <cell r="O218" t="str">
            <v>Tamara Pinhassian</v>
          </cell>
          <cell r="P218" t="str">
            <v/>
          </cell>
          <cell r="Q218">
            <v>43553</v>
          </cell>
          <cell r="R218" t="str">
            <v/>
          </cell>
          <cell r="S218" t="str">
            <v>Completed</v>
          </cell>
          <cell r="T218" t="str">
            <v/>
          </cell>
          <cell r="U218" t="str">
            <v/>
          </cell>
          <cell r="V218" t="str">
            <v/>
          </cell>
          <cell r="W218" t="str">
            <v/>
          </cell>
          <cell r="X218" t="str">
            <v/>
          </cell>
          <cell r="Y218" t="str">
            <v/>
          </cell>
          <cell r="Z218" t="str">
            <v/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 t="str">
            <v/>
          </cell>
          <cell r="BY218" t="str">
            <v/>
          </cell>
          <cell r="BZ218" t="str">
            <v/>
          </cell>
          <cell r="CA218" t="str">
            <v/>
          </cell>
          <cell r="CB218" t="str">
            <v/>
          </cell>
          <cell r="CC218" t="str">
            <v/>
          </cell>
          <cell r="CD218" t="str">
            <v/>
          </cell>
          <cell r="CE218" t="str">
            <v/>
          </cell>
          <cell r="CF218" t="str">
            <v/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</row>
        <row r="219">
          <cell r="A219">
            <v>2145</v>
          </cell>
          <cell r="B219" t="str">
            <v>Enrolled</v>
          </cell>
          <cell r="C219" t="str">
            <v>SC-157956</v>
          </cell>
          <cell r="D219" t="str">
            <v>Research Lab - Fishman</v>
          </cell>
          <cell r="E219" t="str">
            <v>Time Point 3</v>
          </cell>
          <cell r="F219" t="str">
            <v>Completed</v>
          </cell>
          <cell r="G219" t="str">
            <v/>
          </cell>
          <cell r="H219" t="str">
            <v/>
          </cell>
          <cell r="I219" t="str">
            <v/>
          </cell>
          <cell r="J219" t="str">
            <v/>
          </cell>
          <cell r="K219" t="str">
            <v/>
          </cell>
          <cell r="L219" t="str">
            <v/>
          </cell>
          <cell r="M219" t="str">
            <v/>
          </cell>
          <cell r="N219" t="str">
            <v/>
          </cell>
          <cell r="O219" t="str">
            <v>Irem Sogutlugil</v>
          </cell>
          <cell r="P219" t="str">
            <v/>
          </cell>
          <cell r="Q219">
            <v>43552</v>
          </cell>
          <cell r="R219" t="str">
            <v/>
          </cell>
          <cell r="S219" t="str">
            <v>Completed</v>
          </cell>
          <cell r="T219" t="str">
            <v/>
          </cell>
          <cell r="U219" t="str">
            <v/>
          </cell>
          <cell r="V219" t="str">
            <v/>
          </cell>
          <cell r="W219" t="str">
            <v/>
          </cell>
          <cell r="X219" t="str">
            <v/>
          </cell>
          <cell r="Y219" t="str">
            <v/>
          </cell>
          <cell r="Z219" t="str">
            <v/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 t="str">
            <v/>
          </cell>
          <cell r="BY219" t="str">
            <v/>
          </cell>
          <cell r="BZ219" t="str">
            <v/>
          </cell>
          <cell r="CA219" t="str">
            <v/>
          </cell>
          <cell r="CB219" t="str">
            <v/>
          </cell>
          <cell r="CC219" t="str">
            <v/>
          </cell>
          <cell r="CD219" t="str">
            <v/>
          </cell>
          <cell r="CE219" t="str">
            <v/>
          </cell>
          <cell r="CF219" t="str">
            <v/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</row>
        <row r="220">
          <cell r="A220">
            <v>2145</v>
          </cell>
          <cell r="B220" t="str">
            <v>Enrolled</v>
          </cell>
          <cell r="C220" t="str">
            <v>SC-157956</v>
          </cell>
          <cell r="D220" t="str">
            <v>Research Lab - Fishman</v>
          </cell>
          <cell r="E220" t="str">
            <v>Enrolled at Time Point 3</v>
          </cell>
          <cell r="F220" t="str">
            <v>Completed</v>
          </cell>
          <cell r="G220" t="str">
            <v/>
          </cell>
          <cell r="H220" t="str">
            <v/>
          </cell>
          <cell r="I220" t="str">
            <v>Irem Sogutlugil</v>
          </cell>
          <cell r="J220" t="str">
            <v>Male</v>
          </cell>
          <cell r="K220" t="str">
            <v>Completed</v>
          </cell>
          <cell r="L220" t="str">
            <v>Julian Georgee</v>
          </cell>
          <cell r="M220">
            <v>41894</v>
          </cell>
          <cell r="N220" t="str">
            <v>Completed</v>
          </cell>
          <cell r="O220" t="str">
            <v/>
          </cell>
          <cell r="P220" t="str">
            <v/>
          </cell>
          <cell r="Q220" t="str">
            <v/>
          </cell>
          <cell r="R220" t="str">
            <v/>
          </cell>
          <cell r="S220" t="str">
            <v/>
          </cell>
          <cell r="T220" t="str">
            <v>Irem Sogutlugil</v>
          </cell>
          <cell r="U220" t="str">
            <v>ASD</v>
          </cell>
          <cell r="V220" t="str">
            <v/>
          </cell>
          <cell r="W220" t="str">
            <v>Completed</v>
          </cell>
          <cell r="X220" t="str">
            <v/>
          </cell>
          <cell r="Y220">
            <v>43552</v>
          </cell>
          <cell r="Z220" t="str">
            <v/>
          </cell>
          <cell r="AA220" t="str">
            <v/>
          </cell>
          <cell r="AB220">
            <v>91941</v>
          </cell>
          <cell r="AC220" t="str">
            <v/>
          </cell>
          <cell r="AD220" t="str">
            <v>Yes</v>
          </cell>
          <cell r="AE220" t="str">
            <v>Yes</v>
          </cell>
          <cell r="AF220" t="str">
            <v/>
          </cell>
          <cell r="AG220" t="str">
            <v/>
          </cell>
          <cell r="AH220" t="str">
            <v/>
          </cell>
          <cell r="AI220" t="str">
            <v>Yes</v>
          </cell>
          <cell r="AJ220" t="str">
            <v>Yes</v>
          </cell>
          <cell r="AK220">
            <v>6196181990</v>
          </cell>
          <cell r="AL220" t="str">
            <v>Yes</v>
          </cell>
          <cell r="AM220" t="str">
            <v>Yes</v>
          </cell>
          <cell r="AN220" t="str">
            <v>mornings</v>
          </cell>
          <cell r="AO220" t="str">
            <v/>
          </cell>
          <cell r="AP220" t="str">
            <v/>
          </cell>
          <cell r="AQ220" t="str">
            <v/>
          </cell>
          <cell r="AR220" t="str">
            <v>Yes</v>
          </cell>
          <cell r="AS220" t="str">
            <v>Yes</v>
          </cell>
          <cell r="AT220" t="str">
            <v/>
          </cell>
          <cell r="AU220" t="str">
            <v>Yes</v>
          </cell>
          <cell r="AV220" t="str">
            <v>Yes</v>
          </cell>
          <cell r="AW220" t="str">
            <v>after 5 pm</v>
          </cell>
          <cell r="AX220" t="str">
            <v>Both Parents</v>
          </cell>
          <cell r="AY220" t="str">
            <v/>
          </cell>
          <cell r="AZ220" t="str">
            <v>mornings</v>
          </cell>
          <cell r="BA220" t="str">
            <v>Completed</v>
          </cell>
          <cell r="BB220" t="str">
            <v>Complete</v>
          </cell>
          <cell r="BC220" t="str">
            <v/>
          </cell>
          <cell r="BD220" t="str">
            <v>Christina Georgee</v>
          </cell>
          <cell r="BE220" t="str">
            <v>mother</v>
          </cell>
          <cell r="BF220" t="str">
            <v>married</v>
          </cell>
          <cell r="BG220" t="str">
            <v>4 years old</v>
          </cell>
          <cell r="BH220" t="str">
            <v/>
          </cell>
          <cell r="BI220">
            <v>43552</v>
          </cell>
          <cell r="BJ220" t="str">
            <v>Male</v>
          </cell>
          <cell r="BK220" t="str">
            <v>Toronto, Canada</v>
          </cell>
          <cell r="BL220" t="str">
            <v>White</v>
          </cell>
          <cell r="BM220" t="str">
            <v/>
          </cell>
          <cell r="BN220" t="str">
            <v>Not Hispanic or Latino</v>
          </cell>
          <cell r="BO220" t="str">
            <v>Preschool</v>
          </cell>
          <cell r="BP220" t="str">
            <v>Right</v>
          </cell>
          <cell r="BQ220">
            <v>4</v>
          </cell>
          <cell r="BR220">
            <v>2</v>
          </cell>
          <cell r="BS220">
            <v>2</v>
          </cell>
          <cell r="BT220" t="str">
            <v>Yes</v>
          </cell>
          <cell r="BU220" t="str">
            <v>English</v>
          </cell>
          <cell r="BV220" t="str">
            <v>Yes</v>
          </cell>
          <cell r="BW220" t="str">
            <v>Arabic</v>
          </cell>
          <cell r="BX220" t="str">
            <v>Both biological mother and father</v>
          </cell>
          <cell r="BY220" t="str">
            <v/>
          </cell>
          <cell r="BZ220">
            <v>1</v>
          </cell>
          <cell r="CA220">
            <v>2</v>
          </cell>
          <cell r="CB220" t="str">
            <v>Female</v>
          </cell>
          <cell r="CC220" t="str">
            <v>None</v>
          </cell>
          <cell r="CD220" t="str">
            <v/>
          </cell>
          <cell r="CE220" t="str">
            <v/>
          </cell>
          <cell r="CF220" t="str">
            <v/>
          </cell>
          <cell r="CG220" t="str">
            <v/>
          </cell>
          <cell r="CH220" t="str">
            <v/>
          </cell>
          <cell r="CI220" t="str">
            <v/>
          </cell>
          <cell r="CJ220" t="str">
            <v/>
          </cell>
          <cell r="CK220" t="str">
            <v/>
          </cell>
          <cell r="CL220" t="str">
            <v/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>$100,000-$149,000</v>
          </cell>
          <cell r="CR220" t="str">
            <v>White</v>
          </cell>
          <cell r="CS220" t="str">
            <v/>
          </cell>
          <cell r="CT220" t="str">
            <v>Not Hispanic or Latino</v>
          </cell>
          <cell r="CU220" t="str">
            <v>White</v>
          </cell>
          <cell r="CV220" t="str">
            <v/>
          </cell>
          <cell r="CW220" t="str">
            <v>Not Hispanic or Latino</v>
          </cell>
          <cell r="CX220" t="str">
            <v>Bachelor degree</v>
          </cell>
        </row>
        <row r="221">
          <cell r="A221">
            <v>2159</v>
          </cell>
          <cell r="B221" t="str">
            <v>Enrolled</v>
          </cell>
          <cell r="C221" t="str">
            <v>SC-157955</v>
          </cell>
          <cell r="D221" t="str">
            <v>Research Lab - Fishman</v>
          </cell>
          <cell r="E221" t="str">
            <v>Enrolled at Time Point 2</v>
          </cell>
          <cell r="F221" t="str">
            <v>Completed</v>
          </cell>
          <cell r="G221" t="str">
            <v/>
          </cell>
          <cell r="H221" t="str">
            <v/>
          </cell>
          <cell r="I221" t="str">
            <v>Elisa Mendez</v>
          </cell>
          <cell r="J221" t="str">
            <v>Male</v>
          </cell>
          <cell r="K221" t="str">
            <v>Completed</v>
          </cell>
          <cell r="L221" t="str">
            <v>Lucas Ezekiel Guzman</v>
          </cell>
          <cell r="M221">
            <v>42262</v>
          </cell>
          <cell r="N221" t="str">
            <v>Completed</v>
          </cell>
          <cell r="O221" t="str">
            <v/>
          </cell>
          <cell r="P221" t="str">
            <v/>
          </cell>
          <cell r="Q221" t="str">
            <v/>
          </cell>
          <cell r="R221" t="str">
            <v/>
          </cell>
          <cell r="S221" t="str">
            <v/>
          </cell>
          <cell r="T221" t="str">
            <v>Elisa Mendez</v>
          </cell>
          <cell r="U221" t="str">
            <v>Other</v>
          </cell>
          <cell r="V221" t="str">
            <v>other delay</v>
          </cell>
          <cell r="W221" t="str">
            <v>Completed</v>
          </cell>
          <cell r="X221" t="str">
            <v/>
          </cell>
          <cell r="Y221">
            <v>43601</v>
          </cell>
          <cell r="Z221" t="str">
            <v>Complete</v>
          </cell>
          <cell r="AA221" t="str">
            <v/>
          </cell>
          <cell r="AB221">
            <v>92227</v>
          </cell>
          <cell r="AC221" t="str">
            <v/>
          </cell>
          <cell r="AD221" t="str">
            <v>Yes</v>
          </cell>
          <cell r="AE221" t="str">
            <v>Yes</v>
          </cell>
          <cell r="AF221" t="str">
            <v/>
          </cell>
          <cell r="AG221" t="str">
            <v/>
          </cell>
          <cell r="AH221" t="str">
            <v/>
          </cell>
          <cell r="AI221" t="str">
            <v>Yes</v>
          </cell>
          <cell r="AJ221" t="str">
            <v>Yes</v>
          </cell>
          <cell r="AK221" t="str">
            <v/>
          </cell>
          <cell r="AL221" t="str">
            <v/>
          </cell>
          <cell r="AM221" t="str">
            <v/>
          </cell>
          <cell r="AN221" t="str">
            <v>after 3pm</v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>Mother</v>
          </cell>
          <cell r="AY221" t="str">
            <v/>
          </cell>
          <cell r="AZ221" t="str">
            <v/>
          </cell>
          <cell r="BA221" t="str">
            <v>Completed</v>
          </cell>
          <cell r="BB221" t="str">
            <v>Complete</v>
          </cell>
          <cell r="BC221" t="str">
            <v/>
          </cell>
          <cell r="BD221" t="str">
            <v/>
          </cell>
          <cell r="BE221" t="str">
            <v>mother</v>
          </cell>
          <cell r="BF221" t="str">
            <v>single</v>
          </cell>
          <cell r="BG221">
            <v>3</v>
          </cell>
          <cell r="BH221" t="str">
            <v/>
          </cell>
          <cell r="BI221">
            <v>43601</v>
          </cell>
          <cell r="BJ221" t="str">
            <v>Male</v>
          </cell>
          <cell r="BK221" t="str">
            <v>Brawley</v>
          </cell>
          <cell r="BL221" t="str">
            <v/>
          </cell>
          <cell r="BM221" t="str">
            <v/>
          </cell>
          <cell r="BN221" t="str">
            <v>Hispanic or Latino</v>
          </cell>
          <cell r="BO221" t="str">
            <v>Day care</v>
          </cell>
          <cell r="BP221" t="str">
            <v>Right</v>
          </cell>
          <cell r="BQ221">
            <v>3</v>
          </cell>
          <cell r="BR221">
            <v>2</v>
          </cell>
          <cell r="BS221">
            <v>1</v>
          </cell>
          <cell r="BT221" t="str">
            <v>Yes</v>
          </cell>
          <cell r="BU221" t="str">
            <v>English</v>
          </cell>
          <cell r="BV221" t="str">
            <v>Yes</v>
          </cell>
          <cell r="BW221" t="str">
            <v>Spanish-minimal</v>
          </cell>
          <cell r="BX221" t="str">
            <v>Biological mother only</v>
          </cell>
          <cell r="BY221" t="str">
            <v/>
          </cell>
          <cell r="BZ221">
            <v>0</v>
          </cell>
          <cell r="CA221" t="str">
            <v/>
          </cell>
          <cell r="CB221" t="str">
            <v/>
          </cell>
          <cell r="CC221" t="str">
            <v/>
          </cell>
          <cell r="CD221" t="str">
            <v/>
          </cell>
          <cell r="CE221" t="str">
            <v/>
          </cell>
          <cell r="CF221" t="str">
            <v/>
          </cell>
          <cell r="CG221" t="str">
            <v/>
          </cell>
          <cell r="CH221" t="str">
            <v/>
          </cell>
          <cell r="CI221" t="str">
            <v/>
          </cell>
          <cell r="CJ221" t="str">
            <v/>
          </cell>
          <cell r="CK221" t="str">
            <v/>
          </cell>
          <cell r="CL221" t="str">
            <v/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>$20,000-$30,000</v>
          </cell>
          <cell r="CR221" t="str">
            <v/>
          </cell>
          <cell r="CS221" t="str">
            <v/>
          </cell>
          <cell r="CT221" t="str">
            <v>Hispanic or Latino</v>
          </cell>
          <cell r="CU221" t="str">
            <v/>
          </cell>
          <cell r="CV221" t="str">
            <v/>
          </cell>
          <cell r="CW221" t="str">
            <v>Hispanic or Latino</v>
          </cell>
          <cell r="CX221" t="str">
            <v>Some college credit, but less than 1 year</v>
          </cell>
        </row>
        <row r="222">
          <cell r="A222">
            <v>2159</v>
          </cell>
          <cell r="B222" t="str">
            <v>Enrolled</v>
          </cell>
          <cell r="C222" t="str">
            <v>SC-157955</v>
          </cell>
          <cell r="D222" t="str">
            <v>Research Lab - Fishman</v>
          </cell>
          <cell r="E222" t="str">
            <v>Time Point 2</v>
          </cell>
          <cell r="F222" t="str">
            <v>Completed</v>
          </cell>
          <cell r="G222" t="str">
            <v/>
          </cell>
          <cell r="H222" t="str">
            <v/>
          </cell>
          <cell r="I222" t="str">
            <v/>
          </cell>
          <cell r="J222" t="str">
            <v/>
          </cell>
          <cell r="K222" t="str">
            <v/>
          </cell>
          <cell r="L222" t="str">
            <v/>
          </cell>
          <cell r="M222" t="str">
            <v/>
          </cell>
          <cell r="N222" t="str">
            <v/>
          </cell>
          <cell r="O222" t="str">
            <v>Elisa Mendez</v>
          </cell>
          <cell r="P222" t="str">
            <v/>
          </cell>
          <cell r="Q222">
            <v>43601</v>
          </cell>
          <cell r="R222" t="str">
            <v/>
          </cell>
          <cell r="S222" t="str">
            <v>Completed</v>
          </cell>
          <cell r="T222" t="str">
            <v/>
          </cell>
          <cell r="U222" t="str">
            <v/>
          </cell>
          <cell r="V222" t="str">
            <v/>
          </cell>
          <cell r="W222" t="str">
            <v/>
          </cell>
          <cell r="X222" t="str">
            <v/>
          </cell>
          <cell r="Y222" t="str">
            <v/>
          </cell>
          <cell r="Z222" t="str">
            <v/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 t="str">
            <v/>
          </cell>
          <cell r="CH222" t="str">
            <v/>
          </cell>
          <cell r="CI222" t="str">
            <v/>
          </cell>
          <cell r="CJ222" t="str">
            <v/>
          </cell>
          <cell r="CK222" t="str">
            <v/>
          </cell>
          <cell r="CL222" t="str">
            <v/>
          </cell>
          <cell r="CM222" t="str">
            <v/>
          </cell>
          <cell r="CN222" t="str">
            <v/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</row>
        <row r="223">
          <cell r="A223">
            <v>2134</v>
          </cell>
          <cell r="B223" t="str">
            <v>Enrolled</v>
          </cell>
          <cell r="C223" t="str">
            <v>SC-157130</v>
          </cell>
          <cell r="D223" t="str">
            <v>Research Lab - Fishman</v>
          </cell>
          <cell r="E223" t="str">
            <v>Enrolled at Time Point 3</v>
          </cell>
          <cell r="F223" t="str">
            <v>Completed</v>
          </cell>
          <cell r="G223" t="str">
            <v/>
          </cell>
          <cell r="H223" t="str">
            <v/>
          </cell>
          <cell r="I223" t="str">
            <v>Tamara Pinhassian</v>
          </cell>
          <cell r="J223" t="str">
            <v>Male</v>
          </cell>
          <cell r="K223" t="str">
            <v>Completed</v>
          </cell>
          <cell r="L223" t="str">
            <v>Nicolas Howard Vicente</v>
          </cell>
          <cell r="M223">
            <v>41894</v>
          </cell>
          <cell r="N223" t="str">
            <v>Completed</v>
          </cell>
          <cell r="O223" t="str">
            <v/>
          </cell>
          <cell r="P223" t="str">
            <v/>
          </cell>
          <cell r="Q223" t="str">
            <v/>
          </cell>
          <cell r="R223" t="str">
            <v/>
          </cell>
          <cell r="S223" t="str">
            <v/>
          </cell>
          <cell r="T223" t="str">
            <v>Tamara Pinhassian</v>
          </cell>
          <cell r="U223" t="str">
            <v>TD</v>
          </cell>
          <cell r="V223" t="str">
            <v/>
          </cell>
          <cell r="W223" t="str">
            <v>Completed</v>
          </cell>
          <cell r="X223" t="str">
            <v/>
          </cell>
          <cell r="Y223">
            <v>43777</v>
          </cell>
          <cell r="Z223" t="str">
            <v/>
          </cell>
          <cell r="AA223" t="str">
            <v/>
          </cell>
          <cell r="AB223">
            <v>92123</v>
          </cell>
          <cell r="AC223" t="str">
            <v/>
          </cell>
          <cell r="AD223" t="str">
            <v>Yes</v>
          </cell>
          <cell r="AE223" t="str">
            <v>Yes</v>
          </cell>
          <cell r="AF223" t="str">
            <v/>
          </cell>
          <cell r="AG223" t="str">
            <v/>
          </cell>
          <cell r="AH223" t="str">
            <v/>
          </cell>
          <cell r="AI223" t="str">
            <v>Yes</v>
          </cell>
          <cell r="AJ223" t="str">
            <v>Yes</v>
          </cell>
          <cell r="AK223" t="str">
            <v>(757) 784-1021</v>
          </cell>
          <cell r="AL223" t="str">
            <v>Yes</v>
          </cell>
          <cell r="AM223" t="str">
            <v>Yes</v>
          </cell>
          <cell r="AN223" t="str">
            <v>anytime</v>
          </cell>
          <cell r="AO223" t="str">
            <v/>
          </cell>
          <cell r="AP223" t="str">
            <v/>
          </cell>
          <cell r="AQ223" t="str">
            <v/>
          </cell>
          <cell r="AR223" t="str">
            <v>Yes</v>
          </cell>
          <cell r="AS223" t="str">
            <v>Yes</v>
          </cell>
          <cell r="AT223" t="str">
            <v/>
          </cell>
          <cell r="AU223" t="str">
            <v>Yes</v>
          </cell>
          <cell r="AV223" t="str">
            <v>Yes</v>
          </cell>
          <cell r="AW223" t="str">
            <v>anytime</v>
          </cell>
          <cell r="AX223" t="str">
            <v>Both Parents</v>
          </cell>
          <cell r="AY223" t="str">
            <v/>
          </cell>
          <cell r="AZ223" t="str">
            <v>depends</v>
          </cell>
          <cell r="BA223" t="str">
            <v>Completed</v>
          </cell>
          <cell r="BB223" t="str">
            <v>Complete</v>
          </cell>
          <cell r="BC223" t="str">
            <v/>
          </cell>
          <cell r="BD223" t="str">
            <v>Sarah Vicente</v>
          </cell>
          <cell r="BE223" t="str">
            <v>Mother</v>
          </cell>
          <cell r="BF223" t="str">
            <v>Married</v>
          </cell>
          <cell r="BG223">
            <v>4</v>
          </cell>
          <cell r="BH223" t="str">
            <v/>
          </cell>
          <cell r="BI223">
            <v>43615</v>
          </cell>
          <cell r="BJ223" t="str">
            <v>Male</v>
          </cell>
          <cell r="BK223" t="str">
            <v>Bethesda, MD</v>
          </cell>
          <cell r="BL223" t="str">
            <v>White</v>
          </cell>
          <cell r="BM223" t="str">
            <v/>
          </cell>
          <cell r="BN223" t="str">
            <v>Hispanic or Latino</v>
          </cell>
          <cell r="BO223" t="str">
            <v>Preschool</v>
          </cell>
          <cell r="BP223" t="str">
            <v>Right</v>
          </cell>
          <cell r="BQ223">
            <v>4</v>
          </cell>
          <cell r="BR223">
            <v>2</v>
          </cell>
          <cell r="BS223">
            <v>2</v>
          </cell>
          <cell r="BT223" t="str">
            <v>Yes</v>
          </cell>
          <cell r="BU223" t="str">
            <v>English</v>
          </cell>
          <cell r="BV223" t="str">
            <v>Yes</v>
          </cell>
          <cell r="BW223" t="str">
            <v>Spanish</v>
          </cell>
          <cell r="BX223" t="str">
            <v>Both biological mother and father</v>
          </cell>
          <cell r="BY223" t="str">
            <v/>
          </cell>
          <cell r="BZ223">
            <v>1</v>
          </cell>
          <cell r="CA223">
            <v>6</v>
          </cell>
          <cell r="CB223" t="str">
            <v>Male</v>
          </cell>
          <cell r="CC223" t="str">
            <v>None</v>
          </cell>
          <cell r="CD223" t="str">
            <v/>
          </cell>
          <cell r="CE223" t="str">
            <v/>
          </cell>
          <cell r="CF223" t="str">
            <v/>
          </cell>
          <cell r="CG223" t="str">
            <v/>
          </cell>
          <cell r="CH223" t="str">
            <v/>
          </cell>
          <cell r="CI223" t="str">
            <v/>
          </cell>
          <cell r="CJ223" t="str">
            <v/>
          </cell>
          <cell r="CK223" t="str">
            <v/>
          </cell>
          <cell r="CL223" t="str">
            <v/>
          </cell>
          <cell r="CM223" t="str">
            <v/>
          </cell>
          <cell r="CN223" t="str">
            <v/>
          </cell>
          <cell r="CO223" t="str">
            <v/>
          </cell>
          <cell r="CP223" t="str">
            <v/>
          </cell>
          <cell r="CQ223" t="str">
            <v>$100,000-$149,000</v>
          </cell>
          <cell r="CR223" t="str">
            <v>White</v>
          </cell>
          <cell r="CS223" t="str">
            <v/>
          </cell>
          <cell r="CT223" t="str">
            <v>Hispanic or Latino</v>
          </cell>
          <cell r="CU223" t="str">
            <v>White</v>
          </cell>
          <cell r="CV223" t="str">
            <v/>
          </cell>
          <cell r="CW223" t="str">
            <v>Hispanic or Latino</v>
          </cell>
          <cell r="CX223" t="str">
            <v>Master degree</v>
          </cell>
        </row>
        <row r="224">
          <cell r="A224">
            <v>2112</v>
          </cell>
          <cell r="B224" t="str">
            <v>Enrolled</v>
          </cell>
          <cell r="C224" t="str">
            <v>SC-157129</v>
          </cell>
          <cell r="D224" t="str">
            <v>Research Lab - Fishman</v>
          </cell>
          <cell r="E224" t="str">
            <v>Enrolled at Time Point 2</v>
          </cell>
          <cell r="F224" t="str">
            <v>Data Entry Started</v>
          </cell>
          <cell r="G224" t="str">
            <v/>
          </cell>
          <cell r="H224" t="str">
            <v/>
          </cell>
          <cell r="I224" t="str">
            <v>Annie Andriasyan</v>
          </cell>
          <cell r="J224" t="str">
            <v>Male</v>
          </cell>
          <cell r="K224" t="str">
            <v>Data Entry Started</v>
          </cell>
          <cell r="L224" t="str">
            <v>Amelia Andrea Soan</v>
          </cell>
          <cell r="M224">
            <v>42324</v>
          </cell>
          <cell r="N224" t="str">
            <v>Data Entry Started</v>
          </cell>
          <cell r="O224" t="str">
            <v/>
          </cell>
          <cell r="P224" t="str">
            <v/>
          </cell>
          <cell r="Q224" t="str">
            <v/>
          </cell>
          <cell r="R224" t="str">
            <v/>
          </cell>
          <cell r="S224" t="str">
            <v/>
          </cell>
          <cell r="T224" t="str">
            <v>Annie Andriasyan</v>
          </cell>
          <cell r="U224" t="str">
            <v>ASD</v>
          </cell>
          <cell r="V224" t="str">
            <v/>
          </cell>
          <cell r="W224" t="str">
            <v>Data Entry Started</v>
          </cell>
          <cell r="X224" t="str">
            <v>Tobia Giorelli</v>
          </cell>
          <cell r="Y224">
            <v>43606</v>
          </cell>
          <cell r="Z224" t="str">
            <v>Complete</v>
          </cell>
          <cell r="AA224" t="str">
            <v>4826 Yearling Glen Rd</v>
          </cell>
          <cell r="AB224">
            <v>92130</v>
          </cell>
          <cell r="AC224" t="str">
            <v>858-883-8906</v>
          </cell>
          <cell r="AD224" t="str">
            <v>Yes</v>
          </cell>
          <cell r="AE224" t="str">
            <v>Yes</v>
          </cell>
          <cell r="AF224" t="str">
            <v>Sonia Brighenti</v>
          </cell>
          <cell r="AG224" t="str">
            <v>sonia@giorelli.net</v>
          </cell>
          <cell r="AH224" t="str">
            <v>858-883-8906</v>
          </cell>
          <cell r="AI224" t="str">
            <v>Yes</v>
          </cell>
          <cell r="AJ224" t="str">
            <v>Yes</v>
          </cell>
          <cell r="AK224" t="str">
            <v/>
          </cell>
          <cell r="AL224" t="str">
            <v/>
          </cell>
          <cell r="AM224" t="str">
            <v/>
          </cell>
          <cell r="AN224" t="str">
            <v/>
          </cell>
          <cell r="AO224" t="str">
            <v>Massimo Giorelli</v>
          </cell>
          <cell r="AP224" t="str">
            <v>massimo@giorelli.net</v>
          </cell>
          <cell r="AQ224" t="str">
            <v>858-228-7985</v>
          </cell>
          <cell r="AR224" t="str">
            <v>Yes</v>
          </cell>
          <cell r="AS224" t="str">
            <v>Yes</v>
          </cell>
          <cell r="AT224" t="str">
            <v/>
          </cell>
          <cell r="AU224" t="str">
            <v/>
          </cell>
          <cell r="AV224" t="str">
            <v/>
          </cell>
          <cell r="AW224" t="str">
            <v/>
          </cell>
          <cell r="AX224" t="str">
            <v>Both Parents</v>
          </cell>
          <cell r="AY224" t="str">
            <v/>
          </cell>
          <cell r="AZ224" t="str">
            <v>afternoon</v>
          </cell>
          <cell r="BA224" t="str">
            <v>Data Entry Started</v>
          </cell>
          <cell r="BB224" t="str">
            <v>Complete</v>
          </cell>
          <cell r="BC224" t="str">
            <v>Tobia Giorelli</v>
          </cell>
          <cell r="BD224" t="str">
            <v>Sonia Brighenti</v>
          </cell>
          <cell r="BE224" t="str">
            <v>Mom</v>
          </cell>
          <cell r="BF224" t="str">
            <v>Married</v>
          </cell>
          <cell r="BG224">
            <v>4</v>
          </cell>
          <cell r="BH224">
            <v>41998</v>
          </cell>
          <cell r="BI224">
            <v>43606</v>
          </cell>
          <cell r="BJ224" t="str">
            <v>Male</v>
          </cell>
          <cell r="BK224" t="str">
            <v>Brescia, Italy</v>
          </cell>
          <cell r="BL224" t="str">
            <v>White</v>
          </cell>
          <cell r="BM224" t="str">
            <v/>
          </cell>
          <cell r="BN224" t="str">
            <v>Not Hispanic or Latino</v>
          </cell>
          <cell r="BO224" t="str">
            <v>Preschool</v>
          </cell>
          <cell r="BP224" t="str">
            <v>Right</v>
          </cell>
          <cell r="BQ224">
            <v>3</v>
          </cell>
          <cell r="BR224">
            <v>2</v>
          </cell>
          <cell r="BS224">
            <v>1</v>
          </cell>
          <cell r="BT224" t="str">
            <v>Yes</v>
          </cell>
          <cell r="BU224" t="str">
            <v>Italian</v>
          </cell>
          <cell r="BV224" t="str">
            <v>Yes</v>
          </cell>
          <cell r="BW224" t="str">
            <v>English</v>
          </cell>
          <cell r="BX224" t="str">
            <v>Both biological mother and father</v>
          </cell>
          <cell r="BY224" t="str">
            <v/>
          </cell>
          <cell r="BZ224">
            <v>1</v>
          </cell>
          <cell r="CA224">
            <v>10</v>
          </cell>
          <cell r="CB224" t="str">
            <v>Male</v>
          </cell>
          <cell r="CC224" t="str">
            <v>None</v>
          </cell>
          <cell r="CD224" t="str">
            <v/>
          </cell>
          <cell r="CE224" t="str">
            <v/>
          </cell>
          <cell r="CF224" t="str">
            <v/>
          </cell>
          <cell r="CG224" t="str">
            <v/>
          </cell>
          <cell r="CH224" t="str">
            <v/>
          </cell>
          <cell r="CI224" t="str">
            <v/>
          </cell>
          <cell r="CJ224" t="str">
            <v/>
          </cell>
          <cell r="CK224" t="str">
            <v/>
          </cell>
          <cell r="CL224" t="str">
            <v/>
          </cell>
          <cell r="CM224" t="str">
            <v/>
          </cell>
          <cell r="CN224" t="str">
            <v/>
          </cell>
          <cell r="CO224" t="str">
            <v/>
          </cell>
          <cell r="CP224" t="str">
            <v/>
          </cell>
          <cell r="CQ224" t="str">
            <v>$100,000-$149,000</v>
          </cell>
          <cell r="CR224" t="str">
            <v>White</v>
          </cell>
          <cell r="CS224" t="str">
            <v/>
          </cell>
          <cell r="CT224" t="str">
            <v>Not Hispanic or Latino</v>
          </cell>
          <cell r="CU224" t="str">
            <v>White</v>
          </cell>
          <cell r="CV224" t="str">
            <v/>
          </cell>
          <cell r="CW224" t="str">
            <v>Not Hispanic or Latino</v>
          </cell>
          <cell r="CX224" t="str">
            <v>Professional degree (MD, PhD, JD)</v>
          </cell>
        </row>
        <row r="225">
          <cell r="A225">
            <v>2112</v>
          </cell>
          <cell r="B225" t="str">
            <v>Enrolled</v>
          </cell>
          <cell r="C225" t="str">
            <v>SC-157129</v>
          </cell>
          <cell r="D225" t="str">
            <v>Research Lab - Fishman</v>
          </cell>
          <cell r="E225" t="str">
            <v>Time Point 2</v>
          </cell>
          <cell r="F225" t="str">
            <v>Data Entry Started</v>
          </cell>
          <cell r="G225" t="str">
            <v/>
          </cell>
          <cell r="H225" t="str">
            <v/>
          </cell>
          <cell r="I225" t="str">
            <v/>
          </cell>
          <cell r="J225" t="str">
            <v/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>Annie Andriasyan</v>
          </cell>
          <cell r="P225">
            <v>41998</v>
          </cell>
          <cell r="Q225">
            <v>43606</v>
          </cell>
          <cell r="R225">
            <v>53</v>
          </cell>
          <cell r="S225" t="str">
            <v>Data Entry Started</v>
          </cell>
          <cell r="T225" t="str">
            <v/>
          </cell>
          <cell r="U225" t="str">
            <v/>
          </cell>
          <cell r="V225" t="str">
            <v/>
          </cell>
          <cell r="W225" t="str">
            <v/>
          </cell>
          <cell r="X225" t="str">
            <v/>
          </cell>
          <cell r="Y225" t="str">
            <v/>
          </cell>
          <cell r="Z225" t="str">
            <v/>
          </cell>
          <cell r="AA225" t="str">
            <v/>
          </cell>
          <cell r="AB225" t="str">
            <v/>
          </cell>
          <cell r="AC225" t="str">
            <v/>
          </cell>
          <cell r="AD225" t="str">
            <v/>
          </cell>
          <cell r="AE225" t="str">
            <v/>
          </cell>
          <cell r="AF225" t="str">
            <v/>
          </cell>
          <cell r="AG225" t="str">
            <v/>
          </cell>
          <cell r="AH225" t="str">
            <v/>
          </cell>
          <cell r="AI225" t="str">
            <v/>
          </cell>
          <cell r="AJ225" t="str">
            <v/>
          </cell>
          <cell r="AK225" t="str">
            <v/>
          </cell>
          <cell r="AL225" t="str">
            <v/>
          </cell>
          <cell r="AM225" t="str">
            <v/>
          </cell>
          <cell r="AN225" t="str">
            <v/>
          </cell>
          <cell r="AO225" t="str">
            <v/>
          </cell>
          <cell r="AP225" t="str">
            <v/>
          </cell>
          <cell r="AQ225" t="str">
            <v/>
          </cell>
          <cell r="AR225" t="str">
            <v/>
          </cell>
          <cell r="AS225" t="str">
            <v/>
          </cell>
          <cell r="AT225" t="str">
            <v/>
          </cell>
          <cell r="AU225" t="str">
            <v/>
          </cell>
          <cell r="AV225" t="str">
            <v/>
          </cell>
          <cell r="AW225" t="str">
            <v/>
          </cell>
          <cell r="AX225" t="str">
            <v/>
          </cell>
          <cell r="AY225" t="str">
            <v/>
          </cell>
          <cell r="AZ225" t="str">
            <v/>
          </cell>
          <cell r="BA225" t="str">
            <v/>
          </cell>
          <cell r="BB225" t="str">
            <v/>
          </cell>
          <cell r="BC225" t="str">
            <v/>
          </cell>
          <cell r="BD225" t="str">
            <v/>
          </cell>
          <cell r="BE225" t="str">
            <v/>
          </cell>
          <cell r="BF225" t="str">
            <v/>
          </cell>
          <cell r="BG225" t="str">
            <v/>
          </cell>
          <cell r="BH225" t="str">
            <v/>
          </cell>
          <cell r="BI225" t="str">
            <v/>
          </cell>
          <cell r="BJ225" t="str">
            <v/>
          </cell>
          <cell r="BK225" t="str">
            <v/>
          </cell>
          <cell r="BL225" t="str">
            <v/>
          </cell>
          <cell r="BM225" t="str">
            <v/>
          </cell>
          <cell r="BN225" t="str">
            <v/>
          </cell>
          <cell r="BO225" t="str">
            <v/>
          </cell>
          <cell r="BP225" t="str">
            <v/>
          </cell>
          <cell r="BQ225" t="str">
            <v/>
          </cell>
          <cell r="BR225" t="str">
            <v/>
          </cell>
          <cell r="BS225" t="str">
            <v/>
          </cell>
          <cell r="BT225" t="str">
            <v/>
          </cell>
          <cell r="BU225" t="str">
            <v/>
          </cell>
          <cell r="BV225" t="str">
            <v/>
          </cell>
          <cell r="BW225" t="str">
            <v/>
          </cell>
          <cell r="BX225" t="str">
            <v/>
          </cell>
          <cell r="BY225" t="str">
            <v/>
          </cell>
          <cell r="BZ225" t="str">
            <v/>
          </cell>
          <cell r="CA225" t="str">
            <v/>
          </cell>
          <cell r="CB225" t="str">
            <v/>
          </cell>
          <cell r="CC225" t="str">
            <v/>
          </cell>
          <cell r="CD225" t="str">
            <v/>
          </cell>
          <cell r="CE225" t="str">
            <v/>
          </cell>
          <cell r="CF225" t="str">
            <v/>
          </cell>
          <cell r="CG225" t="str">
            <v/>
          </cell>
          <cell r="CH225" t="str">
            <v/>
          </cell>
          <cell r="CI225" t="str">
            <v/>
          </cell>
          <cell r="CJ225" t="str">
            <v/>
          </cell>
          <cell r="CK225" t="str">
            <v/>
          </cell>
          <cell r="CL225" t="str">
            <v/>
          </cell>
          <cell r="CM225" t="str">
            <v/>
          </cell>
          <cell r="CN225" t="str">
            <v/>
          </cell>
          <cell r="CO225" t="str">
            <v/>
          </cell>
          <cell r="CP225" t="str">
            <v/>
          </cell>
          <cell r="CQ225" t="str">
            <v/>
          </cell>
          <cell r="CR225" t="str">
            <v/>
          </cell>
          <cell r="CS225" t="str">
            <v/>
          </cell>
          <cell r="CT225" t="str">
            <v/>
          </cell>
          <cell r="CU225" t="str">
            <v/>
          </cell>
          <cell r="CV225" t="str">
            <v/>
          </cell>
          <cell r="CW225" t="str">
            <v/>
          </cell>
          <cell r="CX225" t="str">
            <v/>
          </cell>
        </row>
        <row r="226">
          <cell r="A226">
            <v>2160</v>
          </cell>
          <cell r="B226" t="str">
            <v>Enrolled</v>
          </cell>
          <cell r="C226" t="str">
            <v>SC-157126</v>
          </cell>
          <cell r="D226" t="str">
            <v>Research Lab - Fishman</v>
          </cell>
          <cell r="E226" t="str">
            <v>Enrolled at Time Point 2</v>
          </cell>
          <cell r="F226" t="str">
            <v>Completed</v>
          </cell>
          <cell r="G226" t="str">
            <v/>
          </cell>
          <cell r="H226" t="str">
            <v/>
          </cell>
          <cell r="I226" t="str">
            <v>Tamara Pinhassian</v>
          </cell>
          <cell r="J226" t="str">
            <v>Male</v>
          </cell>
          <cell r="K226" t="str">
            <v>Completed</v>
          </cell>
          <cell r="L226" t="str">
            <v>Benjamin Elizarraraz</v>
          </cell>
          <cell r="M226">
            <v>42541</v>
          </cell>
          <cell r="N226" t="str">
            <v>Completed</v>
          </cell>
          <cell r="O226" t="str">
            <v/>
          </cell>
          <cell r="P226" t="str">
            <v/>
          </cell>
          <cell r="Q226" t="str">
            <v/>
          </cell>
          <cell r="R226" t="str">
            <v/>
          </cell>
          <cell r="S226" t="str">
            <v/>
          </cell>
          <cell r="T226" t="str">
            <v>Tamara Pinhassian</v>
          </cell>
          <cell r="U226" t="str">
            <v>ASD</v>
          </cell>
          <cell r="V226" t="str">
            <v/>
          </cell>
          <cell r="W226" t="str">
            <v>Completed</v>
          </cell>
          <cell r="X226" t="str">
            <v/>
          </cell>
          <cell r="Y226">
            <v>43607</v>
          </cell>
          <cell r="Z226" t="str">
            <v/>
          </cell>
          <cell r="AA226" t="str">
            <v/>
          </cell>
          <cell r="AB226">
            <v>92120</v>
          </cell>
          <cell r="AC226" t="str">
            <v/>
          </cell>
          <cell r="AD226" t="str">
            <v>Yes</v>
          </cell>
          <cell r="AE226" t="str">
            <v>Yes</v>
          </cell>
          <cell r="AF226" t="str">
            <v/>
          </cell>
          <cell r="AG226" t="str">
            <v/>
          </cell>
          <cell r="AH226" t="str">
            <v/>
          </cell>
          <cell r="AI226" t="str">
            <v>Yes</v>
          </cell>
          <cell r="AJ226" t="str">
            <v>Yes</v>
          </cell>
          <cell r="AK226" t="str">
            <v/>
          </cell>
          <cell r="AL226" t="str">
            <v>Yes</v>
          </cell>
          <cell r="AM226" t="str">
            <v>Yes</v>
          </cell>
          <cell r="AN226" t="str">
            <v>after 5 pm</v>
          </cell>
          <cell r="AO226" t="str">
            <v/>
          </cell>
          <cell r="AP226" t="str">
            <v/>
          </cell>
          <cell r="AQ226" t="str">
            <v/>
          </cell>
          <cell r="AR226" t="str">
            <v>Yes</v>
          </cell>
          <cell r="AS226" t="str">
            <v>Yes</v>
          </cell>
          <cell r="AT226" t="str">
            <v/>
          </cell>
          <cell r="AU226" t="str">
            <v>Yes</v>
          </cell>
          <cell r="AV226" t="str">
            <v>Yes</v>
          </cell>
          <cell r="AW226" t="str">
            <v>anytime</v>
          </cell>
          <cell r="AX226" t="str">
            <v>Both Parents</v>
          </cell>
          <cell r="AY226" t="str">
            <v/>
          </cell>
          <cell r="AZ226" t="str">
            <v>mornings before 12pm</v>
          </cell>
          <cell r="BA226" t="str">
            <v>Completed</v>
          </cell>
          <cell r="BB226" t="str">
            <v>Complete</v>
          </cell>
          <cell r="BC226" t="str">
            <v/>
          </cell>
          <cell r="BD226" t="str">
            <v/>
          </cell>
          <cell r="BE226" t="str">
            <v>Father</v>
          </cell>
          <cell r="BF226" t="str">
            <v>Married</v>
          </cell>
          <cell r="BG226">
            <v>2</v>
          </cell>
          <cell r="BH226" t="str">
            <v/>
          </cell>
          <cell r="BI226">
            <v>43607</v>
          </cell>
          <cell r="BJ226" t="str">
            <v>Male</v>
          </cell>
          <cell r="BK226" t="str">
            <v>Lynwood</v>
          </cell>
          <cell r="BL226" t="str">
            <v/>
          </cell>
          <cell r="BM226" t="str">
            <v/>
          </cell>
          <cell r="BN226" t="str">
            <v>Hispanic or Latino</v>
          </cell>
          <cell r="BO226" t="str">
            <v>Day care</v>
          </cell>
          <cell r="BP226" t="str">
            <v>Right</v>
          </cell>
          <cell r="BQ226">
            <v>3</v>
          </cell>
          <cell r="BR226">
            <v>2</v>
          </cell>
          <cell r="BS226">
            <v>1</v>
          </cell>
          <cell r="BT226" t="str">
            <v>Yes</v>
          </cell>
          <cell r="BU226" t="str">
            <v>english</v>
          </cell>
          <cell r="BV226" t="str">
            <v>Yes</v>
          </cell>
          <cell r="BW226" t="str">
            <v>spanish</v>
          </cell>
          <cell r="BX226" t="str">
            <v>Both biological mother and father</v>
          </cell>
          <cell r="BY226" t="str">
            <v/>
          </cell>
          <cell r="BZ226">
            <v>0</v>
          </cell>
          <cell r="CA226" t="str">
            <v/>
          </cell>
          <cell r="CB226" t="str">
            <v/>
          </cell>
          <cell r="CC226" t="str">
            <v/>
          </cell>
          <cell r="CD226" t="str">
            <v/>
          </cell>
          <cell r="CE226" t="str">
            <v/>
          </cell>
          <cell r="CF226" t="str">
            <v/>
          </cell>
          <cell r="CG226" t="str">
            <v/>
          </cell>
          <cell r="CH226" t="str">
            <v/>
          </cell>
          <cell r="CI226" t="str">
            <v/>
          </cell>
          <cell r="CJ226" t="str">
            <v/>
          </cell>
          <cell r="CK226" t="str">
            <v/>
          </cell>
          <cell r="CL226" t="str">
            <v/>
          </cell>
          <cell r="CM226" t="str">
            <v/>
          </cell>
          <cell r="CN226" t="str">
            <v/>
          </cell>
          <cell r="CO226" t="str">
            <v/>
          </cell>
          <cell r="CP226" t="str">
            <v/>
          </cell>
          <cell r="CQ226" t="str">
            <v>$20,000-$30,000</v>
          </cell>
          <cell r="CR226" t="str">
            <v/>
          </cell>
          <cell r="CS226" t="str">
            <v/>
          </cell>
          <cell r="CT226" t="str">
            <v>Hispanic or Latino</v>
          </cell>
          <cell r="CU226" t="str">
            <v/>
          </cell>
          <cell r="CV226" t="str">
            <v/>
          </cell>
          <cell r="CW226" t="str">
            <v>Hispanic or Latino</v>
          </cell>
          <cell r="CX226" t="str">
            <v>Bachelor degree</v>
          </cell>
        </row>
        <row r="227">
          <cell r="A227">
            <v>2160</v>
          </cell>
          <cell r="B227" t="str">
            <v>Enrolled</v>
          </cell>
          <cell r="C227" t="str">
            <v>SC-157126</v>
          </cell>
          <cell r="D227" t="str">
            <v>Research Lab - Fishman</v>
          </cell>
          <cell r="E227" t="str">
            <v>Time Point 2</v>
          </cell>
          <cell r="F227" t="str">
            <v>Completed</v>
          </cell>
          <cell r="G227" t="str">
            <v/>
          </cell>
          <cell r="H227" t="str">
            <v/>
          </cell>
          <cell r="I227" t="str">
            <v/>
          </cell>
          <cell r="J227" t="str">
            <v/>
          </cell>
          <cell r="K227" t="str">
            <v/>
          </cell>
          <cell r="L227" t="str">
            <v/>
          </cell>
          <cell r="M227" t="str">
            <v/>
          </cell>
          <cell r="N227" t="str">
            <v/>
          </cell>
          <cell r="O227" t="str">
            <v>Tamara Pinhassian</v>
          </cell>
          <cell r="P227" t="str">
            <v/>
          </cell>
          <cell r="Q227">
            <v>43607</v>
          </cell>
          <cell r="R227" t="str">
            <v/>
          </cell>
          <cell r="S227" t="str">
            <v>Completed</v>
          </cell>
          <cell r="T227" t="str">
            <v/>
          </cell>
          <cell r="U227" t="str">
            <v/>
          </cell>
          <cell r="V227" t="str">
            <v/>
          </cell>
          <cell r="W227" t="str">
            <v/>
          </cell>
          <cell r="X227" t="str">
            <v/>
          </cell>
          <cell r="Y227" t="str">
            <v/>
          </cell>
          <cell r="Z227" t="str">
            <v/>
          </cell>
          <cell r="AA227" t="str">
            <v/>
          </cell>
          <cell r="AB227" t="str">
            <v/>
          </cell>
          <cell r="AC227" t="str">
            <v/>
          </cell>
          <cell r="AD227" t="str">
            <v/>
          </cell>
          <cell r="AE227" t="str">
            <v/>
          </cell>
          <cell r="AF227" t="str">
            <v/>
          </cell>
          <cell r="AG227" t="str">
            <v/>
          </cell>
          <cell r="AH227" t="str">
            <v/>
          </cell>
          <cell r="AI227" t="str">
            <v/>
          </cell>
          <cell r="AJ227" t="str">
            <v/>
          </cell>
          <cell r="AK227" t="str">
            <v/>
          </cell>
          <cell r="AL227" t="str">
            <v/>
          </cell>
          <cell r="AM227" t="str">
            <v/>
          </cell>
          <cell r="AN227" t="str">
            <v/>
          </cell>
          <cell r="AO227" t="str">
            <v/>
          </cell>
          <cell r="AP227" t="str">
            <v/>
          </cell>
          <cell r="AQ227" t="str">
            <v/>
          </cell>
          <cell r="AR227" t="str">
            <v/>
          </cell>
          <cell r="AS227" t="str">
            <v/>
          </cell>
          <cell r="AT227" t="str">
            <v/>
          </cell>
          <cell r="AU227" t="str">
            <v/>
          </cell>
          <cell r="AV227" t="str">
            <v/>
          </cell>
          <cell r="AW227" t="str">
            <v/>
          </cell>
          <cell r="AX227" t="str">
            <v/>
          </cell>
          <cell r="AY227" t="str">
            <v/>
          </cell>
          <cell r="AZ227" t="str">
            <v/>
          </cell>
          <cell r="BA227" t="str">
            <v/>
          </cell>
          <cell r="BB227" t="str">
            <v/>
          </cell>
          <cell r="BC227" t="str">
            <v/>
          </cell>
          <cell r="BD227" t="str">
            <v/>
          </cell>
          <cell r="BE227" t="str">
            <v/>
          </cell>
          <cell r="BF227" t="str">
            <v/>
          </cell>
          <cell r="BG227" t="str">
            <v/>
          </cell>
          <cell r="BH227" t="str">
            <v/>
          </cell>
          <cell r="BI227" t="str">
            <v/>
          </cell>
          <cell r="BJ227" t="str">
            <v/>
          </cell>
          <cell r="BK227" t="str">
            <v/>
          </cell>
          <cell r="BL227" t="str">
            <v/>
          </cell>
          <cell r="BM227" t="str">
            <v/>
          </cell>
          <cell r="BN227" t="str">
            <v/>
          </cell>
          <cell r="BO227" t="str">
            <v/>
          </cell>
          <cell r="BP227" t="str">
            <v/>
          </cell>
          <cell r="BQ227" t="str">
            <v/>
          </cell>
          <cell r="BR227" t="str">
            <v/>
          </cell>
          <cell r="BS227" t="str">
            <v/>
          </cell>
          <cell r="BT227" t="str">
            <v/>
          </cell>
          <cell r="BU227" t="str">
            <v/>
          </cell>
          <cell r="BV227" t="str">
            <v/>
          </cell>
          <cell r="BW227" t="str">
            <v/>
          </cell>
          <cell r="BX227" t="str">
            <v/>
          </cell>
          <cell r="BY227" t="str">
            <v/>
          </cell>
          <cell r="BZ227" t="str">
            <v/>
          </cell>
          <cell r="CA227" t="str">
            <v/>
          </cell>
          <cell r="CB227" t="str">
            <v/>
          </cell>
          <cell r="CC227" t="str">
            <v/>
          </cell>
          <cell r="CD227" t="str">
            <v/>
          </cell>
          <cell r="CE227" t="str">
            <v/>
          </cell>
          <cell r="CF227" t="str">
            <v/>
          </cell>
          <cell r="CG227" t="str">
            <v/>
          </cell>
          <cell r="CH227" t="str">
            <v/>
          </cell>
          <cell r="CI227" t="str">
            <v/>
          </cell>
          <cell r="CJ227" t="str">
            <v/>
          </cell>
          <cell r="CK227" t="str">
            <v/>
          </cell>
          <cell r="CL227" t="str">
            <v/>
          </cell>
          <cell r="CM227" t="str">
            <v/>
          </cell>
          <cell r="CN227" t="str">
            <v/>
          </cell>
          <cell r="CO227" t="str">
            <v/>
          </cell>
          <cell r="CP227" t="str">
            <v/>
          </cell>
          <cell r="CQ227" t="str">
            <v/>
          </cell>
          <cell r="CR227" t="str">
            <v/>
          </cell>
          <cell r="CS227" t="str">
            <v/>
          </cell>
          <cell r="CT227" t="str">
            <v/>
          </cell>
          <cell r="CU227" t="str">
            <v/>
          </cell>
          <cell r="CV227" t="str">
            <v/>
          </cell>
          <cell r="CW227" t="str">
            <v/>
          </cell>
          <cell r="CX227" t="str">
            <v/>
          </cell>
        </row>
        <row r="228">
          <cell r="A228">
            <v>2144</v>
          </cell>
          <cell r="B228" t="str">
            <v>Enrolled</v>
          </cell>
          <cell r="C228" t="str">
            <v>SC-157124</v>
          </cell>
          <cell r="D228" t="str">
            <v>Research Lab - Fishman</v>
          </cell>
          <cell r="E228" t="str">
            <v>Time Point 1</v>
          </cell>
          <cell r="F228" t="str">
            <v>Completed</v>
          </cell>
          <cell r="G228" t="str">
            <v/>
          </cell>
          <cell r="H228" t="str">
            <v/>
          </cell>
          <cell r="I228" t="str">
            <v>Lindsey Ringlee</v>
          </cell>
          <cell r="J228" t="str">
            <v>Male</v>
          </cell>
          <cell r="K228" t="str">
            <v>Completed</v>
          </cell>
          <cell r="L228" t="str">
            <v>Aaron Juarez Vargas</v>
          </cell>
          <cell r="M228">
            <v>42659</v>
          </cell>
          <cell r="N228" t="str">
            <v>Completed</v>
          </cell>
          <cell r="O228" t="str">
            <v>Lindsey Ringlee</v>
          </cell>
          <cell r="P228">
            <v>42659</v>
          </cell>
          <cell r="Q228">
            <v>43585</v>
          </cell>
          <cell r="R228">
            <v>30</v>
          </cell>
          <cell r="S228" t="str">
            <v>Completed</v>
          </cell>
          <cell r="T228" t="str">
            <v>Lindsey Ringlee</v>
          </cell>
          <cell r="U228" t="str">
            <v>ASD</v>
          </cell>
          <cell r="V228" t="str">
            <v/>
          </cell>
          <cell r="W228" t="str">
            <v>Completed</v>
          </cell>
          <cell r="X228" t="str">
            <v>Aaron Juarez Vargas</v>
          </cell>
          <cell r="Y228">
            <v>43585</v>
          </cell>
          <cell r="Z228" t="str">
            <v/>
          </cell>
          <cell r="AA228" t="str">
            <v>669 S. Orange Ave</v>
          </cell>
          <cell r="AB228">
            <v>92020</v>
          </cell>
          <cell r="AC228" t="str">
            <v>619 486 0850</v>
          </cell>
          <cell r="AD228" t="str">
            <v>Yes</v>
          </cell>
          <cell r="AE228" t="str">
            <v>Yes</v>
          </cell>
          <cell r="AF228" t="str">
            <v>Janet Juarez</v>
          </cell>
          <cell r="AG228" t="str">
            <v>jannetkvargas@hotmail.com</v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>All day</v>
          </cell>
          <cell r="AO228" t="str">
            <v>Jonathan Vargas</v>
          </cell>
          <cell r="AP228" t="str">
            <v/>
          </cell>
          <cell r="AQ228" t="str">
            <v>619 486 0849</v>
          </cell>
          <cell r="AR228" t="str">
            <v>Yes</v>
          </cell>
          <cell r="AS228" t="str">
            <v>Yes</v>
          </cell>
          <cell r="AT228" t="str">
            <v/>
          </cell>
          <cell r="AU228" t="str">
            <v/>
          </cell>
          <cell r="AV228" t="str">
            <v/>
          </cell>
          <cell r="AW228" t="str">
            <v>All day</v>
          </cell>
          <cell r="AX228" t="str">
            <v>Both Parents</v>
          </cell>
          <cell r="AY228" t="str">
            <v/>
          </cell>
          <cell r="AZ228" t="str">
            <v>All week/ mornings (8:00 - 10:50 Am)</v>
          </cell>
          <cell r="BA228" t="str">
            <v>Completed</v>
          </cell>
          <cell r="BB228" t="str">
            <v>Complete</v>
          </cell>
          <cell r="BC228" t="str">
            <v>Aaron Juarez Vargas</v>
          </cell>
          <cell r="BD228" t="str">
            <v>Jannet Juarez</v>
          </cell>
          <cell r="BE228" t="str">
            <v>Mother</v>
          </cell>
          <cell r="BF228" t="str">
            <v>Married</v>
          </cell>
          <cell r="BG228">
            <v>2</v>
          </cell>
          <cell r="BH228">
            <v>42659</v>
          </cell>
          <cell r="BI228">
            <v>43585</v>
          </cell>
          <cell r="BJ228" t="str">
            <v>Male</v>
          </cell>
          <cell r="BK228" t="str">
            <v>El Cajon</v>
          </cell>
          <cell r="BL228" t="str">
            <v>White</v>
          </cell>
          <cell r="BM228" t="str">
            <v/>
          </cell>
          <cell r="BN228" t="str">
            <v>Hispanic or Latino</v>
          </cell>
          <cell r="BO228" t="str">
            <v>Day care</v>
          </cell>
          <cell r="BP228" t="str">
            <v>Both/Either</v>
          </cell>
          <cell r="BQ228">
            <v>4</v>
          </cell>
          <cell r="BR228">
            <v>2</v>
          </cell>
          <cell r="BS228">
            <v>2</v>
          </cell>
          <cell r="BT228" t="str">
            <v>No</v>
          </cell>
          <cell r="BU228" t="str">
            <v>Spanish</v>
          </cell>
          <cell r="BV228" t="str">
            <v>No</v>
          </cell>
          <cell r="BW228" t="str">
            <v/>
          </cell>
          <cell r="BX228" t="str">
            <v>Both biological mother and father</v>
          </cell>
          <cell r="BY228" t="str">
            <v/>
          </cell>
          <cell r="BZ228">
            <v>2</v>
          </cell>
          <cell r="CA228">
            <v>4</v>
          </cell>
          <cell r="CB228" t="str">
            <v>Female</v>
          </cell>
          <cell r="CC228" t="str">
            <v>None</v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>$20,000-$30,000</v>
          </cell>
          <cell r="CR228" t="str">
            <v>White</v>
          </cell>
          <cell r="CS228" t="str">
            <v/>
          </cell>
          <cell r="CT228" t="str">
            <v>Hispanic or Latino</v>
          </cell>
          <cell r="CU228" t="str">
            <v>White</v>
          </cell>
          <cell r="CV228" t="str">
            <v/>
          </cell>
          <cell r="CW228" t="str">
            <v>Hispanic or Latino</v>
          </cell>
          <cell r="CX228" t="str">
            <v>Some college credit, but less than 1 year</v>
          </cell>
        </row>
        <row r="229">
          <cell r="A229">
            <v>2151</v>
          </cell>
          <cell r="B229" t="str">
            <v>Enrolled</v>
          </cell>
          <cell r="C229" t="str">
            <v>SC-148412</v>
          </cell>
          <cell r="D229" t="str">
            <v>Research Lab - Fishman</v>
          </cell>
          <cell r="E229" t="str">
            <v>Enrolled at Time Point 2</v>
          </cell>
          <cell r="F229" t="str">
            <v>Completed</v>
          </cell>
          <cell r="G229" t="str">
            <v/>
          </cell>
          <cell r="H229" t="str">
            <v/>
          </cell>
          <cell r="I229" t="str">
            <v>Stephanie Peña</v>
          </cell>
          <cell r="J229" t="str">
            <v>Female</v>
          </cell>
          <cell r="K229" t="str">
            <v>Completed</v>
          </cell>
          <cell r="L229" t="str">
            <v>Charlie Gleave</v>
          </cell>
          <cell r="M229">
            <v>41996</v>
          </cell>
          <cell r="N229" t="str">
            <v>Completed</v>
          </cell>
          <cell r="O229" t="str">
            <v/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>Stephanie Peña</v>
          </cell>
          <cell r="U229" t="str">
            <v>ASD</v>
          </cell>
          <cell r="V229" t="str">
            <v/>
          </cell>
          <cell r="W229" t="str">
            <v>Completed</v>
          </cell>
          <cell r="X229" t="str">
            <v>Charlie Anne Gleave</v>
          </cell>
          <cell r="Y229">
            <v>43593</v>
          </cell>
          <cell r="Z229" t="str">
            <v>Complete</v>
          </cell>
          <cell r="AA229" t="str">
            <v>4210 Ohio St. San Diego, CA 92104</v>
          </cell>
          <cell r="AB229">
            <v>92104</v>
          </cell>
          <cell r="AC229" t="str">
            <v>858-776-2648</v>
          </cell>
          <cell r="AD229" t="str">
            <v>Yes</v>
          </cell>
          <cell r="AE229" t="str">
            <v>Yes</v>
          </cell>
          <cell r="AF229" t="str">
            <v>Sara France</v>
          </cell>
          <cell r="AG229" t="str">
            <v>sara@sarafrance.com</v>
          </cell>
          <cell r="AH229" t="str">
            <v>858-776-2648</v>
          </cell>
          <cell r="AI229" t="str">
            <v>Yes</v>
          </cell>
          <cell r="AJ229" t="str">
            <v>Yes</v>
          </cell>
          <cell r="AK229" t="str">
            <v/>
          </cell>
          <cell r="AL229" t="str">
            <v>Yes</v>
          </cell>
          <cell r="AM229" t="str">
            <v>Yes</v>
          </cell>
          <cell r="AN229" t="str">
            <v>8am-6pm</v>
          </cell>
          <cell r="AO229" t="str">
            <v>Weston Gleave</v>
          </cell>
          <cell r="AP229" t="str">
            <v>westonmg@gmail.com</v>
          </cell>
          <cell r="AQ229" t="str">
            <v>801-558-8521</v>
          </cell>
          <cell r="AR229" t="str">
            <v>Yes</v>
          </cell>
          <cell r="AS229" t="str">
            <v>Yes</v>
          </cell>
          <cell r="AT229" t="str">
            <v/>
          </cell>
          <cell r="AU229" t="str">
            <v>Yes</v>
          </cell>
          <cell r="AV229" t="str">
            <v>Yes</v>
          </cell>
          <cell r="AW229" t="str">
            <v>8-8pm</v>
          </cell>
          <cell r="AX229" t="str">
            <v>Both Parents</v>
          </cell>
          <cell r="AY229" t="str">
            <v/>
          </cell>
          <cell r="AZ229" t="str">
            <v>M-F after 3, Wednesday all day</v>
          </cell>
          <cell r="BA229" t="str">
            <v>Completed</v>
          </cell>
          <cell r="BB229" t="str">
            <v>Complete</v>
          </cell>
          <cell r="BC229" t="str">
            <v>Charlie Gleave</v>
          </cell>
          <cell r="BD229" t="str">
            <v>Weston Gleave</v>
          </cell>
          <cell r="BE229" t="str">
            <v>Father</v>
          </cell>
          <cell r="BF229" t="str">
            <v>Engaged</v>
          </cell>
          <cell r="BG229" t="str">
            <v>4 years</v>
          </cell>
          <cell r="BH229">
            <v>41996</v>
          </cell>
          <cell r="BI229">
            <v>43593</v>
          </cell>
          <cell r="BJ229" t="str">
            <v>Female</v>
          </cell>
          <cell r="BK229" t="str">
            <v>San Diego</v>
          </cell>
          <cell r="BL229" t="str">
            <v>White</v>
          </cell>
          <cell r="BM229" t="str">
            <v/>
          </cell>
          <cell r="BN229" t="str">
            <v>Not Hispanic or Latino</v>
          </cell>
          <cell r="BO229" t="str">
            <v>Preschool</v>
          </cell>
          <cell r="BP229" t="str">
            <v>Right</v>
          </cell>
          <cell r="BQ229">
            <v>3</v>
          </cell>
          <cell r="BR229">
            <v>2</v>
          </cell>
          <cell r="BS229">
            <v>1</v>
          </cell>
          <cell r="BT229" t="str">
            <v>Yes</v>
          </cell>
          <cell r="BU229" t="str">
            <v>English</v>
          </cell>
          <cell r="BV229" t="str">
            <v>Yes</v>
          </cell>
          <cell r="BW229" t="str">
            <v>Spanish</v>
          </cell>
          <cell r="BX229" t="str">
            <v>Both biological mother and father</v>
          </cell>
          <cell r="BY229" t="str">
            <v/>
          </cell>
          <cell r="BZ229">
            <v>0</v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>150,000-199,999</v>
          </cell>
          <cell r="CR229" t="str">
            <v>White</v>
          </cell>
          <cell r="CS229" t="str">
            <v/>
          </cell>
          <cell r="CT229" t="str">
            <v>Not Hispanic or Latino</v>
          </cell>
          <cell r="CU229" t="str">
            <v>White</v>
          </cell>
          <cell r="CV229" t="str">
            <v/>
          </cell>
          <cell r="CW229" t="str">
            <v>Not Hispanic or Latino</v>
          </cell>
          <cell r="CX229" t="str">
            <v>Some college credit, but less than 1 year</v>
          </cell>
        </row>
        <row r="230">
          <cell r="A230">
            <v>2151</v>
          </cell>
          <cell r="B230" t="str">
            <v>Enrolled</v>
          </cell>
          <cell r="C230" t="str">
            <v>SC-148412</v>
          </cell>
          <cell r="D230" t="str">
            <v>Research Lab - Fishman</v>
          </cell>
          <cell r="E230" t="str">
            <v>Time Point 2</v>
          </cell>
          <cell r="F230" t="str">
            <v>Data Entry Started</v>
          </cell>
          <cell r="G230" t="str">
            <v/>
          </cell>
          <cell r="H230" t="str">
            <v/>
          </cell>
          <cell r="I230" t="str">
            <v/>
          </cell>
          <cell r="J230" t="str">
            <v/>
          </cell>
          <cell r="K230" t="str">
            <v/>
          </cell>
          <cell r="L230" t="str">
            <v/>
          </cell>
          <cell r="M230" t="str">
            <v/>
          </cell>
          <cell r="N230" t="str">
            <v/>
          </cell>
          <cell r="O230" t="str">
            <v>Stephanie Peña</v>
          </cell>
          <cell r="P230">
            <v>43122</v>
          </cell>
          <cell r="Q230">
            <v>43593</v>
          </cell>
          <cell r="R230">
            <v>15</v>
          </cell>
          <cell r="S230" t="str">
            <v>Completed</v>
          </cell>
          <cell r="T230" t="str">
            <v/>
          </cell>
          <cell r="U230" t="str">
            <v/>
          </cell>
          <cell r="V230" t="str">
            <v/>
          </cell>
          <cell r="W230" t="str">
            <v/>
          </cell>
          <cell r="X230" t="str">
            <v/>
          </cell>
          <cell r="Y230" t="str">
            <v/>
          </cell>
          <cell r="Z230" t="str">
            <v/>
          </cell>
          <cell r="AA230" t="str">
            <v/>
          </cell>
          <cell r="AB230" t="str">
            <v/>
          </cell>
          <cell r="AC230" t="str">
            <v/>
          </cell>
          <cell r="AD230" t="str">
            <v/>
          </cell>
          <cell r="AE230" t="str">
            <v/>
          </cell>
          <cell r="AF230" t="str">
            <v/>
          </cell>
          <cell r="AG230" t="str">
            <v/>
          </cell>
          <cell r="AH230" t="str">
            <v/>
          </cell>
          <cell r="AI230" t="str">
            <v/>
          </cell>
          <cell r="AJ230" t="str">
            <v/>
          </cell>
          <cell r="AK230" t="str">
            <v/>
          </cell>
          <cell r="AL230" t="str">
            <v/>
          </cell>
          <cell r="AM230" t="str">
            <v/>
          </cell>
          <cell r="AN230" t="str">
            <v/>
          </cell>
          <cell r="AO230" t="str">
            <v/>
          </cell>
          <cell r="AP230" t="str">
            <v/>
          </cell>
          <cell r="AQ230" t="str">
            <v/>
          </cell>
          <cell r="AR230" t="str">
            <v/>
          </cell>
          <cell r="AS230" t="str">
            <v/>
          </cell>
          <cell r="AT230" t="str">
            <v/>
          </cell>
          <cell r="AU230" t="str">
            <v/>
          </cell>
          <cell r="AV230" t="str">
            <v/>
          </cell>
          <cell r="AW230" t="str">
            <v/>
          </cell>
          <cell r="AX230" t="str">
            <v/>
          </cell>
          <cell r="AY230" t="str">
            <v/>
          </cell>
          <cell r="AZ230" t="str">
            <v/>
          </cell>
          <cell r="BA230" t="str">
            <v/>
          </cell>
          <cell r="BB230" t="str">
            <v/>
          </cell>
          <cell r="BC230" t="str">
            <v/>
          </cell>
          <cell r="BD230" t="str">
            <v/>
          </cell>
          <cell r="BE230" t="str">
            <v/>
          </cell>
          <cell r="BF230" t="str">
            <v/>
          </cell>
          <cell r="BG230" t="str">
            <v/>
          </cell>
          <cell r="BH230" t="str">
            <v/>
          </cell>
          <cell r="BI230" t="str">
            <v/>
          </cell>
          <cell r="BJ230" t="str">
            <v/>
          </cell>
          <cell r="BK230" t="str">
            <v/>
          </cell>
          <cell r="BL230" t="str">
            <v/>
          </cell>
          <cell r="BM230" t="str">
            <v/>
          </cell>
          <cell r="BN230" t="str">
            <v/>
          </cell>
          <cell r="BO230" t="str">
            <v/>
          </cell>
          <cell r="BP230" t="str">
            <v/>
          </cell>
          <cell r="BQ230" t="str">
            <v/>
          </cell>
          <cell r="BR230" t="str">
            <v/>
          </cell>
          <cell r="BS230" t="str">
            <v/>
          </cell>
          <cell r="BT230" t="str">
            <v/>
          </cell>
          <cell r="BU230" t="str">
            <v/>
          </cell>
          <cell r="BV230" t="str">
            <v/>
          </cell>
          <cell r="BW230" t="str">
            <v/>
          </cell>
          <cell r="BX230" t="str">
            <v/>
          </cell>
          <cell r="BY230" t="str">
            <v/>
          </cell>
          <cell r="BZ230" t="str">
            <v/>
          </cell>
          <cell r="CA230" t="str">
            <v/>
          </cell>
          <cell r="CB230" t="str">
            <v/>
          </cell>
          <cell r="CC230" t="str">
            <v/>
          </cell>
          <cell r="CD230" t="str">
            <v/>
          </cell>
          <cell r="CE230" t="str">
            <v/>
          </cell>
          <cell r="CF230" t="str">
            <v/>
          </cell>
          <cell r="CG230" t="str">
            <v/>
          </cell>
          <cell r="CH230" t="str">
            <v/>
          </cell>
          <cell r="CI230" t="str">
            <v/>
          </cell>
          <cell r="CJ230" t="str">
            <v/>
          </cell>
          <cell r="CK230" t="str">
            <v/>
          </cell>
          <cell r="CL230" t="str">
            <v/>
          </cell>
          <cell r="CM230" t="str">
            <v/>
          </cell>
          <cell r="CN230" t="str">
            <v/>
          </cell>
          <cell r="CO230" t="str">
            <v/>
          </cell>
          <cell r="CP230" t="str">
            <v/>
          </cell>
          <cell r="CQ230" t="str">
            <v/>
          </cell>
          <cell r="CR230" t="str">
            <v/>
          </cell>
          <cell r="CS230" t="str">
            <v/>
          </cell>
          <cell r="CT230" t="str">
            <v/>
          </cell>
          <cell r="CU230" t="str">
            <v/>
          </cell>
          <cell r="CV230" t="str">
            <v/>
          </cell>
          <cell r="CW230" t="str">
            <v/>
          </cell>
          <cell r="CX230" t="str">
            <v/>
          </cell>
        </row>
        <row r="231">
          <cell r="A231">
            <v>2143</v>
          </cell>
          <cell r="B231" t="str">
            <v>Enrolled</v>
          </cell>
          <cell r="C231" t="str">
            <v>SC-144755</v>
          </cell>
          <cell r="D231" t="str">
            <v>Research Lab - Fishman</v>
          </cell>
          <cell r="E231" t="str">
            <v>Time Point 1</v>
          </cell>
          <cell r="F231" t="str">
            <v>Completed</v>
          </cell>
          <cell r="G231" t="str">
            <v/>
          </cell>
          <cell r="H231" t="str">
            <v/>
          </cell>
          <cell r="I231" t="str">
            <v>Tamara Pinhassian</v>
          </cell>
          <cell r="J231" t="str">
            <v>Male</v>
          </cell>
          <cell r="K231" t="str">
            <v>Completed</v>
          </cell>
          <cell r="L231" t="str">
            <v>Amir El Debssi</v>
          </cell>
          <cell r="M231">
            <v>42733</v>
          </cell>
          <cell r="N231" t="str">
            <v>Completed</v>
          </cell>
          <cell r="O231" t="str">
            <v>Lindsey Ringlee</v>
          </cell>
          <cell r="P231">
            <v>42316</v>
          </cell>
          <cell r="Q231">
            <v>43585</v>
          </cell>
          <cell r="R231">
            <v>42</v>
          </cell>
          <cell r="S231" t="str">
            <v>Completed</v>
          </cell>
          <cell r="T231" t="str">
            <v>Tamara Pinhassian</v>
          </cell>
          <cell r="U231" t="str">
            <v>ASD</v>
          </cell>
          <cell r="V231" t="str">
            <v/>
          </cell>
          <cell r="W231" t="str">
            <v>Completed</v>
          </cell>
          <cell r="X231" t="str">
            <v/>
          </cell>
          <cell r="Y231">
            <v>43585</v>
          </cell>
          <cell r="Z231" t="str">
            <v/>
          </cell>
          <cell r="AA231" t="str">
            <v/>
          </cell>
          <cell r="AB231">
            <v>92154</v>
          </cell>
          <cell r="AC231" t="str">
            <v/>
          </cell>
          <cell r="AD231" t="str">
            <v>Yes</v>
          </cell>
          <cell r="AE231" t="str">
            <v>Yes</v>
          </cell>
          <cell r="AF231" t="str">
            <v/>
          </cell>
          <cell r="AG231" t="str">
            <v/>
          </cell>
          <cell r="AH231" t="str">
            <v/>
          </cell>
          <cell r="AI231" t="str">
            <v/>
          </cell>
          <cell r="AJ231" t="str">
            <v/>
          </cell>
          <cell r="AK231" t="str">
            <v>(619)751-5652</v>
          </cell>
          <cell r="AL231" t="str">
            <v/>
          </cell>
          <cell r="AM231" t="str">
            <v/>
          </cell>
          <cell r="AN231" t="str">
            <v>any</v>
          </cell>
          <cell r="AO231" t="str">
            <v/>
          </cell>
          <cell r="AP231" t="str">
            <v/>
          </cell>
          <cell r="AQ231" t="str">
            <v/>
          </cell>
          <cell r="AR231" t="str">
            <v/>
          </cell>
          <cell r="AS231" t="str">
            <v/>
          </cell>
          <cell r="AT231" t="str">
            <v/>
          </cell>
          <cell r="AU231" t="str">
            <v/>
          </cell>
          <cell r="AV231" t="str">
            <v/>
          </cell>
          <cell r="AW231" t="str">
            <v/>
          </cell>
          <cell r="AX231" t="str">
            <v>Both Parents</v>
          </cell>
          <cell r="AY231" t="str">
            <v/>
          </cell>
          <cell r="AZ231" t="str">
            <v>afternoon any day</v>
          </cell>
          <cell r="BA231" t="str">
            <v>Completed</v>
          </cell>
          <cell r="BB231" t="str">
            <v>Complete</v>
          </cell>
          <cell r="BC231" t="str">
            <v>Amir Sebastian Mohamad El Debssi</v>
          </cell>
          <cell r="BD231" t="str">
            <v>Emma El Debssi</v>
          </cell>
          <cell r="BE231" t="str">
            <v>Mother</v>
          </cell>
          <cell r="BF231" t="str">
            <v>Married</v>
          </cell>
          <cell r="BG231">
            <v>2</v>
          </cell>
          <cell r="BH231">
            <v>42733</v>
          </cell>
          <cell r="BI231">
            <v>43585</v>
          </cell>
          <cell r="BJ231" t="str">
            <v>Male</v>
          </cell>
          <cell r="BK231" t="str">
            <v>San Diego</v>
          </cell>
          <cell r="BL231" t="str">
            <v>More than one race, of mixed decent</v>
          </cell>
          <cell r="BM231" t="str">
            <v>Lebanese, Mexican American</v>
          </cell>
          <cell r="BN231" t="str">
            <v>Not Hispanic or Latino</v>
          </cell>
          <cell r="BO231" t="str">
            <v>Home with caregiver</v>
          </cell>
          <cell r="BP231" t="str">
            <v>Right</v>
          </cell>
          <cell r="BQ231">
            <v>6</v>
          </cell>
          <cell r="BR231">
            <v>2</v>
          </cell>
          <cell r="BS231">
            <v>4</v>
          </cell>
          <cell r="BT231" t="str">
            <v>No</v>
          </cell>
          <cell r="BU231" t="str">
            <v>English</v>
          </cell>
          <cell r="BV231" t="str">
            <v>No</v>
          </cell>
          <cell r="BW231" t="str">
            <v/>
          </cell>
          <cell r="BX231" t="str">
            <v>Both biological mother and father</v>
          </cell>
          <cell r="BY231" t="str">
            <v/>
          </cell>
          <cell r="BZ231">
            <v>3</v>
          </cell>
          <cell r="CA231">
            <v>20</v>
          </cell>
          <cell r="CB231" t="str">
            <v>Female</v>
          </cell>
          <cell r="CC231" t="str">
            <v>None</v>
          </cell>
          <cell r="CD231" t="str">
            <v/>
          </cell>
          <cell r="CE231">
            <v>14</v>
          </cell>
          <cell r="CF231" t="str">
            <v>Female</v>
          </cell>
          <cell r="CG231" t="str">
            <v>None</v>
          </cell>
          <cell r="CH231" t="str">
            <v/>
          </cell>
          <cell r="CI231">
            <v>11</v>
          </cell>
          <cell r="CJ231" t="str">
            <v>Male</v>
          </cell>
          <cell r="CK231" t="str">
            <v>None</v>
          </cell>
          <cell r="CL231" t="str">
            <v/>
          </cell>
          <cell r="CM231" t="str">
            <v/>
          </cell>
          <cell r="CN231" t="str">
            <v/>
          </cell>
          <cell r="CO231" t="str">
            <v/>
          </cell>
          <cell r="CP231" t="str">
            <v/>
          </cell>
          <cell r="CQ231" t="str">
            <v>$30,000-$40,000</v>
          </cell>
          <cell r="CR231" t="str">
            <v>More than one race, of mixed descent</v>
          </cell>
          <cell r="CS231" t="str">
            <v>White, Latina</v>
          </cell>
          <cell r="CT231" t="str">
            <v>Hispanic or Latino</v>
          </cell>
          <cell r="CU231" t="str">
            <v>More than one race, of mixed descent</v>
          </cell>
          <cell r="CV231" t="str">
            <v>Lebanese</v>
          </cell>
          <cell r="CW231" t="str">
            <v>Not Hispanic or Latino</v>
          </cell>
          <cell r="CX231" t="str">
            <v>Some college credit, but less than 1 year</v>
          </cell>
        </row>
        <row r="232">
          <cell r="A232">
            <v>2146</v>
          </cell>
          <cell r="B232" t="str">
            <v>Enrolled</v>
          </cell>
          <cell r="C232" t="str">
            <v>SC-140544</v>
          </cell>
          <cell r="D232" t="str">
            <v>Research Lab - Fishman</v>
          </cell>
          <cell r="E232" t="str">
            <v>Time Point 1</v>
          </cell>
          <cell r="F232" t="str">
            <v>Completed</v>
          </cell>
          <cell r="G232" t="str">
            <v/>
          </cell>
          <cell r="H232" t="str">
            <v/>
          </cell>
          <cell r="I232" t="str">
            <v>Irem Sogutlugil</v>
          </cell>
          <cell r="J232" t="str">
            <v>Female</v>
          </cell>
          <cell r="K232" t="str">
            <v>Completed</v>
          </cell>
          <cell r="L232" t="str">
            <v>Amelia Georgee</v>
          </cell>
          <cell r="M232">
            <v>42607</v>
          </cell>
          <cell r="N232" t="str">
            <v>Completed</v>
          </cell>
          <cell r="O232" t="str">
            <v>Irem Sogutlugil</v>
          </cell>
          <cell r="P232">
            <v>42607</v>
          </cell>
          <cell r="Q232">
            <v>43587</v>
          </cell>
          <cell r="R232">
            <v>32</v>
          </cell>
          <cell r="S232" t="str">
            <v>Completed</v>
          </cell>
          <cell r="T232" t="str">
            <v>Irem Sogutlugil</v>
          </cell>
          <cell r="U232" t="str">
            <v>SIB</v>
          </cell>
          <cell r="V232" t="str">
            <v/>
          </cell>
          <cell r="W232" t="str">
            <v>Completed</v>
          </cell>
          <cell r="X232" t="str">
            <v/>
          </cell>
          <cell r="Y232">
            <v>43587</v>
          </cell>
          <cell r="Z232" t="str">
            <v/>
          </cell>
          <cell r="AA232" t="str">
            <v/>
          </cell>
          <cell r="AB232">
            <v>91941</v>
          </cell>
          <cell r="AC232" t="str">
            <v/>
          </cell>
          <cell r="AD232" t="str">
            <v>Yes</v>
          </cell>
          <cell r="AE232" t="str">
            <v>Yes</v>
          </cell>
          <cell r="AF232" t="str">
            <v/>
          </cell>
          <cell r="AG232" t="str">
            <v/>
          </cell>
          <cell r="AH232" t="str">
            <v/>
          </cell>
          <cell r="AI232" t="str">
            <v>Yes</v>
          </cell>
          <cell r="AJ232" t="str">
            <v>Yes</v>
          </cell>
          <cell r="AK232" t="str">
            <v>(619)618-1990</v>
          </cell>
          <cell r="AL232" t="str">
            <v>Yes</v>
          </cell>
          <cell r="AM232" t="str">
            <v>Yes</v>
          </cell>
          <cell r="AN232" t="str">
            <v>mornings before 11am</v>
          </cell>
          <cell r="AO232" t="str">
            <v/>
          </cell>
          <cell r="AP232" t="str">
            <v/>
          </cell>
          <cell r="AQ232" t="str">
            <v/>
          </cell>
          <cell r="AR232" t="str">
            <v>Yes</v>
          </cell>
          <cell r="AS232" t="str">
            <v>Yes</v>
          </cell>
          <cell r="AT232" t="str">
            <v/>
          </cell>
          <cell r="AU232" t="str">
            <v>Yes</v>
          </cell>
          <cell r="AV232" t="str">
            <v>Yes</v>
          </cell>
          <cell r="AW232" t="str">
            <v/>
          </cell>
          <cell r="AX232" t="str">
            <v>Both Parents</v>
          </cell>
          <cell r="AY232" t="str">
            <v/>
          </cell>
          <cell r="AZ232" t="str">
            <v>mornings</v>
          </cell>
          <cell r="BA232" t="str">
            <v>Completed</v>
          </cell>
          <cell r="BB232" t="str">
            <v>Complete</v>
          </cell>
          <cell r="BC232" t="str">
            <v/>
          </cell>
          <cell r="BD232" t="str">
            <v>Christina Georgee</v>
          </cell>
          <cell r="BE232" t="str">
            <v>Mother</v>
          </cell>
          <cell r="BF232" t="str">
            <v/>
          </cell>
          <cell r="BG232">
            <v>2</v>
          </cell>
          <cell r="BH232" t="str">
            <v/>
          </cell>
          <cell r="BI232">
            <v>43587</v>
          </cell>
          <cell r="BJ232" t="str">
            <v>Female</v>
          </cell>
          <cell r="BK232" t="str">
            <v/>
          </cell>
          <cell r="BL232" t="str">
            <v>White</v>
          </cell>
          <cell r="BM232" t="str">
            <v/>
          </cell>
          <cell r="BN232" t="str">
            <v>Not Hispanic or Latino</v>
          </cell>
          <cell r="BO232" t="str">
            <v>Home with caregiver</v>
          </cell>
          <cell r="BP232" t="str">
            <v>Right</v>
          </cell>
          <cell r="BQ232">
            <v>4</v>
          </cell>
          <cell r="BR232">
            <v>2</v>
          </cell>
          <cell r="BS232">
            <v>2</v>
          </cell>
          <cell r="BT232" t="str">
            <v>Yes</v>
          </cell>
          <cell r="BU232" t="str">
            <v>English</v>
          </cell>
          <cell r="BV232" t="str">
            <v>No</v>
          </cell>
          <cell r="BW232" t="str">
            <v/>
          </cell>
          <cell r="BX232" t="str">
            <v>Both biological mother and father</v>
          </cell>
          <cell r="BY232" t="str">
            <v/>
          </cell>
          <cell r="BZ232">
            <v>1</v>
          </cell>
          <cell r="CA232">
            <v>4</v>
          </cell>
          <cell r="CB232" t="str">
            <v>Male</v>
          </cell>
          <cell r="CC232" t="str">
            <v>ASD</v>
          </cell>
          <cell r="CD232" t="str">
            <v/>
          </cell>
          <cell r="CE232" t="str">
            <v/>
          </cell>
          <cell r="CF232" t="str">
            <v/>
          </cell>
          <cell r="CG232" t="str">
            <v/>
          </cell>
          <cell r="CH232" t="str">
            <v/>
          </cell>
          <cell r="CI232" t="str">
            <v/>
          </cell>
          <cell r="CJ232" t="str">
            <v/>
          </cell>
          <cell r="CK232" t="str">
            <v/>
          </cell>
          <cell r="CL232" t="str">
            <v/>
          </cell>
          <cell r="CM232" t="str">
            <v/>
          </cell>
          <cell r="CN232" t="str">
            <v/>
          </cell>
          <cell r="CO232" t="str">
            <v/>
          </cell>
          <cell r="CP232" t="str">
            <v/>
          </cell>
          <cell r="CQ232" t="str">
            <v>$100,000-$149,000</v>
          </cell>
          <cell r="CR232" t="str">
            <v>White</v>
          </cell>
          <cell r="CS232" t="str">
            <v/>
          </cell>
          <cell r="CT232" t="str">
            <v>Not Hispanic or Latino</v>
          </cell>
          <cell r="CU232" t="str">
            <v>White</v>
          </cell>
          <cell r="CV232" t="str">
            <v/>
          </cell>
          <cell r="CW232" t="str">
            <v>Not Hispanic or Latino</v>
          </cell>
          <cell r="CX232" t="str">
            <v>Bachelor degree</v>
          </cell>
        </row>
        <row r="233">
          <cell r="A233">
            <v>2154</v>
          </cell>
          <cell r="B233" t="str">
            <v>Enrolled</v>
          </cell>
          <cell r="C233" t="str">
            <v>SC-140540</v>
          </cell>
          <cell r="D233" t="str">
            <v>Research Lab - Fishman</v>
          </cell>
          <cell r="E233" t="str">
            <v>Time Point 3</v>
          </cell>
          <cell r="F233" t="str">
            <v>Completed</v>
          </cell>
          <cell r="G233" t="str">
            <v/>
          </cell>
          <cell r="H233" t="str">
            <v/>
          </cell>
          <cell r="I233" t="str">
            <v/>
          </cell>
          <cell r="J233" t="str">
            <v/>
          </cell>
          <cell r="K233" t="str">
            <v/>
          </cell>
          <cell r="L233" t="str">
            <v/>
          </cell>
          <cell r="M233" t="str">
            <v/>
          </cell>
          <cell r="N233" t="str">
            <v/>
          </cell>
          <cell r="O233" t="str">
            <v>Irem Sogutlugil</v>
          </cell>
          <cell r="P233" t="str">
            <v/>
          </cell>
          <cell r="Q233">
            <v>43591</v>
          </cell>
          <cell r="R233" t="str">
            <v/>
          </cell>
          <cell r="S233" t="str">
            <v>Completed</v>
          </cell>
          <cell r="T233" t="str">
            <v/>
          </cell>
          <cell r="U233" t="str">
            <v/>
          </cell>
          <cell r="V233" t="str">
            <v/>
          </cell>
          <cell r="W233" t="str">
            <v/>
          </cell>
          <cell r="X233" t="str">
            <v/>
          </cell>
          <cell r="Y233" t="str">
            <v/>
          </cell>
          <cell r="Z233" t="str">
            <v/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 t="str">
            <v/>
          </cell>
          <cell r="BZ233" t="str">
            <v/>
          </cell>
          <cell r="CA233" t="str">
            <v/>
          </cell>
          <cell r="CB233" t="str">
            <v/>
          </cell>
          <cell r="CC233" t="str">
            <v/>
          </cell>
          <cell r="CD233" t="str">
            <v/>
          </cell>
          <cell r="CE233" t="str">
            <v/>
          </cell>
          <cell r="CF233" t="str">
            <v/>
          </cell>
          <cell r="CG233" t="str">
            <v/>
          </cell>
          <cell r="CH233" t="str">
            <v/>
          </cell>
          <cell r="CI233" t="str">
            <v/>
          </cell>
          <cell r="CJ233" t="str">
            <v/>
          </cell>
          <cell r="CK233" t="str">
            <v/>
          </cell>
          <cell r="CL233" t="str">
            <v/>
          </cell>
          <cell r="CM233" t="str">
            <v/>
          </cell>
          <cell r="CN233" t="str">
            <v/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</row>
        <row r="234">
          <cell r="A234">
            <v>2154</v>
          </cell>
          <cell r="B234" t="str">
            <v>Enrolled</v>
          </cell>
          <cell r="C234" t="str">
            <v>SC-140540</v>
          </cell>
          <cell r="D234" t="str">
            <v>Research Lab - Fishman</v>
          </cell>
          <cell r="E234" t="str">
            <v>Enrolled at Time Point 3</v>
          </cell>
          <cell r="F234" t="str">
            <v>Completed</v>
          </cell>
          <cell r="G234" t="str">
            <v/>
          </cell>
          <cell r="H234" t="str">
            <v/>
          </cell>
          <cell r="I234" t="str">
            <v>Irem Sogutlugil</v>
          </cell>
          <cell r="J234" t="str">
            <v>Female</v>
          </cell>
          <cell r="K234" t="str">
            <v>Completed</v>
          </cell>
          <cell r="L234" t="str">
            <v>Amelia Jauregui</v>
          </cell>
          <cell r="M234">
            <v>41914</v>
          </cell>
          <cell r="N234" t="str">
            <v>Completed</v>
          </cell>
          <cell r="O234" t="str">
            <v/>
          </cell>
          <cell r="P234" t="str">
            <v/>
          </cell>
          <cell r="Q234" t="str">
            <v/>
          </cell>
          <cell r="R234" t="str">
            <v/>
          </cell>
          <cell r="S234" t="str">
            <v/>
          </cell>
          <cell r="T234" t="str">
            <v>Irem Sogutlugil</v>
          </cell>
          <cell r="U234" t="str">
            <v>ASD</v>
          </cell>
          <cell r="V234" t="str">
            <v/>
          </cell>
          <cell r="W234" t="str">
            <v>Completed</v>
          </cell>
          <cell r="X234" t="str">
            <v/>
          </cell>
          <cell r="Y234">
            <v>43591</v>
          </cell>
          <cell r="Z234" t="str">
            <v/>
          </cell>
          <cell r="AA234" t="str">
            <v/>
          </cell>
          <cell r="AB234">
            <v>92105</v>
          </cell>
          <cell r="AC234" t="str">
            <v/>
          </cell>
          <cell r="AD234" t="str">
            <v>Yes</v>
          </cell>
          <cell r="AE234" t="str">
            <v>Yes</v>
          </cell>
          <cell r="AF234" t="str">
            <v/>
          </cell>
          <cell r="AG234" t="str">
            <v/>
          </cell>
          <cell r="AH234" t="str">
            <v/>
          </cell>
          <cell r="AI234" t="str">
            <v>Yes</v>
          </cell>
          <cell r="AJ234" t="str">
            <v>Yes</v>
          </cell>
          <cell r="AK234" t="str">
            <v>(619)961-9801</v>
          </cell>
          <cell r="AL234" t="str">
            <v>Yes</v>
          </cell>
          <cell r="AM234" t="str">
            <v>Yes</v>
          </cell>
          <cell r="AN234" t="str">
            <v>Anytime after 12pm</v>
          </cell>
          <cell r="AO234" t="str">
            <v/>
          </cell>
          <cell r="AP234" t="str">
            <v/>
          </cell>
          <cell r="AQ234" t="str">
            <v/>
          </cell>
          <cell r="AR234" t="str">
            <v>Yes</v>
          </cell>
          <cell r="AS234" t="str">
            <v>Yes</v>
          </cell>
          <cell r="AT234" t="str">
            <v/>
          </cell>
          <cell r="AU234" t="str">
            <v>Yes</v>
          </cell>
          <cell r="AV234" t="str">
            <v>Yes</v>
          </cell>
          <cell r="AW234" t="str">
            <v>anytime</v>
          </cell>
          <cell r="AX234" t="str">
            <v>Both Parents</v>
          </cell>
          <cell r="AY234" t="str">
            <v/>
          </cell>
          <cell r="AZ234" t="str">
            <v>Mondays</v>
          </cell>
          <cell r="BA234" t="str">
            <v>Completed</v>
          </cell>
          <cell r="BB234" t="str">
            <v>Complete</v>
          </cell>
          <cell r="BC234" t="str">
            <v/>
          </cell>
          <cell r="BD234" t="str">
            <v>Miguel Jauregui</v>
          </cell>
          <cell r="BE234" t="str">
            <v>father</v>
          </cell>
          <cell r="BF234" t="str">
            <v>single</v>
          </cell>
          <cell r="BG234">
            <v>4</v>
          </cell>
          <cell r="BH234" t="str">
            <v/>
          </cell>
          <cell r="BI234">
            <v>43591</v>
          </cell>
          <cell r="BJ234" t="str">
            <v>Female</v>
          </cell>
          <cell r="BK234" t="str">
            <v>San Diego</v>
          </cell>
          <cell r="BL234" t="str">
            <v>More than one race, of mixed decent</v>
          </cell>
          <cell r="BM234" t="str">
            <v>Hispanic/Asian</v>
          </cell>
          <cell r="BN234" t="str">
            <v>Hispanic or Latino</v>
          </cell>
          <cell r="BO234" t="str">
            <v>Preschool</v>
          </cell>
          <cell r="BP234" t="str">
            <v>Right</v>
          </cell>
          <cell r="BQ234">
            <v>4</v>
          </cell>
          <cell r="BR234">
            <v>2</v>
          </cell>
          <cell r="BS234">
            <v>2</v>
          </cell>
          <cell r="BT234" t="str">
            <v>No</v>
          </cell>
          <cell r="BU234" t="str">
            <v>English and Khmen</v>
          </cell>
          <cell r="BV234" t="str">
            <v>No</v>
          </cell>
          <cell r="BW234" t="str">
            <v/>
          </cell>
          <cell r="BX234" t="str">
            <v>Both biological mother and father</v>
          </cell>
          <cell r="BY234" t="str">
            <v/>
          </cell>
          <cell r="BZ234">
            <v>1</v>
          </cell>
          <cell r="CA234">
            <v>3</v>
          </cell>
          <cell r="CB234" t="str">
            <v>Male</v>
          </cell>
          <cell r="CC234" t="str">
            <v>None</v>
          </cell>
          <cell r="CD234" t="str">
            <v/>
          </cell>
          <cell r="CE234" t="str">
            <v/>
          </cell>
          <cell r="CF234" t="str">
            <v/>
          </cell>
          <cell r="CG234" t="str">
            <v/>
          </cell>
          <cell r="CH234" t="str">
            <v/>
          </cell>
          <cell r="CI234" t="str">
            <v/>
          </cell>
          <cell r="CJ234" t="str">
            <v/>
          </cell>
          <cell r="CK234" t="str">
            <v/>
          </cell>
          <cell r="CL234" t="str">
            <v/>
          </cell>
          <cell r="CM234" t="str">
            <v/>
          </cell>
          <cell r="CN234" t="str">
            <v/>
          </cell>
          <cell r="CO234" t="str">
            <v/>
          </cell>
          <cell r="CP234" t="str">
            <v/>
          </cell>
          <cell r="CQ234" t="str">
            <v>$60,000-$80,000</v>
          </cell>
          <cell r="CR234" t="str">
            <v>Asian</v>
          </cell>
          <cell r="CS234" t="str">
            <v/>
          </cell>
          <cell r="CT234" t="str">
            <v>Not Hispanic or Latino</v>
          </cell>
          <cell r="CU234" t="str">
            <v>White</v>
          </cell>
          <cell r="CV234" t="str">
            <v/>
          </cell>
          <cell r="CW234" t="str">
            <v>Hispanic or Latino</v>
          </cell>
          <cell r="CX234" t="str">
            <v>Bachelor degree</v>
          </cell>
        </row>
        <row r="235">
          <cell r="A235">
            <v>2070</v>
          </cell>
          <cell r="B235" t="str">
            <v>Enrolled</v>
          </cell>
          <cell r="C235" t="str">
            <v>SC-137193</v>
          </cell>
          <cell r="D235" t="str">
            <v>Research Lab - Fishman</v>
          </cell>
          <cell r="E235" t="str">
            <v>Time Point 3</v>
          </cell>
          <cell r="F235" t="str">
            <v>Completed</v>
          </cell>
          <cell r="G235" t="str">
            <v/>
          </cell>
          <cell r="H235" t="str">
            <v/>
          </cell>
          <cell r="I235" t="str">
            <v/>
          </cell>
          <cell r="J235" t="str">
            <v/>
          </cell>
          <cell r="K235" t="str">
            <v/>
          </cell>
          <cell r="L235" t="str">
            <v/>
          </cell>
          <cell r="M235" t="str">
            <v/>
          </cell>
          <cell r="N235" t="str">
            <v/>
          </cell>
          <cell r="O235" t="str">
            <v>Stephanie Pena</v>
          </cell>
          <cell r="P235">
            <v>41695</v>
          </cell>
          <cell r="Q235">
            <v>43561</v>
          </cell>
          <cell r="R235">
            <v>61</v>
          </cell>
          <cell r="S235" t="str">
            <v>Completed</v>
          </cell>
          <cell r="T235" t="str">
            <v/>
          </cell>
          <cell r="U235" t="str">
            <v/>
          </cell>
          <cell r="V235" t="str">
            <v/>
          </cell>
          <cell r="W235" t="str">
            <v/>
          </cell>
          <cell r="X235" t="str">
            <v/>
          </cell>
          <cell r="Y235" t="str">
            <v/>
          </cell>
          <cell r="Z235" t="str">
            <v/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 t="str">
            <v/>
          </cell>
          <cell r="CD235" t="str">
            <v/>
          </cell>
          <cell r="CE235" t="str">
            <v/>
          </cell>
          <cell r="CF235" t="str">
            <v/>
          </cell>
          <cell r="CG235" t="str">
            <v/>
          </cell>
          <cell r="CH235" t="str">
            <v/>
          </cell>
          <cell r="CI235" t="str">
            <v/>
          </cell>
          <cell r="CJ235" t="str">
            <v/>
          </cell>
          <cell r="CK235" t="str">
            <v/>
          </cell>
          <cell r="CL235" t="str">
            <v/>
          </cell>
          <cell r="CM235" t="str">
            <v/>
          </cell>
          <cell r="CN235" t="str">
            <v/>
          </cell>
          <cell r="CO235" t="str">
            <v/>
          </cell>
          <cell r="CP235" t="str">
            <v/>
          </cell>
          <cell r="CQ235" t="str">
            <v/>
          </cell>
          <cell r="CR235" t="str">
            <v/>
          </cell>
          <cell r="CS235" t="str">
            <v/>
          </cell>
          <cell r="CT235" t="str">
            <v/>
          </cell>
          <cell r="CU235" t="str">
            <v/>
          </cell>
          <cell r="CV235" t="str">
            <v/>
          </cell>
          <cell r="CW235" t="str">
            <v/>
          </cell>
          <cell r="CX235" t="str">
            <v/>
          </cell>
        </row>
        <row r="236">
          <cell r="A236">
            <v>2070</v>
          </cell>
          <cell r="B236" t="str">
            <v>Enrolled</v>
          </cell>
          <cell r="C236" t="str">
            <v>SC-137193</v>
          </cell>
          <cell r="D236" t="str">
            <v>Research Lab - Fishman</v>
          </cell>
          <cell r="E236" t="str">
            <v>Enrolled at Time Point 3</v>
          </cell>
          <cell r="F236" t="str">
            <v>Completed</v>
          </cell>
          <cell r="G236" t="str">
            <v/>
          </cell>
          <cell r="H236" t="str">
            <v/>
          </cell>
          <cell r="I236" t="str">
            <v>Tamara Pinhassian</v>
          </cell>
          <cell r="J236" t="str">
            <v>Male</v>
          </cell>
          <cell r="K236" t="str">
            <v>Completed</v>
          </cell>
          <cell r="L236" t="str">
            <v>Mateo Fernando Martinez Gomez</v>
          </cell>
          <cell r="M236">
            <v>41695</v>
          </cell>
          <cell r="N236" t="str">
            <v>Completed</v>
          </cell>
          <cell r="O236" t="str">
            <v/>
          </cell>
          <cell r="P236" t="str">
            <v/>
          </cell>
          <cell r="Q236" t="str">
            <v/>
          </cell>
          <cell r="R236" t="str">
            <v/>
          </cell>
          <cell r="S236" t="str">
            <v/>
          </cell>
          <cell r="T236" t="str">
            <v>Tamara Pinhassian</v>
          </cell>
          <cell r="U236" t="str">
            <v>ASD</v>
          </cell>
          <cell r="V236" t="str">
            <v/>
          </cell>
          <cell r="W236" t="str">
            <v>Completed</v>
          </cell>
          <cell r="X236" t="str">
            <v>Mateo Fernando Martinez Gomez</v>
          </cell>
          <cell r="Y236">
            <v>43754</v>
          </cell>
          <cell r="Z236" t="str">
            <v/>
          </cell>
          <cell r="AA236" t="str">
            <v>1846 Island Ave. #34</v>
          </cell>
          <cell r="AB236">
            <v>92102</v>
          </cell>
          <cell r="AC236" t="str">
            <v>619-855-5875</v>
          </cell>
          <cell r="AD236" t="str">
            <v>Yes</v>
          </cell>
          <cell r="AE236" t="str">
            <v>Yes</v>
          </cell>
          <cell r="AF236" t="str">
            <v>Fernanda Liliana Martinez</v>
          </cell>
          <cell r="AG236" t="str">
            <v>fhergiies@gmail.com</v>
          </cell>
          <cell r="AH236" t="str">
            <v>619-855-5875</v>
          </cell>
          <cell r="AI236" t="str">
            <v>Yes</v>
          </cell>
          <cell r="AJ236" t="str">
            <v>Yes</v>
          </cell>
          <cell r="AK236" t="str">
            <v/>
          </cell>
          <cell r="AL236" t="str">
            <v/>
          </cell>
          <cell r="AM236" t="str">
            <v/>
          </cell>
          <cell r="AN236" t="str">
            <v>mornings around 10am</v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>Wednesday, Tuesday, Friday</v>
          </cell>
          <cell r="BA236" t="str">
            <v>Completed</v>
          </cell>
          <cell r="BB236" t="str">
            <v>Complete</v>
          </cell>
          <cell r="BC236" t="str">
            <v>Mateo Fernando Martinez Gomez</v>
          </cell>
          <cell r="BD236" t="str">
            <v>fernanda liliana martinez gomez</v>
          </cell>
          <cell r="BE236" t="str">
            <v>mother</v>
          </cell>
          <cell r="BF236" t="str">
            <v>single</v>
          </cell>
          <cell r="BG236">
            <v>5</v>
          </cell>
          <cell r="BH236">
            <v>41695</v>
          </cell>
          <cell r="BI236">
            <v>43754</v>
          </cell>
          <cell r="BJ236" t="str">
            <v>Male</v>
          </cell>
          <cell r="BK236" t="str">
            <v>mexico</v>
          </cell>
          <cell r="BL236" t="str">
            <v/>
          </cell>
          <cell r="BM236" t="str">
            <v/>
          </cell>
          <cell r="BN236" t="str">
            <v>Hispanic or Latino</v>
          </cell>
          <cell r="BO236" t="str">
            <v>Preschool</v>
          </cell>
          <cell r="BP236" t="str">
            <v>Both/Either</v>
          </cell>
          <cell r="BQ236" t="str">
            <v/>
          </cell>
          <cell r="BR236">
            <v>2</v>
          </cell>
          <cell r="BS236" t="str">
            <v/>
          </cell>
          <cell r="BT236" t="str">
            <v>No</v>
          </cell>
          <cell r="BU236" t="str">
            <v>spanish/english</v>
          </cell>
          <cell r="BV236" t="str">
            <v/>
          </cell>
          <cell r="BW236" t="str">
            <v/>
          </cell>
          <cell r="BX236" t="str">
            <v>Biological mother only</v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 t="str">
            <v/>
          </cell>
          <cell r="CI236" t="str">
            <v/>
          </cell>
          <cell r="CJ236" t="str">
            <v/>
          </cell>
          <cell r="CK236" t="str">
            <v/>
          </cell>
          <cell r="CL236" t="str">
            <v/>
          </cell>
          <cell r="CM236" t="str">
            <v/>
          </cell>
          <cell r="CN236" t="str">
            <v/>
          </cell>
          <cell r="CO236" t="str">
            <v/>
          </cell>
          <cell r="CP236" t="str">
            <v/>
          </cell>
          <cell r="CQ236" t="str">
            <v>$10,000-$20,000</v>
          </cell>
          <cell r="CR236" t="str">
            <v/>
          </cell>
          <cell r="CS236" t="str">
            <v/>
          </cell>
          <cell r="CT236" t="str">
            <v>Hispanic or Latino</v>
          </cell>
          <cell r="CU236" t="str">
            <v/>
          </cell>
          <cell r="CV236" t="str">
            <v/>
          </cell>
          <cell r="CW236" t="str">
            <v>Hispanic or Latino</v>
          </cell>
          <cell r="CX236" t="str">
            <v>Some college credit, but less than 1 year</v>
          </cell>
        </row>
        <row r="237">
          <cell r="A237">
            <v>2150</v>
          </cell>
          <cell r="B237" t="str">
            <v>Enrolled</v>
          </cell>
          <cell r="C237" t="str">
            <v>SC-137192</v>
          </cell>
          <cell r="D237" t="str">
            <v>Research Lab - Fishman</v>
          </cell>
          <cell r="E237" t="str">
            <v>Enrolled at Time Point 2</v>
          </cell>
          <cell r="F237" t="str">
            <v>Scheduled</v>
          </cell>
          <cell r="G237" t="str">
            <v/>
          </cell>
          <cell r="H237" t="str">
            <v/>
          </cell>
          <cell r="I237" t="str">
            <v/>
          </cell>
          <cell r="J237" t="str">
            <v/>
          </cell>
          <cell r="K237" t="str">
            <v>Not Started</v>
          </cell>
          <cell r="L237" t="str">
            <v/>
          </cell>
          <cell r="M237" t="str">
            <v/>
          </cell>
          <cell r="N237" t="str">
            <v>Not Started</v>
          </cell>
          <cell r="O237" t="str">
            <v/>
          </cell>
          <cell r="P237" t="str">
            <v/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 t="str">
            <v/>
          </cell>
          <cell r="V237" t="str">
            <v/>
          </cell>
          <cell r="W237" t="str">
            <v>Not Started</v>
          </cell>
          <cell r="X237" t="str">
            <v/>
          </cell>
          <cell r="Y237" t="str">
            <v/>
          </cell>
          <cell r="Z237" t="str">
            <v/>
          </cell>
          <cell r="AA237" t="str">
            <v/>
          </cell>
          <cell r="AB237" t="str">
            <v/>
          </cell>
          <cell r="AC237" t="str">
            <v/>
          </cell>
          <cell r="AD237" t="str">
            <v/>
          </cell>
          <cell r="AE237" t="str">
            <v/>
          </cell>
          <cell r="AF237" t="str">
            <v/>
          </cell>
          <cell r="AG237" t="str">
            <v/>
          </cell>
          <cell r="AH237" t="str">
            <v/>
          </cell>
          <cell r="AI237" t="str">
            <v/>
          </cell>
          <cell r="AJ237" t="str">
            <v/>
          </cell>
          <cell r="AK237" t="str">
            <v/>
          </cell>
          <cell r="AL237" t="str">
            <v/>
          </cell>
          <cell r="AM237" t="str">
            <v/>
          </cell>
          <cell r="AN237" t="str">
            <v/>
          </cell>
          <cell r="AO237" t="str">
            <v/>
          </cell>
          <cell r="AP237" t="str">
            <v/>
          </cell>
          <cell r="AQ237" t="str">
            <v/>
          </cell>
          <cell r="AR237" t="str">
            <v/>
          </cell>
          <cell r="AS237" t="str">
            <v/>
          </cell>
          <cell r="AT237" t="str">
            <v/>
          </cell>
          <cell r="AU237" t="str">
            <v/>
          </cell>
          <cell r="AV237" t="str">
            <v/>
          </cell>
          <cell r="AW237" t="str">
            <v/>
          </cell>
          <cell r="AX237" t="str">
            <v/>
          </cell>
          <cell r="AY237" t="str">
            <v/>
          </cell>
          <cell r="AZ237" t="str">
            <v/>
          </cell>
          <cell r="BA237" t="str">
            <v>Not Started</v>
          </cell>
          <cell r="BB237" t="str">
            <v/>
          </cell>
          <cell r="BC237" t="str">
            <v/>
          </cell>
          <cell r="BD237" t="str">
            <v/>
          </cell>
          <cell r="BE237" t="str">
            <v/>
          </cell>
          <cell r="BF237" t="str">
            <v/>
          </cell>
          <cell r="BG237" t="str">
            <v/>
          </cell>
          <cell r="BH237" t="str">
            <v/>
          </cell>
          <cell r="BI237" t="str">
            <v/>
          </cell>
          <cell r="BJ237" t="str">
            <v/>
          </cell>
          <cell r="BK237" t="str">
            <v/>
          </cell>
          <cell r="BL237" t="str">
            <v/>
          </cell>
          <cell r="BM237" t="str">
            <v/>
          </cell>
          <cell r="BN237" t="str">
            <v/>
          </cell>
          <cell r="BO237" t="str">
            <v/>
          </cell>
          <cell r="BP237" t="str">
            <v/>
          </cell>
          <cell r="BQ237" t="str">
            <v/>
          </cell>
          <cell r="BR237" t="str">
            <v/>
          </cell>
          <cell r="BS237" t="str">
            <v/>
          </cell>
          <cell r="BT237" t="str">
            <v/>
          </cell>
          <cell r="BU237" t="str">
            <v/>
          </cell>
          <cell r="BV237" t="str">
            <v/>
          </cell>
          <cell r="BW237" t="str">
            <v/>
          </cell>
          <cell r="BX237" t="str">
            <v/>
          </cell>
          <cell r="BY237" t="str">
            <v/>
          </cell>
          <cell r="BZ237" t="str">
            <v/>
          </cell>
          <cell r="CA237" t="str">
            <v/>
          </cell>
          <cell r="CB237" t="str">
            <v/>
          </cell>
          <cell r="CC237" t="str">
            <v/>
          </cell>
          <cell r="CD237" t="str">
            <v/>
          </cell>
          <cell r="CE237" t="str">
            <v/>
          </cell>
          <cell r="CF237" t="str">
            <v/>
          </cell>
          <cell r="CG237" t="str">
            <v/>
          </cell>
          <cell r="CH237" t="str">
            <v/>
          </cell>
          <cell r="CI237" t="str">
            <v/>
          </cell>
          <cell r="CJ237" t="str">
            <v/>
          </cell>
          <cell r="CK237" t="str">
            <v/>
          </cell>
          <cell r="CL237" t="str">
            <v/>
          </cell>
          <cell r="CM237" t="str">
            <v/>
          </cell>
          <cell r="CN237" t="str">
            <v/>
          </cell>
          <cell r="CO237" t="str">
            <v/>
          </cell>
          <cell r="CP237" t="str">
            <v/>
          </cell>
          <cell r="CQ237" t="str">
            <v/>
          </cell>
          <cell r="CR237" t="str">
            <v/>
          </cell>
          <cell r="CS237" t="str">
            <v/>
          </cell>
          <cell r="CT237" t="str">
            <v/>
          </cell>
          <cell r="CU237" t="str">
            <v/>
          </cell>
          <cell r="CV237" t="str">
            <v/>
          </cell>
          <cell r="CW237" t="str">
            <v/>
          </cell>
          <cell r="CX237" t="str">
            <v/>
          </cell>
        </row>
        <row r="238">
          <cell r="A238">
            <v>2150</v>
          </cell>
          <cell r="B238" t="str">
            <v>Enrolled</v>
          </cell>
          <cell r="C238" t="str">
            <v>SC-137192</v>
          </cell>
          <cell r="D238" t="str">
            <v>Research Lab - Fishman</v>
          </cell>
          <cell r="E238" t="str">
            <v>Time Point 2</v>
          </cell>
          <cell r="F238" t="str">
            <v>Scheduled</v>
          </cell>
          <cell r="G238" t="str">
            <v/>
          </cell>
          <cell r="H238" t="str">
            <v/>
          </cell>
          <cell r="I238" t="str">
            <v/>
          </cell>
          <cell r="J238" t="str">
            <v/>
          </cell>
          <cell r="K238" t="str">
            <v/>
          </cell>
          <cell r="L238" t="str">
            <v/>
          </cell>
          <cell r="M238" t="str">
            <v/>
          </cell>
          <cell r="N238" t="str">
            <v/>
          </cell>
          <cell r="O238" t="str">
            <v/>
          </cell>
          <cell r="P238" t="str">
            <v/>
          </cell>
          <cell r="Q238" t="str">
            <v/>
          </cell>
          <cell r="R238" t="str">
            <v/>
          </cell>
          <cell r="S238" t="str">
            <v>Not Started</v>
          </cell>
          <cell r="T238" t="str">
            <v/>
          </cell>
          <cell r="U238" t="str">
            <v/>
          </cell>
          <cell r="V238" t="str">
            <v/>
          </cell>
          <cell r="W238" t="str">
            <v/>
          </cell>
          <cell r="X238" t="str">
            <v/>
          </cell>
          <cell r="Y238" t="str">
            <v/>
          </cell>
          <cell r="Z238" t="str">
            <v/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 t="str">
            <v/>
          </cell>
          <cell r="BZ238" t="str">
            <v/>
          </cell>
          <cell r="CA238" t="str">
            <v/>
          </cell>
          <cell r="CB238" t="str">
            <v/>
          </cell>
          <cell r="CC238" t="str">
            <v/>
          </cell>
          <cell r="CD238" t="str">
            <v/>
          </cell>
          <cell r="CE238" t="str">
            <v/>
          </cell>
          <cell r="CF238" t="str">
            <v/>
          </cell>
          <cell r="CG238" t="str">
            <v/>
          </cell>
          <cell r="CH238" t="str">
            <v/>
          </cell>
          <cell r="CI238" t="str">
            <v/>
          </cell>
          <cell r="CJ238" t="str">
            <v/>
          </cell>
          <cell r="CK238" t="str">
            <v/>
          </cell>
          <cell r="CL238" t="str">
            <v/>
          </cell>
          <cell r="CM238" t="str">
            <v/>
          </cell>
          <cell r="CN238" t="str">
            <v/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</row>
        <row r="239">
          <cell r="A239">
            <v>2138</v>
          </cell>
          <cell r="B239" t="str">
            <v>Enrolled</v>
          </cell>
          <cell r="C239" t="str">
            <v>SC-136267</v>
          </cell>
          <cell r="D239" t="str">
            <v>Research Lab - Fishman</v>
          </cell>
          <cell r="E239" t="str">
            <v>Enrolled at Time Point 2</v>
          </cell>
          <cell r="F239" t="str">
            <v>Completed</v>
          </cell>
          <cell r="G239" t="str">
            <v/>
          </cell>
          <cell r="H239" t="str">
            <v/>
          </cell>
          <cell r="I239" t="str">
            <v>Tamara Pinhassian</v>
          </cell>
          <cell r="J239" t="str">
            <v>Male</v>
          </cell>
          <cell r="K239" t="str">
            <v>Completed</v>
          </cell>
          <cell r="L239" t="str">
            <v>Jose David Constantino</v>
          </cell>
          <cell r="M239">
            <v>41980</v>
          </cell>
          <cell r="N239" t="str">
            <v>Completed</v>
          </cell>
          <cell r="O239" t="str">
            <v/>
          </cell>
          <cell r="P239" t="str">
            <v/>
          </cell>
          <cell r="Q239" t="str">
            <v/>
          </cell>
          <cell r="R239" t="str">
            <v/>
          </cell>
          <cell r="S239" t="str">
            <v/>
          </cell>
          <cell r="T239" t="str">
            <v>Tamara Pinhassian</v>
          </cell>
          <cell r="U239" t="str">
            <v>ASD</v>
          </cell>
          <cell r="V239" t="str">
            <v/>
          </cell>
          <cell r="W239" t="str">
            <v>Completed</v>
          </cell>
          <cell r="X239" t="str">
            <v/>
          </cell>
          <cell r="Y239">
            <v>43540</v>
          </cell>
          <cell r="Z239" t="str">
            <v>Complete</v>
          </cell>
          <cell r="AA239" t="str">
            <v/>
          </cell>
          <cell r="AB239">
            <v>92154</v>
          </cell>
          <cell r="AC239" t="str">
            <v/>
          </cell>
          <cell r="AD239" t="str">
            <v>Yes</v>
          </cell>
          <cell r="AE239" t="str">
            <v>Yes</v>
          </cell>
          <cell r="AF239" t="str">
            <v/>
          </cell>
          <cell r="AG239" t="str">
            <v/>
          </cell>
          <cell r="AH239" t="str">
            <v/>
          </cell>
          <cell r="AI239" t="str">
            <v>Yes</v>
          </cell>
          <cell r="AJ239" t="str">
            <v>Yes</v>
          </cell>
          <cell r="AK239" t="str">
            <v/>
          </cell>
          <cell r="AL239" t="str">
            <v>Yes</v>
          </cell>
          <cell r="AM239" t="str">
            <v>Yes</v>
          </cell>
          <cell r="AN239" t="str">
            <v>after 5 pm (between break 12-1 pm)</v>
          </cell>
          <cell r="AO239" t="str">
            <v/>
          </cell>
          <cell r="AP239" t="str">
            <v/>
          </cell>
          <cell r="AQ239" t="str">
            <v/>
          </cell>
          <cell r="AR239" t="str">
            <v>Yes</v>
          </cell>
          <cell r="AS239" t="str">
            <v>Yes</v>
          </cell>
          <cell r="AT239" t="str">
            <v/>
          </cell>
          <cell r="AU239" t="str">
            <v>Yes</v>
          </cell>
          <cell r="AV239" t="str">
            <v>Yes</v>
          </cell>
          <cell r="AW239" t="str">
            <v>anytime</v>
          </cell>
          <cell r="AX239" t="str">
            <v>Both Parents</v>
          </cell>
          <cell r="AY239" t="str">
            <v/>
          </cell>
          <cell r="AZ239" t="str">
            <v>during week afternoon/ weekend mornings</v>
          </cell>
          <cell r="BA239" t="str">
            <v>Completed</v>
          </cell>
          <cell r="BB239" t="str">
            <v>Complete</v>
          </cell>
          <cell r="BC239" t="str">
            <v/>
          </cell>
          <cell r="BD239" t="str">
            <v/>
          </cell>
          <cell r="BE239" t="str">
            <v>mother</v>
          </cell>
          <cell r="BF239" t="str">
            <v>single/engaged</v>
          </cell>
          <cell r="BG239">
            <v>4</v>
          </cell>
          <cell r="BH239" t="str">
            <v/>
          </cell>
          <cell r="BI239">
            <v>43540</v>
          </cell>
          <cell r="BJ239" t="str">
            <v>Male</v>
          </cell>
          <cell r="BK239" t="str">
            <v>san diego</v>
          </cell>
          <cell r="BL239" t="str">
            <v/>
          </cell>
          <cell r="BM239" t="str">
            <v/>
          </cell>
          <cell r="BN239" t="str">
            <v>Hispanic or Latino</v>
          </cell>
          <cell r="BO239" t="str">
            <v>Home with caregiver</v>
          </cell>
          <cell r="BP239" t="str">
            <v>Both/Either</v>
          </cell>
          <cell r="BQ239">
            <v>6</v>
          </cell>
          <cell r="BR239">
            <v>3</v>
          </cell>
          <cell r="BS239">
            <v>3</v>
          </cell>
          <cell r="BT239" t="str">
            <v>No</v>
          </cell>
          <cell r="BU239" t="str">
            <v>bilingual</v>
          </cell>
          <cell r="BV239" t="str">
            <v>Yes</v>
          </cell>
          <cell r="BW239" t="str">
            <v>spanish</v>
          </cell>
          <cell r="BX239" t="str">
            <v>Both biological mother and father</v>
          </cell>
          <cell r="BY239" t="str">
            <v/>
          </cell>
          <cell r="BZ239">
            <v>0</v>
          </cell>
          <cell r="CA239" t="str">
            <v/>
          </cell>
          <cell r="CB239" t="str">
            <v/>
          </cell>
          <cell r="CC239" t="str">
            <v/>
          </cell>
          <cell r="CD239" t="str">
            <v/>
          </cell>
          <cell r="CE239" t="str">
            <v/>
          </cell>
          <cell r="CF239" t="str">
            <v/>
          </cell>
          <cell r="CG239" t="str">
            <v/>
          </cell>
          <cell r="CH239" t="str">
            <v/>
          </cell>
          <cell r="CI239" t="str">
            <v/>
          </cell>
          <cell r="CJ239" t="str">
            <v/>
          </cell>
          <cell r="CK239" t="str">
            <v/>
          </cell>
          <cell r="CL239" t="str">
            <v/>
          </cell>
          <cell r="CM239" t="str">
            <v/>
          </cell>
          <cell r="CN239" t="str">
            <v/>
          </cell>
          <cell r="CO239" t="str">
            <v/>
          </cell>
          <cell r="CP239" t="str">
            <v/>
          </cell>
          <cell r="CQ239" t="str">
            <v>$40,000-$50,000</v>
          </cell>
          <cell r="CR239" t="str">
            <v/>
          </cell>
          <cell r="CS239" t="str">
            <v/>
          </cell>
          <cell r="CT239" t="str">
            <v>Hispanic or Latino</v>
          </cell>
          <cell r="CU239" t="str">
            <v/>
          </cell>
          <cell r="CV239" t="str">
            <v/>
          </cell>
          <cell r="CW239" t="str">
            <v>Hispanic or Latino</v>
          </cell>
          <cell r="CX239" t="str">
            <v>Some college credit, but less than 1 year</v>
          </cell>
        </row>
        <row r="240">
          <cell r="A240">
            <v>2138</v>
          </cell>
          <cell r="B240" t="str">
            <v>Enrolled</v>
          </cell>
          <cell r="C240" t="str">
            <v>SC-136267</v>
          </cell>
          <cell r="D240" t="str">
            <v>Research Lab - Fishman</v>
          </cell>
          <cell r="E240" t="str">
            <v>Time Point 2</v>
          </cell>
          <cell r="F240" t="str">
            <v>Completed</v>
          </cell>
          <cell r="G240" t="str">
            <v/>
          </cell>
          <cell r="H240" t="str">
            <v/>
          </cell>
          <cell r="I240" t="str">
            <v/>
          </cell>
          <cell r="J240" t="str">
            <v/>
          </cell>
          <cell r="K240" t="str">
            <v/>
          </cell>
          <cell r="L240" t="str">
            <v/>
          </cell>
          <cell r="M240" t="str">
            <v/>
          </cell>
          <cell r="N240" t="str">
            <v/>
          </cell>
          <cell r="O240" t="str">
            <v>Tamara Pinhassian</v>
          </cell>
          <cell r="P240" t="str">
            <v/>
          </cell>
          <cell r="Q240">
            <v>43540</v>
          </cell>
          <cell r="R240" t="str">
            <v/>
          </cell>
          <cell r="S240" t="str">
            <v>Completed</v>
          </cell>
          <cell r="T240" t="str">
            <v/>
          </cell>
          <cell r="U240" t="str">
            <v/>
          </cell>
          <cell r="V240" t="str">
            <v/>
          </cell>
          <cell r="W240" t="str">
            <v/>
          </cell>
          <cell r="X240" t="str">
            <v/>
          </cell>
          <cell r="Y240" t="str">
            <v/>
          </cell>
          <cell r="Z240" t="str">
            <v/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 t="str">
            <v/>
          </cell>
          <cell r="BZ240" t="str">
            <v/>
          </cell>
          <cell r="CA240" t="str">
            <v/>
          </cell>
          <cell r="CB240" t="str">
            <v/>
          </cell>
          <cell r="CC240" t="str">
            <v/>
          </cell>
          <cell r="CD240" t="str">
            <v/>
          </cell>
          <cell r="CE240" t="str">
            <v/>
          </cell>
          <cell r="CF240" t="str">
            <v/>
          </cell>
          <cell r="CG240" t="str">
            <v/>
          </cell>
          <cell r="CH240" t="str">
            <v/>
          </cell>
          <cell r="CI240" t="str">
            <v/>
          </cell>
          <cell r="CJ240" t="str">
            <v/>
          </cell>
          <cell r="CK240" t="str">
            <v/>
          </cell>
          <cell r="CL240" t="str">
            <v/>
          </cell>
          <cell r="CM240" t="str">
            <v/>
          </cell>
          <cell r="CN240" t="str">
            <v/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</row>
        <row r="241">
          <cell r="A241">
            <v>2148</v>
          </cell>
          <cell r="B241" t="str">
            <v>Enrolled</v>
          </cell>
          <cell r="C241" t="str">
            <v>SC-136261</v>
          </cell>
          <cell r="D241" t="str">
            <v>Research Lab - Fishman</v>
          </cell>
          <cell r="E241" t="str">
            <v>Time Point 3</v>
          </cell>
          <cell r="F241" t="str">
            <v>Completed</v>
          </cell>
          <cell r="G241" t="str">
            <v/>
          </cell>
          <cell r="H241" t="str">
            <v/>
          </cell>
          <cell r="I241" t="str">
            <v/>
          </cell>
          <cell r="J241" t="str">
            <v/>
          </cell>
          <cell r="K241" t="str">
            <v/>
          </cell>
          <cell r="L241" t="str">
            <v/>
          </cell>
          <cell r="M241" t="str">
            <v/>
          </cell>
          <cell r="N241" t="str">
            <v/>
          </cell>
          <cell r="O241" t="str">
            <v>Tamara Pinhassian</v>
          </cell>
          <cell r="P241" t="str">
            <v/>
          </cell>
          <cell r="Q241">
            <v>43560</v>
          </cell>
          <cell r="R241" t="str">
            <v/>
          </cell>
          <cell r="S241" t="str">
            <v>Completed</v>
          </cell>
          <cell r="T241" t="str">
            <v/>
          </cell>
          <cell r="U241" t="str">
            <v/>
          </cell>
          <cell r="V241" t="str">
            <v/>
          </cell>
          <cell r="W241" t="str">
            <v/>
          </cell>
          <cell r="X241" t="str">
            <v/>
          </cell>
          <cell r="Y241" t="str">
            <v/>
          </cell>
          <cell r="Z241" t="str">
            <v/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 t="str">
            <v/>
          </cell>
          <cell r="CD241" t="str">
            <v/>
          </cell>
          <cell r="CE241" t="str">
            <v/>
          </cell>
          <cell r="CF241" t="str">
            <v/>
          </cell>
          <cell r="CG241" t="str">
            <v/>
          </cell>
          <cell r="CH241" t="str">
            <v/>
          </cell>
          <cell r="CI241" t="str">
            <v/>
          </cell>
          <cell r="CJ241" t="str">
            <v/>
          </cell>
          <cell r="CK241" t="str">
            <v/>
          </cell>
          <cell r="CL241" t="str">
            <v/>
          </cell>
          <cell r="CM241" t="str">
            <v/>
          </cell>
          <cell r="CN241" t="str">
            <v/>
          </cell>
          <cell r="CO241" t="str">
            <v/>
          </cell>
          <cell r="CP241" t="str">
            <v/>
          </cell>
          <cell r="CQ241" t="str">
            <v/>
          </cell>
          <cell r="CR241" t="str">
            <v/>
          </cell>
          <cell r="CS241" t="str">
            <v/>
          </cell>
          <cell r="CT241" t="str">
            <v/>
          </cell>
          <cell r="CU241" t="str">
            <v/>
          </cell>
          <cell r="CV241" t="str">
            <v/>
          </cell>
          <cell r="CW241" t="str">
            <v/>
          </cell>
          <cell r="CX241" t="str">
            <v/>
          </cell>
        </row>
        <row r="242">
          <cell r="A242">
            <v>2148</v>
          </cell>
          <cell r="B242" t="str">
            <v>Enrolled</v>
          </cell>
          <cell r="C242" t="str">
            <v>SC-136261</v>
          </cell>
          <cell r="D242" t="str">
            <v>Research Lab - Fishman</v>
          </cell>
          <cell r="E242" t="str">
            <v>Enrolled at Time Point 3</v>
          </cell>
          <cell r="F242" t="str">
            <v>Completed</v>
          </cell>
          <cell r="G242" t="str">
            <v/>
          </cell>
          <cell r="H242" t="str">
            <v/>
          </cell>
          <cell r="I242" t="str">
            <v>Irem Sogutlugil</v>
          </cell>
          <cell r="J242" t="str">
            <v>Female</v>
          </cell>
          <cell r="K242" t="str">
            <v>Completed</v>
          </cell>
          <cell r="L242" t="str">
            <v>Alessandra Leon</v>
          </cell>
          <cell r="M242">
            <v>41694</v>
          </cell>
          <cell r="N242" t="str">
            <v>Completed</v>
          </cell>
          <cell r="O242" t="str">
            <v/>
          </cell>
          <cell r="P242" t="str">
            <v/>
          </cell>
          <cell r="Q242" t="str">
            <v/>
          </cell>
          <cell r="R242" t="str">
            <v/>
          </cell>
          <cell r="S242" t="str">
            <v/>
          </cell>
          <cell r="T242" t="str">
            <v>Irem Sogutlugil</v>
          </cell>
          <cell r="U242" t="str">
            <v>SIB</v>
          </cell>
          <cell r="V242" t="str">
            <v/>
          </cell>
          <cell r="W242" t="str">
            <v>Completed</v>
          </cell>
          <cell r="X242" t="str">
            <v/>
          </cell>
          <cell r="Y242">
            <v>43560</v>
          </cell>
          <cell r="Z242" t="str">
            <v/>
          </cell>
          <cell r="AA242" t="str">
            <v/>
          </cell>
          <cell r="AB242">
            <v>92056</v>
          </cell>
          <cell r="AC242" t="str">
            <v/>
          </cell>
          <cell r="AD242" t="str">
            <v>Yes</v>
          </cell>
          <cell r="AE242" t="str">
            <v>Yes</v>
          </cell>
          <cell r="AF242" t="str">
            <v/>
          </cell>
          <cell r="AG242" t="str">
            <v/>
          </cell>
          <cell r="AH242" t="str">
            <v/>
          </cell>
          <cell r="AI242" t="str">
            <v>Yes</v>
          </cell>
          <cell r="AJ242" t="str">
            <v>Yes</v>
          </cell>
          <cell r="AK242">
            <v>7602077078</v>
          </cell>
          <cell r="AL242" t="str">
            <v>Yes</v>
          </cell>
          <cell r="AM242" t="str">
            <v>Yes</v>
          </cell>
          <cell r="AN242" t="str">
            <v>evening email preferred</v>
          </cell>
          <cell r="AO242" t="str">
            <v/>
          </cell>
          <cell r="AP242" t="str">
            <v/>
          </cell>
          <cell r="AQ242" t="str">
            <v/>
          </cell>
          <cell r="AR242" t="str">
            <v>Yes</v>
          </cell>
          <cell r="AS242" t="str">
            <v>Yes</v>
          </cell>
          <cell r="AT242" t="str">
            <v/>
          </cell>
          <cell r="AU242" t="str">
            <v>Yes</v>
          </cell>
          <cell r="AV242" t="str">
            <v>Yes</v>
          </cell>
          <cell r="AW242" t="str">
            <v>anytime</v>
          </cell>
          <cell r="AX242" t="str">
            <v>Both Parents</v>
          </cell>
          <cell r="AY242" t="str">
            <v/>
          </cell>
          <cell r="AZ242" t="str">
            <v>open</v>
          </cell>
          <cell r="BA242" t="str">
            <v>Completed</v>
          </cell>
          <cell r="BB242" t="str">
            <v>Complete</v>
          </cell>
          <cell r="BC242" t="str">
            <v/>
          </cell>
          <cell r="BD242" t="str">
            <v>Tracy Reyes</v>
          </cell>
          <cell r="BE242" t="str">
            <v>mom</v>
          </cell>
          <cell r="BF242" t="str">
            <v>married</v>
          </cell>
          <cell r="BG242" t="str">
            <v>61 months</v>
          </cell>
          <cell r="BH242" t="str">
            <v/>
          </cell>
          <cell r="BI242">
            <v>43560</v>
          </cell>
          <cell r="BJ242" t="str">
            <v>Female</v>
          </cell>
          <cell r="BK242" t="str">
            <v>Encinitas</v>
          </cell>
          <cell r="BL242" t="str">
            <v>White</v>
          </cell>
          <cell r="BM242" t="str">
            <v/>
          </cell>
          <cell r="BN242" t="str">
            <v>Hispanic or Latino</v>
          </cell>
          <cell r="BO242" t="str">
            <v>Preschool</v>
          </cell>
          <cell r="BP242" t="str">
            <v>Right</v>
          </cell>
          <cell r="BQ242">
            <v>6</v>
          </cell>
          <cell r="BR242">
            <v>2</v>
          </cell>
          <cell r="BS242">
            <v>4</v>
          </cell>
          <cell r="BT242" t="str">
            <v>Yes</v>
          </cell>
          <cell r="BU242" t="str">
            <v>English</v>
          </cell>
          <cell r="BV242" t="str">
            <v>Yes</v>
          </cell>
          <cell r="BW242" t="str">
            <v>Spanish but limited</v>
          </cell>
          <cell r="BX242" t="str">
            <v>Both biological mother and father</v>
          </cell>
          <cell r="BY242" t="str">
            <v/>
          </cell>
          <cell r="BZ242">
            <v>3</v>
          </cell>
          <cell r="CA242">
            <v>12</v>
          </cell>
          <cell r="CB242" t="str">
            <v>Female</v>
          </cell>
          <cell r="CC242" t="str">
            <v>ASD</v>
          </cell>
          <cell r="CD242" t="str">
            <v/>
          </cell>
          <cell r="CE242">
            <v>7</v>
          </cell>
          <cell r="CF242" t="str">
            <v>Female</v>
          </cell>
          <cell r="CG242" t="str">
            <v>None</v>
          </cell>
          <cell r="CH242" t="str">
            <v/>
          </cell>
          <cell r="CI242">
            <v>5</v>
          </cell>
          <cell r="CJ242" t="str">
            <v>Female</v>
          </cell>
          <cell r="CK242" t="str">
            <v>None</v>
          </cell>
          <cell r="CL242" t="str">
            <v/>
          </cell>
          <cell r="CM242" t="str">
            <v/>
          </cell>
          <cell r="CN242" t="str">
            <v/>
          </cell>
          <cell r="CO242" t="str">
            <v/>
          </cell>
          <cell r="CP242" t="str">
            <v/>
          </cell>
          <cell r="CQ242" t="str">
            <v>$40,000-$50,000</v>
          </cell>
          <cell r="CR242" t="str">
            <v>White</v>
          </cell>
          <cell r="CS242" t="str">
            <v/>
          </cell>
          <cell r="CT242" t="str">
            <v>Hispanic or Latino</v>
          </cell>
          <cell r="CU242" t="str">
            <v>White</v>
          </cell>
          <cell r="CV242" t="str">
            <v/>
          </cell>
          <cell r="CW242" t="str">
            <v>Hispanic or Latino</v>
          </cell>
          <cell r="CX242" t="str">
            <v>Technical college/vocational school</v>
          </cell>
        </row>
        <row r="243">
          <cell r="A243">
            <v>2147</v>
          </cell>
          <cell r="B243" t="str">
            <v>Enrolled</v>
          </cell>
          <cell r="C243" t="str">
            <v>SC-136259</v>
          </cell>
          <cell r="D243" t="str">
            <v>Research Lab - Fishman</v>
          </cell>
          <cell r="E243" t="str">
            <v>Enrolled at Time Point 2</v>
          </cell>
          <cell r="F243" t="str">
            <v>Completed</v>
          </cell>
          <cell r="G243" t="str">
            <v/>
          </cell>
          <cell r="H243" t="str">
            <v/>
          </cell>
          <cell r="I243" t="str">
            <v>Tamara Pinhassian</v>
          </cell>
          <cell r="J243" t="str">
            <v>Male</v>
          </cell>
          <cell r="K243" t="str">
            <v>Completed</v>
          </cell>
          <cell r="L243" t="str">
            <v>Ezekiel Xavier Leon</v>
          </cell>
          <cell r="M243">
            <v>42085</v>
          </cell>
          <cell r="N243" t="str">
            <v>Completed</v>
          </cell>
          <cell r="O243" t="str">
            <v/>
          </cell>
          <cell r="P243" t="str">
            <v/>
          </cell>
          <cell r="Q243" t="str">
            <v/>
          </cell>
          <cell r="R243" t="str">
            <v/>
          </cell>
          <cell r="S243" t="str">
            <v/>
          </cell>
          <cell r="T243" t="str">
            <v>Tamara Pinhassian</v>
          </cell>
          <cell r="U243" t="str">
            <v>ASD</v>
          </cell>
          <cell r="V243" t="str">
            <v/>
          </cell>
          <cell r="W243" t="str">
            <v>Completed</v>
          </cell>
          <cell r="X243" t="str">
            <v/>
          </cell>
          <cell r="Y243">
            <v>43560</v>
          </cell>
          <cell r="Z243" t="str">
            <v/>
          </cell>
          <cell r="AA243" t="str">
            <v/>
          </cell>
          <cell r="AB243">
            <v>92056</v>
          </cell>
          <cell r="AC243" t="str">
            <v/>
          </cell>
          <cell r="AD243" t="str">
            <v>Yes</v>
          </cell>
          <cell r="AE243" t="str">
            <v>Yes</v>
          </cell>
          <cell r="AF243" t="str">
            <v/>
          </cell>
          <cell r="AG243" t="str">
            <v/>
          </cell>
          <cell r="AH243" t="str">
            <v/>
          </cell>
          <cell r="AI243" t="str">
            <v>Yes</v>
          </cell>
          <cell r="AJ243" t="str">
            <v>Yes</v>
          </cell>
          <cell r="AK243" t="str">
            <v>760-207-7078</v>
          </cell>
          <cell r="AL243" t="str">
            <v>Yes</v>
          </cell>
          <cell r="AM243" t="str">
            <v>Yes</v>
          </cell>
          <cell r="AN243" t="str">
            <v>Evening - email preffered</v>
          </cell>
          <cell r="AO243" t="str">
            <v/>
          </cell>
          <cell r="AP243" t="str">
            <v/>
          </cell>
          <cell r="AQ243" t="str">
            <v/>
          </cell>
          <cell r="AR243" t="str">
            <v>Yes</v>
          </cell>
          <cell r="AS243" t="str">
            <v>Yes</v>
          </cell>
          <cell r="AT243" t="str">
            <v/>
          </cell>
          <cell r="AU243" t="str">
            <v>Yes</v>
          </cell>
          <cell r="AV243" t="str">
            <v>Yes</v>
          </cell>
          <cell r="AW243" t="str">
            <v>Anytime</v>
          </cell>
          <cell r="AX243" t="str">
            <v>Both Parents</v>
          </cell>
          <cell r="AY243" t="str">
            <v/>
          </cell>
          <cell r="AZ243" t="str">
            <v>Open</v>
          </cell>
          <cell r="BA243" t="str">
            <v>Completed</v>
          </cell>
          <cell r="BB243" t="str">
            <v>Complete</v>
          </cell>
          <cell r="BC243" t="str">
            <v/>
          </cell>
          <cell r="BD243" t="str">
            <v>Tracy Reyes</v>
          </cell>
          <cell r="BE243" t="str">
            <v>Mom</v>
          </cell>
          <cell r="BF243" t="str">
            <v>Married</v>
          </cell>
          <cell r="BG243">
            <v>4</v>
          </cell>
          <cell r="BH243" t="str">
            <v/>
          </cell>
          <cell r="BI243">
            <v>43560</v>
          </cell>
          <cell r="BJ243" t="str">
            <v>Male</v>
          </cell>
          <cell r="BK243" t="str">
            <v>Encinitas</v>
          </cell>
          <cell r="BL243" t="str">
            <v>White</v>
          </cell>
          <cell r="BM243" t="str">
            <v/>
          </cell>
          <cell r="BN243" t="str">
            <v>Hispanic or Latino</v>
          </cell>
          <cell r="BO243" t="str">
            <v>Preschool</v>
          </cell>
          <cell r="BP243" t="str">
            <v>Right</v>
          </cell>
          <cell r="BQ243">
            <v>6</v>
          </cell>
          <cell r="BR243">
            <v>2</v>
          </cell>
          <cell r="BS243">
            <v>4</v>
          </cell>
          <cell r="BT243" t="str">
            <v>Yes</v>
          </cell>
          <cell r="BU243" t="str">
            <v>English</v>
          </cell>
          <cell r="BV243" t="str">
            <v>Yes</v>
          </cell>
          <cell r="BW243" t="str">
            <v>Spanish, but limited</v>
          </cell>
          <cell r="BX243" t="str">
            <v>Both biological mother and father</v>
          </cell>
          <cell r="BY243" t="str">
            <v/>
          </cell>
          <cell r="BZ243">
            <v>3</v>
          </cell>
          <cell r="CA243">
            <v>12</v>
          </cell>
          <cell r="CB243" t="str">
            <v>Female</v>
          </cell>
          <cell r="CC243" t="str">
            <v>ASD</v>
          </cell>
          <cell r="CD243" t="str">
            <v/>
          </cell>
          <cell r="CE243">
            <v>7</v>
          </cell>
          <cell r="CF243" t="str">
            <v>Female</v>
          </cell>
          <cell r="CG243" t="str">
            <v>None</v>
          </cell>
          <cell r="CH243" t="str">
            <v/>
          </cell>
          <cell r="CI243">
            <v>5</v>
          </cell>
          <cell r="CJ243" t="str">
            <v>Female</v>
          </cell>
          <cell r="CK243" t="str">
            <v>None</v>
          </cell>
          <cell r="CL243" t="str">
            <v/>
          </cell>
          <cell r="CM243" t="str">
            <v/>
          </cell>
          <cell r="CN243" t="str">
            <v/>
          </cell>
          <cell r="CO243" t="str">
            <v/>
          </cell>
          <cell r="CP243" t="str">
            <v/>
          </cell>
          <cell r="CQ243" t="str">
            <v>$40,000-$50,000</v>
          </cell>
          <cell r="CR243" t="str">
            <v>White</v>
          </cell>
          <cell r="CS243" t="str">
            <v/>
          </cell>
          <cell r="CT243" t="str">
            <v>Hispanic or Latino</v>
          </cell>
          <cell r="CU243" t="str">
            <v>White</v>
          </cell>
          <cell r="CV243" t="str">
            <v/>
          </cell>
          <cell r="CW243" t="str">
            <v>Hispanic or Latino</v>
          </cell>
          <cell r="CX243" t="str">
            <v>Some college credit, but less than 1 year</v>
          </cell>
        </row>
        <row r="244">
          <cell r="A244">
            <v>2147</v>
          </cell>
          <cell r="B244" t="str">
            <v>Enrolled</v>
          </cell>
          <cell r="C244" t="str">
            <v>SC-136259</v>
          </cell>
          <cell r="D244" t="str">
            <v>Research Lab - Fishman</v>
          </cell>
          <cell r="E244" t="str">
            <v>Time Point 2</v>
          </cell>
          <cell r="F244" t="str">
            <v>Completed</v>
          </cell>
          <cell r="G244" t="str">
            <v/>
          </cell>
          <cell r="H244" t="str">
            <v/>
          </cell>
          <cell r="I244" t="str">
            <v/>
          </cell>
          <cell r="J244" t="str">
            <v/>
          </cell>
          <cell r="K244" t="str">
            <v/>
          </cell>
          <cell r="L244" t="str">
            <v/>
          </cell>
          <cell r="M244" t="str">
            <v/>
          </cell>
          <cell r="N244" t="str">
            <v/>
          </cell>
          <cell r="O244" t="str">
            <v>Tamara Pinhassian</v>
          </cell>
          <cell r="P244" t="str">
            <v/>
          </cell>
          <cell r="Q244">
            <v>43560</v>
          </cell>
          <cell r="R244" t="str">
            <v/>
          </cell>
          <cell r="S244" t="str">
            <v>Completed</v>
          </cell>
          <cell r="T244" t="str">
            <v/>
          </cell>
          <cell r="U244" t="str">
            <v/>
          </cell>
          <cell r="V244" t="str">
            <v/>
          </cell>
          <cell r="W244" t="str">
            <v/>
          </cell>
          <cell r="X244" t="str">
            <v/>
          </cell>
          <cell r="Y244" t="str">
            <v/>
          </cell>
          <cell r="Z244" t="str">
            <v/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 t="str">
            <v/>
          </cell>
          <cell r="CI244" t="str">
            <v/>
          </cell>
          <cell r="CJ244" t="str">
            <v/>
          </cell>
          <cell r="CK244" t="str">
            <v/>
          </cell>
          <cell r="CL244" t="str">
            <v/>
          </cell>
          <cell r="CM244" t="str">
            <v/>
          </cell>
          <cell r="CN244" t="str">
            <v/>
          </cell>
          <cell r="CO244" t="str">
            <v/>
          </cell>
          <cell r="CP244" t="str">
            <v/>
          </cell>
          <cell r="CQ244" t="str">
            <v/>
          </cell>
          <cell r="CR244" t="str">
            <v/>
          </cell>
          <cell r="CS244" t="str">
            <v/>
          </cell>
          <cell r="CT244" t="str">
            <v/>
          </cell>
          <cell r="CU244" t="str">
            <v/>
          </cell>
          <cell r="CV244" t="str">
            <v/>
          </cell>
          <cell r="CW244" t="str">
            <v/>
          </cell>
          <cell r="CX244" t="str">
            <v/>
          </cell>
        </row>
        <row r="245">
          <cell r="A245">
            <v>2137</v>
          </cell>
          <cell r="B245" t="str">
            <v>Enrolled</v>
          </cell>
          <cell r="C245" t="str">
            <v>SC-131317</v>
          </cell>
          <cell r="D245" t="str">
            <v>Research Lab - Fishman</v>
          </cell>
          <cell r="E245" t="str">
            <v>Time Point 3</v>
          </cell>
          <cell r="F245" t="str">
            <v>Completed</v>
          </cell>
          <cell r="G245" t="str">
            <v/>
          </cell>
          <cell r="H245" t="str">
            <v/>
          </cell>
          <cell r="I245" t="str">
            <v/>
          </cell>
          <cell r="J245" t="str">
            <v/>
          </cell>
          <cell r="K245" t="str">
            <v/>
          </cell>
          <cell r="L245" t="str">
            <v/>
          </cell>
          <cell r="M245" t="str">
            <v/>
          </cell>
          <cell r="N245" t="str">
            <v/>
          </cell>
          <cell r="O245" t="str">
            <v>Annie Andriasyan</v>
          </cell>
          <cell r="P245" t="str">
            <v/>
          </cell>
          <cell r="Q245">
            <v>43532</v>
          </cell>
          <cell r="R245" t="str">
            <v/>
          </cell>
          <cell r="S245" t="str">
            <v>Completed</v>
          </cell>
          <cell r="T245" t="str">
            <v/>
          </cell>
          <cell r="U245" t="str">
            <v/>
          </cell>
          <cell r="V245" t="str">
            <v/>
          </cell>
          <cell r="W245" t="str">
            <v/>
          </cell>
          <cell r="X245" t="str">
            <v/>
          </cell>
          <cell r="Y245" t="str">
            <v/>
          </cell>
          <cell r="Z245" t="str">
            <v/>
          </cell>
          <cell r="AA245" t="str">
            <v/>
          </cell>
          <cell r="AB245" t="str">
            <v/>
          </cell>
          <cell r="AC245" t="str">
            <v/>
          </cell>
          <cell r="AD245" t="str">
            <v/>
          </cell>
          <cell r="AE245" t="str">
            <v/>
          </cell>
          <cell r="AF245" t="str">
            <v/>
          </cell>
          <cell r="AG245" t="str">
            <v/>
          </cell>
          <cell r="AH245" t="str">
            <v/>
          </cell>
          <cell r="AI245" t="str">
            <v/>
          </cell>
          <cell r="AJ245" t="str">
            <v/>
          </cell>
          <cell r="AK245" t="str">
            <v/>
          </cell>
          <cell r="AL245" t="str">
            <v/>
          </cell>
          <cell r="AM245" t="str">
            <v/>
          </cell>
          <cell r="AN245" t="str">
            <v/>
          </cell>
          <cell r="AO245" t="str">
            <v/>
          </cell>
          <cell r="AP245" t="str">
            <v/>
          </cell>
          <cell r="AQ245" t="str">
            <v/>
          </cell>
          <cell r="AR245" t="str">
            <v/>
          </cell>
          <cell r="AS245" t="str">
            <v/>
          </cell>
          <cell r="AT245" t="str">
            <v/>
          </cell>
          <cell r="AU245" t="str">
            <v/>
          </cell>
          <cell r="AV245" t="str">
            <v/>
          </cell>
          <cell r="AW245" t="str">
            <v/>
          </cell>
          <cell r="AX245" t="str">
            <v/>
          </cell>
          <cell r="AY245" t="str">
            <v/>
          </cell>
          <cell r="AZ245" t="str">
            <v/>
          </cell>
          <cell r="BA245" t="str">
            <v/>
          </cell>
          <cell r="BB245" t="str">
            <v/>
          </cell>
          <cell r="BC245" t="str">
            <v/>
          </cell>
          <cell r="BD245" t="str">
            <v/>
          </cell>
          <cell r="BE245" t="str">
            <v/>
          </cell>
          <cell r="BF245" t="str">
            <v/>
          </cell>
          <cell r="BG245" t="str">
            <v/>
          </cell>
          <cell r="BH245" t="str">
            <v/>
          </cell>
          <cell r="BI245" t="str">
            <v/>
          </cell>
          <cell r="BJ245" t="str">
            <v/>
          </cell>
          <cell r="BK245" t="str">
            <v/>
          </cell>
          <cell r="BL245" t="str">
            <v/>
          </cell>
          <cell r="BM245" t="str">
            <v/>
          </cell>
          <cell r="BN245" t="str">
            <v/>
          </cell>
          <cell r="BO245" t="str">
            <v/>
          </cell>
          <cell r="BP245" t="str">
            <v/>
          </cell>
          <cell r="BQ245" t="str">
            <v/>
          </cell>
          <cell r="BR245" t="str">
            <v/>
          </cell>
          <cell r="BS245" t="str">
            <v/>
          </cell>
          <cell r="BT245" t="str">
            <v/>
          </cell>
          <cell r="BU245" t="str">
            <v/>
          </cell>
          <cell r="BV245" t="str">
            <v/>
          </cell>
          <cell r="BW245" t="str">
            <v/>
          </cell>
          <cell r="BX245" t="str">
            <v/>
          </cell>
          <cell r="BY245" t="str">
            <v/>
          </cell>
          <cell r="BZ245" t="str">
            <v/>
          </cell>
          <cell r="CA245" t="str">
            <v/>
          </cell>
          <cell r="CB245" t="str">
            <v/>
          </cell>
          <cell r="CC245" t="str">
            <v/>
          </cell>
          <cell r="CD245" t="str">
            <v/>
          </cell>
          <cell r="CE245" t="str">
            <v/>
          </cell>
          <cell r="CF245" t="str">
            <v/>
          </cell>
          <cell r="CG245" t="str">
            <v/>
          </cell>
          <cell r="CH245" t="str">
            <v/>
          </cell>
          <cell r="CI245" t="str">
            <v/>
          </cell>
          <cell r="CJ245" t="str">
            <v/>
          </cell>
          <cell r="CK245" t="str">
            <v/>
          </cell>
          <cell r="CL245" t="str">
            <v/>
          </cell>
          <cell r="CM245" t="str">
            <v/>
          </cell>
          <cell r="CN245" t="str">
            <v/>
          </cell>
          <cell r="CO245" t="str">
            <v/>
          </cell>
          <cell r="CP245" t="str">
            <v/>
          </cell>
          <cell r="CQ245" t="str">
            <v/>
          </cell>
          <cell r="CR245" t="str">
            <v/>
          </cell>
          <cell r="CS245" t="str">
            <v/>
          </cell>
          <cell r="CT245" t="str">
            <v/>
          </cell>
          <cell r="CU245" t="str">
            <v/>
          </cell>
          <cell r="CV245" t="str">
            <v/>
          </cell>
          <cell r="CW245" t="str">
            <v/>
          </cell>
          <cell r="CX245" t="str">
            <v/>
          </cell>
        </row>
        <row r="246">
          <cell r="A246">
            <v>2137</v>
          </cell>
          <cell r="B246" t="str">
            <v>Enrolled</v>
          </cell>
          <cell r="C246" t="str">
            <v>SC-131317</v>
          </cell>
          <cell r="D246" t="str">
            <v>Research Lab - Fishman</v>
          </cell>
          <cell r="E246" t="str">
            <v>Enrolled at Time Point 3</v>
          </cell>
          <cell r="F246" t="str">
            <v>Completed</v>
          </cell>
          <cell r="G246" t="str">
            <v/>
          </cell>
          <cell r="H246" t="str">
            <v/>
          </cell>
          <cell r="I246" t="str">
            <v>Annie Andriasyan</v>
          </cell>
          <cell r="J246" t="str">
            <v>Male</v>
          </cell>
          <cell r="K246" t="str">
            <v>Completed</v>
          </cell>
          <cell r="L246" t="str">
            <v>Ulises Tadeo Rodriguez</v>
          </cell>
          <cell r="M246">
            <v>41563</v>
          </cell>
          <cell r="N246" t="str">
            <v>Completed</v>
          </cell>
          <cell r="O246" t="str">
            <v/>
          </cell>
          <cell r="P246" t="str">
            <v/>
          </cell>
          <cell r="Q246" t="str">
            <v/>
          </cell>
          <cell r="R246" t="str">
            <v/>
          </cell>
          <cell r="S246" t="str">
            <v/>
          </cell>
          <cell r="T246" t="str">
            <v>Annie Andriasyan</v>
          </cell>
          <cell r="U246" t="str">
            <v>ASD</v>
          </cell>
          <cell r="V246" t="str">
            <v/>
          </cell>
          <cell r="W246" t="str">
            <v>Completed</v>
          </cell>
          <cell r="X246" t="str">
            <v/>
          </cell>
          <cell r="Y246">
            <v>43557</v>
          </cell>
          <cell r="Z246" t="str">
            <v/>
          </cell>
          <cell r="AA246" t="str">
            <v/>
          </cell>
          <cell r="AB246">
            <v>92173</v>
          </cell>
          <cell r="AC246" t="str">
            <v/>
          </cell>
          <cell r="AD246" t="str">
            <v>Yes</v>
          </cell>
          <cell r="AE246" t="str">
            <v>Yes</v>
          </cell>
          <cell r="AF246" t="str">
            <v/>
          </cell>
          <cell r="AG246" t="str">
            <v/>
          </cell>
          <cell r="AH246" t="str">
            <v/>
          </cell>
          <cell r="AI246" t="str">
            <v>Yes</v>
          </cell>
          <cell r="AJ246" t="str">
            <v>Yes</v>
          </cell>
          <cell r="AK246" t="str">
            <v/>
          </cell>
          <cell r="AL246" t="str">
            <v>Yes</v>
          </cell>
          <cell r="AM246" t="str">
            <v>Yes</v>
          </cell>
          <cell r="AN246" t="str">
            <v>Any time</v>
          </cell>
          <cell r="AO246" t="str">
            <v/>
          </cell>
          <cell r="AP246" t="str">
            <v/>
          </cell>
          <cell r="AQ246" t="str">
            <v/>
          </cell>
          <cell r="AR246" t="str">
            <v>Yes</v>
          </cell>
          <cell r="AS246" t="str">
            <v>Yes</v>
          </cell>
          <cell r="AT246" t="str">
            <v/>
          </cell>
          <cell r="AU246" t="str">
            <v>Yes</v>
          </cell>
          <cell r="AV246" t="str">
            <v>Yes</v>
          </cell>
          <cell r="AW246" t="str">
            <v/>
          </cell>
          <cell r="AX246" t="str">
            <v>Both Parents</v>
          </cell>
          <cell r="AY246" t="str">
            <v/>
          </cell>
          <cell r="AZ246" t="str">
            <v/>
          </cell>
          <cell r="BA246" t="str">
            <v>Completed</v>
          </cell>
          <cell r="BB246" t="str">
            <v>Complete</v>
          </cell>
          <cell r="BC246" t="str">
            <v/>
          </cell>
          <cell r="BD246" t="str">
            <v/>
          </cell>
          <cell r="BE246" t="str">
            <v>Mother</v>
          </cell>
          <cell r="BF246" t="str">
            <v>Married</v>
          </cell>
          <cell r="BG246">
            <v>5</v>
          </cell>
          <cell r="BH246" t="str">
            <v/>
          </cell>
          <cell r="BI246">
            <v>43557</v>
          </cell>
          <cell r="BJ246" t="str">
            <v>Male</v>
          </cell>
          <cell r="BK246" t="str">
            <v>Chula Vista</v>
          </cell>
          <cell r="BL246" t="str">
            <v>White</v>
          </cell>
          <cell r="BM246" t="str">
            <v/>
          </cell>
          <cell r="BN246" t="str">
            <v>Hispanic or Latino</v>
          </cell>
          <cell r="BO246" t="str">
            <v>Kindergarten</v>
          </cell>
          <cell r="BP246" t="str">
            <v>Right</v>
          </cell>
          <cell r="BQ246">
            <v>4</v>
          </cell>
          <cell r="BR246">
            <v>2</v>
          </cell>
          <cell r="BS246">
            <v>2</v>
          </cell>
          <cell r="BT246" t="str">
            <v>No</v>
          </cell>
          <cell r="BU246" t="str">
            <v>Spanish</v>
          </cell>
          <cell r="BV246" t="str">
            <v>Yes</v>
          </cell>
          <cell r="BW246" t="str">
            <v>English</v>
          </cell>
          <cell r="BX246" t="str">
            <v>Both biological mother and father</v>
          </cell>
          <cell r="BY246" t="str">
            <v/>
          </cell>
          <cell r="BZ246">
            <v>1</v>
          </cell>
          <cell r="CA246">
            <v>2</v>
          </cell>
          <cell r="CB246" t="str">
            <v>Male</v>
          </cell>
          <cell r="CC246" t="str">
            <v>ASD</v>
          </cell>
          <cell r="CD246" t="str">
            <v/>
          </cell>
          <cell r="CE246" t="str">
            <v/>
          </cell>
          <cell r="CF246" t="str">
            <v/>
          </cell>
          <cell r="CG246" t="str">
            <v/>
          </cell>
          <cell r="CH246" t="str">
            <v/>
          </cell>
          <cell r="CI246" t="str">
            <v/>
          </cell>
          <cell r="CJ246" t="str">
            <v/>
          </cell>
          <cell r="CK246" t="str">
            <v/>
          </cell>
          <cell r="CL246" t="str">
            <v/>
          </cell>
          <cell r="CM246" t="str">
            <v/>
          </cell>
          <cell r="CN246" t="str">
            <v/>
          </cell>
          <cell r="CO246" t="str">
            <v/>
          </cell>
          <cell r="CP246" t="str">
            <v/>
          </cell>
          <cell r="CQ246" t="str">
            <v>$20,000-$30,000</v>
          </cell>
          <cell r="CR246" t="str">
            <v>White</v>
          </cell>
          <cell r="CS246" t="str">
            <v/>
          </cell>
          <cell r="CT246" t="str">
            <v>Hispanic or Latino</v>
          </cell>
          <cell r="CU246" t="str">
            <v/>
          </cell>
          <cell r="CV246" t="str">
            <v/>
          </cell>
          <cell r="CW246" t="str">
            <v>Hispanic or Latino</v>
          </cell>
          <cell r="CX246" t="str">
            <v>Bachelor degree</v>
          </cell>
        </row>
        <row r="247">
          <cell r="A247">
            <v>2130</v>
          </cell>
          <cell r="B247" t="str">
            <v>Enrolled</v>
          </cell>
          <cell r="C247" t="str">
            <v>SC-126656</v>
          </cell>
          <cell r="D247" t="str">
            <v>Research Lab - Fishman</v>
          </cell>
          <cell r="E247" t="str">
            <v>Time Point 3</v>
          </cell>
          <cell r="F247" t="str">
            <v>Completed</v>
          </cell>
          <cell r="G247" t="str">
            <v/>
          </cell>
          <cell r="H247" t="str">
            <v/>
          </cell>
          <cell r="I247" t="str">
            <v/>
          </cell>
          <cell r="J247" t="str">
            <v/>
          </cell>
          <cell r="K247" t="str">
            <v/>
          </cell>
          <cell r="L247" t="str">
            <v/>
          </cell>
          <cell r="M247" t="str">
            <v/>
          </cell>
          <cell r="N247" t="str">
            <v/>
          </cell>
          <cell r="O247" t="str">
            <v>Tamara Pinhassian</v>
          </cell>
          <cell r="P247" t="str">
            <v/>
          </cell>
          <cell r="Q247">
            <v>43479</v>
          </cell>
          <cell r="R247" t="str">
            <v/>
          </cell>
          <cell r="S247" t="str">
            <v>Completed</v>
          </cell>
          <cell r="T247" t="str">
            <v/>
          </cell>
          <cell r="U247" t="str">
            <v/>
          </cell>
          <cell r="V247" t="str">
            <v/>
          </cell>
          <cell r="W247" t="str">
            <v/>
          </cell>
          <cell r="X247" t="str">
            <v/>
          </cell>
          <cell r="Y247" t="str">
            <v/>
          </cell>
          <cell r="Z247" t="str">
            <v/>
          </cell>
          <cell r="AA247" t="str">
            <v/>
          </cell>
          <cell r="AB247" t="str">
            <v/>
          </cell>
          <cell r="AC247" t="str">
            <v/>
          </cell>
          <cell r="AD247" t="str">
            <v/>
          </cell>
          <cell r="AE247" t="str">
            <v/>
          </cell>
          <cell r="AF247" t="str">
            <v/>
          </cell>
          <cell r="AG247" t="str">
            <v/>
          </cell>
          <cell r="AH247" t="str">
            <v/>
          </cell>
          <cell r="AI247" t="str">
            <v/>
          </cell>
          <cell r="AJ247" t="str">
            <v/>
          </cell>
          <cell r="AK247" t="str">
            <v/>
          </cell>
          <cell r="AL247" t="str">
            <v/>
          </cell>
          <cell r="AM247" t="str">
            <v/>
          </cell>
          <cell r="AN247" t="str">
            <v/>
          </cell>
          <cell r="AO247" t="str">
            <v/>
          </cell>
          <cell r="AP247" t="str">
            <v/>
          </cell>
          <cell r="AQ247" t="str">
            <v/>
          </cell>
          <cell r="AR247" t="str">
            <v/>
          </cell>
          <cell r="AS247" t="str">
            <v/>
          </cell>
          <cell r="AT247" t="str">
            <v/>
          </cell>
          <cell r="AU247" t="str">
            <v/>
          </cell>
          <cell r="AV247" t="str">
            <v/>
          </cell>
          <cell r="AW247" t="str">
            <v/>
          </cell>
          <cell r="AX247" t="str">
            <v/>
          </cell>
          <cell r="AY247" t="str">
            <v/>
          </cell>
          <cell r="AZ247" t="str">
            <v/>
          </cell>
          <cell r="BA247" t="str">
            <v/>
          </cell>
          <cell r="BB247" t="str">
            <v/>
          </cell>
          <cell r="BC247" t="str">
            <v/>
          </cell>
          <cell r="BD247" t="str">
            <v/>
          </cell>
          <cell r="BE247" t="str">
            <v/>
          </cell>
          <cell r="BF247" t="str">
            <v/>
          </cell>
          <cell r="BG247" t="str">
            <v/>
          </cell>
          <cell r="BH247" t="str">
            <v/>
          </cell>
          <cell r="BI247" t="str">
            <v/>
          </cell>
          <cell r="BJ247" t="str">
            <v/>
          </cell>
          <cell r="BK247" t="str">
            <v/>
          </cell>
          <cell r="BL247" t="str">
            <v/>
          </cell>
          <cell r="BM247" t="str">
            <v/>
          </cell>
          <cell r="BN247" t="str">
            <v/>
          </cell>
          <cell r="BO247" t="str">
            <v/>
          </cell>
          <cell r="BP247" t="str">
            <v/>
          </cell>
          <cell r="BQ247" t="str">
            <v/>
          </cell>
          <cell r="BR247" t="str">
            <v/>
          </cell>
          <cell r="BS247" t="str">
            <v/>
          </cell>
          <cell r="BT247" t="str">
            <v/>
          </cell>
          <cell r="BU247" t="str">
            <v/>
          </cell>
          <cell r="BV247" t="str">
            <v/>
          </cell>
          <cell r="BW247" t="str">
            <v/>
          </cell>
          <cell r="BX247" t="str">
            <v/>
          </cell>
          <cell r="BY247" t="str">
            <v/>
          </cell>
          <cell r="BZ247" t="str">
            <v/>
          </cell>
          <cell r="CA247" t="str">
            <v/>
          </cell>
          <cell r="CB247" t="str">
            <v/>
          </cell>
          <cell r="CC247" t="str">
            <v/>
          </cell>
          <cell r="CD247" t="str">
            <v/>
          </cell>
          <cell r="CE247" t="str">
            <v/>
          </cell>
          <cell r="CF247" t="str">
            <v/>
          </cell>
          <cell r="CG247" t="str">
            <v/>
          </cell>
          <cell r="CH247" t="str">
            <v/>
          </cell>
          <cell r="CI247" t="str">
            <v/>
          </cell>
          <cell r="CJ247" t="str">
            <v/>
          </cell>
          <cell r="CK247" t="str">
            <v/>
          </cell>
          <cell r="CL247" t="str">
            <v/>
          </cell>
          <cell r="CM247" t="str">
            <v/>
          </cell>
          <cell r="CN247" t="str">
            <v/>
          </cell>
          <cell r="CO247" t="str">
            <v/>
          </cell>
          <cell r="CP247" t="str">
            <v/>
          </cell>
          <cell r="CQ247" t="str">
            <v/>
          </cell>
          <cell r="CR247" t="str">
            <v/>
          </cell>
          <cell r="CS247" t="str">
            <v/>
          </cell>
          <cell r="CT247" t="str">
            <v/>
          </cell>
          <cell r="CU247" t="str">
            <v/>
          </cell>
          <cell r="CV247" t="str">
            <v/>
          </cell>
          <cell r="CW247" t="str">
            <v/>
          </cell>
          <cell r="CX247" t="str">
            <v/>
          </cell>
        </row>
        <row r="248">
          <cell r="A248">
            <v>2130</v>
          </cell>
          <cell r="B248" t="str">
            <v>Enrolled</v>
          </cell>
          <cell r="C248" t="str">
            <v>SC-126656</v>
          </cell>
          <cell r="D248" t="str">
            <v>Research Lab - Fishman</v>
          </cell>
          <cell r="E248" t="str">
            <v>Enrolled at Time Point 3</v>
          </cell>
          <cell r="F248" t="str">
            <v>Completed</v>
          </cell>
          <cell r="G248" t="str">
            <v/>
          </cell>
          <cell r="H248" t="str">
            <v/>
          </cell>
          <cell r="I248" t="str">
            <v>Tamara Pinhassian</v>
          </cell>
          <cell r="J248" t="str">
            <v>Female</v>
          </cell>
          <cell r="K248" t="str">
            <v>Completed</v>
          </cell>
          <cell r="L248" t="str">
            <v>Ariana Arce</v>
          </cell>
          <cell r="M248">
            <v>41573</v>
          </cell>
          <cell r="N248" t="str">
            <v>Completed</v>
          </cell>
          <cell r="O248" t="str">
            <v/>
          </cell>
          <cell r="P248" t="str">
            <v/>
          </cell>
          <cell r="Q248" t="str">
            <v/>
          </cell>
          <cell r="R248" t="str">
            <v/>
          </cell>
          <cell r="S248" t="str">
            <v/>
          </cell>
          <cell r="T248" t="str">
            <v>Tamara Pinhassian</v>
          </cell>
          <cell r="U248" t="str">
            <v>ASD</v>
          </cell>
          <cell r="V248" t="str">
            <v/>
          </cell>
          <cell r="W248" t="str">
            <v>Completed</v>
          </cell>
          <cell r="X248" t="str">
            <v/>
          </cell>
          <cell r="Y248">
            <v>43479</v>
          </cell>
          <cell r="Z248" t="str">
            <v/>
          </cell>
          <cell r="AA248" t="str">
            <v/>
          </cell>
          <cell r="AB248">
            <v>92019</v>
          </cell>
          <cell r="AC248" t="str">
            <v/>
          </cell>
          <cell r="AD248" t="str">
            <v>Yes</v>
          </cell>
          <cell r="AE248" t="str">
            <v>Yes</v>
          </cell>
          <cell r="AF248" t="str">
            <v/>
          </cell>
          <cell r="AG248" t="str">
            <v/>
          </cell>
          <cell r="AH248" t="str">
            <v/>
          </cell>
          <cell r="AI248" t="str">
            <v/>
          </cell>
          <cell r="AJ248" t="str">
            <v/>
          </cell>
          <cell r="AK248" t="str">
            <v>None</v>
          </cell>
          <cell r="AL248" t="str">
            <v>Yes</v>
          </cell>
          <cell r="AM248" t="str">
            <v>Yes</v>
          </cell>
          <cell r="AN248" t="str">
            <v>anytime</v>
          </cell>
          <cell r="AO248" t="str">
            <v/>
          </cell>
          <cell r="AP248" t="str">
            <v/>
          </cell>
          <cell r="AQ248" t="str">
            <v/>
          </cell>
          <cell r="AR248" t="str">
            <v/>
          </cell>
          <cell r="AS248" t="str">
            <v/>
          </cell>
          <cell r="AT248" t="str">
            <v/>
          </cell>
          <cell r="AU248" t="str">
            <v/>
          </cell>
          <cell r="AV248" t="str">
            <v/>
          </cell>
          <cell r="AW248" t="str">
            <v>Anytime</v>
          </cell>
          <cell r="AX248" t="str">
            <v>Mother</v>
          </cell>
          <cell r="AY248" t="str">
            <v/>
          </cell>
          <cell r="AZ248" t="str">
            <v>Days</v>
          </cell>
          <cell r="BA248" t="str">
            <v>Completed</v>
          </cell>
          <cell r="BB248" t="str">
            <v>Incomplete (missing items)</v>
          </cell>
          <cell r="BC248" t="str">
            <v/>
          </cell>
          <cell r="BD248" t="str">
            <v>Sara Mancillas</v>
          </cell>
          <cell r="BE248" t="str">
            <v>Mother</v>
          </cell>
          <cell r="BF248" t="str">
            <v>Single</v>
          </cell>
          <cell r="BG248">
            <v>5</v>
          </cell>
          <cell r="BH248" t="str">
            <v/>
          </cell>
          <cell r="BI248">
            <v>43479</v>
          </cell>
          <cell r="BJ248" t="str">
            <v>Female</v>
          </cell>
          <cell r="BK248" t="str">
            <v>San Diego</v>
          </cell>
          <cell r="BL248" t="str">
            <v>White</v>
          </cell>
          <cell r="BM248" t="str">
            <v/>
          </cell>
          <cell r="BN248" t="str">
            <v>Hispanic or Latino</v>
          </cell>
          <cell r="BO248" t="str">
            <v>Preschool</v>
          </cell>
          <cell r="BP248" t="str">
            <v>Right</v>
          </cell>
          <cell r="BQ248">
            <v>4</v>
          </cell>
          <cell r="BR248">
            <v>1</v>
          </cell>
          <cell r="BS248">
            <v>3</v>
          </cell>
          <cell r="BT248" t="str">
            <v>Yes</v>
          </cell>
          <cell r="BU248" t="str">
            <v>English</v>
          </cell>
          <cell r="BV248" t="str">
            <v>Yes</v>
          </cell>
          <cell r="BW248" t="str">
            <v>Spanish</v>
          </cell>
          <cell r="BX248" t="str">
            <v>Biological mother only</v>
          </cell>
          <cell r="BY248" t="str">
            <v/>
          </cell>
          <cell r="BZ248">
            <v>2</v>
          </cell>
          <cell r="CA248">
            <v>17</v>
          </cell>
          <cell r="CB248" t="str">
            <v>Male</v>
          </cell>
          <cell r="CC248" t="str">
            <v>None</v>
          </cell>
          <cell r="CD248" t="str">
            <v/>
          </cell>
          <cell r="CE248">
            <v>13</v>
          </cell>
          <cell r="CF248" t="str">
            <v>Female</v>
          </cell>
          <cell r="CG248" t="str">
            <v>None</v>
          </cell>
          <cell r="CH248" t="str">
            <v/>
          </cell>
          <cell r="CI248" t="str">
            <v/>
          </cell>
          <cell r="CJ248" t="str">
            <v/>
          </cell>
          <cell r="CK248" t="str">
            <v/>
          </cell>
          <cell r="CL248" t="str">
            <v/>
          </cell>
          <cell r="CM248" t="str">
            <v/>
          </cell>
          <cell r="CN248" t="str">
            <v/>
          </cell>
          <cell r="CO248" t="str">
            <v/>
          </cell>
          <cell r="CP248" t="str">
            <v/>
          </cell>
          <cell r="CQ248" t="str">
            <v>$10,000-$20,000</v>
          </cell>
          <cell r="CR248" t="str">
            <v>White</v>
          </cell>
          <cell r="CS248" t="str">
            <v/>
          </cell>
          <cell r="CT248" t="str">
            <v>Hispanic or Latino</v>
          </cell>
          <cell r="CU248" t="str">
            <v/>
          </cell>
          <cell r="CV248" t="str">
            <v/>
          </cell>
          <cell r="CW248" t="str">
            <v/>
          </cell>
          <cell r="CX248" t="str">
            <v>Associate degree</v>
          </cell>
        </row>
        <row r="249">
          <cell r="A249">
            <v>2119</v>
          </cell>
          <cell r="B249" t="str">
            <v>Enrolled</v>
          </cell>
          <cell r="C249" t="str">
            <v>SC-126655</v>
          </cell>
          <cell r="D249" t="str">
            <v>Research Lab - Fishman</v>
          </cell>
          <cell r="E249" t="str">
            <v>Time Point 3</v>
          </cell>
          <cell r="F249" t="str">
            <v>Completed</v>
          </cell>
          <cell r="G249" t="str">
            <v/>
          </cell>
          <cell r="H249" t="str">
            <v/>
          </cell>
          <cell r="I249" t="str">
            <v/>
          </cell>
          <cell r="J249" t="str">
            <v/>
          </cell>
          <cell r="K249" t="str">
            <v/>
          </cell>
          <cell r="L249" t="str">
            <v/>
          </cell>
          <cell r="M249" t="str">
            <v/>
          </cell>
          <cell r="N249" t="str">
            <v/>
          </cell>
          <cell r="O249" t="str">
            <v>Nicholas Harpster</v>
          </cell>
          <cell r="P249" t="str">
            <v/>
          </cell>
          <cell r="Q249">
            <v>43389</v>
          </cell>
          <cell r="R249" t="str">
            <v/>
          </cell>
          <cell r="S249" t="str">
            <v>Completed</v>
          </cell>
          <cell r="T249" t="str">
            <v/>
          </cell>
          <cell r="U249" t="str">
            <v/>
          </cell>
          <cell r="V249" t="str">
            <v/>
          </cell>
          <cell r="W249" t="str">
            <v/>
          </cell>
          <cell r="X249" t="str">
            <v/>
          </cell>
          <cell r="Y249" t="str">
            <v/>
          </cell>
          <cell r="Z249" t="str">
            <v/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</row>
        <row r="250">
          <cell r="A250">
            <v>2119</v>
          </cell>
          <cell r="B250" t="str">
            <v>Enrolled</v>
          </cell>
          <cell r="C250" t="str">
            <v>SC-126655</v>
          </cell>
          <cell r="D250" t="str">
            <v>Research Lab - Fishman</v>
          </cell>
          <cell r="E250" t="str">
            <v>Enrolled at Time Point 3</v>
          </cell>
          <cell r="F250" t="str">
            <v>Completed</v>
          </cell>
          <cell r="G250" t="str">
            <v/>
          </cell>
          <cell r="H250" t="str">
            <v/>
          </cell>
          <cell r="I250" t="str">
            <v>Nicholas Harpster</v>
          </cell>
          <cell r="J250" t="str">
            <v>Female</v>
          </cell>
          <cell r="K250" t="str">
            <v>Completed</v>
          </cell>
          <cell r="L250" t="str">
            <v>Nicholas Harpster</v>
          </cell>
          <cell r="M250">
            <v>41691</v>
          </cell>
          <cell r="N250" t="str">
            <v>Completed</v>
          </cell>
          <cell r="O250" t="str">
            <v/>
          </cell>
          <cell r="P250" t="str">
            <v/>
          </cell>
          <cell r="Q250" t="str">
            <v/>
          </cell>
          <cell r="R250" t="str">
            <v/>
          </cell>
          <cell r="S250" t="str">
            <v/>
          </cell>
          <cell r="T250" t="str">
            <v>Nicholas Harpster</v>
          </cell>
          <cell r="U250" t="str">
            <v>TD</v>
          </cell>
          <cell r="V250" t="str">
            <v/>
          </cell>
          <cell r="W250" t="str">
            <v>Completed</v>
          </cell>
          <cell r="X250" t="str">
            <v/>
          </cell>
          <cell r="Y250">
            <v>43389</v>
          </cell>
          <cell r="Z250" t="str">
            <v/>
          </cell>
          <cell r="AA250" t="str">
            <v/>
          </cell>
          <cell r="AB250">
            <v>92040</v>
          </cell>
          <cell r="AC250" t="str">
            <v/>
          </cell>
          <cell r="AD250" t="str">
            <v>Yes</v>
          </cell>
          <cell r="AE250" t="str">
            <v>Yes</v>
          </cell>
          <cell r="AF250" t="str">
            <v/>
          </cell>
          <cell r="AG250" t="str">
            <v/>
          </cell>
          <cell r="AH250" t="str">
            <v/>
          </cell>
          <cell r="AI250" t="str">
            <v>Yes</v>
          </cell>
          <cell r="AJ250" t="str">
            <v>Yes</v>
          </cell>
          <cell r="AK250" t="str">
            <v>206.406.1985</v>
          </cell>
          <cell r="AL250" t="str">
            <v>Yes</v>
          </cell>
          <cell r="AM250" t="str">
            <v>Yes</v>
          </cell>
          <cell r="AN250" t="str">
            <v>any</v>
          </cell>
          <cell r="AO250" t="str">
            <v/>
          </cell>
          <cell r="AP250" t="str">
            <v/>
          </cell>
          <cell r="AQ250" t="str">
            <v/>
          </cell>
          <cell r="AR250" t="str">
            <v>Yes</v>
          </cell>
          <cell r="AS250" t="str">
            <v>Yes</v>
          </cell>
          <cell r="AT250" t="str">
            <v/>
          </cell>
          <cell r="AU250" t="str">
            <v>Yes</v>
          </cell>
          <cell r="AV250" t="str">
            <v>Yes</v>
          </cell>
          <cell r="AW250" t="str">
            <v>any</v>
          </cell>
          <cell r="AX250" t="str">
            <v>Both Parents</v>
          </cell>
          <cell r="AY250" t="str">
            <v/>
          </cell>
          <cell r="AZ250" t="str">
            <v>any</v>
          </cell>
          <cell r="BA250" t="str">
            <v>Completed</v>
          </cell>
          <cell r="BB250" t="str">
            <v>Complete</v>
          </cell>
          <cell r="BC250" t="str">
            <v/>
          </cell>
          <cell r="BD250" t="str">
            <v>Amanda Thorne</v>
          </cell>
          <cell r="BE250" t="str">
            <v>Mother</v>
          </cell>
          <cell r="BF250" t="str">
            <v>Married</v>
          </cell>
          <cell r="BG250">
            <v>4.5</v>
          </cell>
          <cell r="BH250" t="str">
            <v/>
          </cell>
          <cell r="BI250">
            <v>43389</v>
          </cell>
          <cell r="BJ250" t="str">
            <v>Female</v>
          </cell>
          <cell r="BK250" t="str">
            <v>La Jolla</v>
          </cell>
          <cell r="BL250" t="str">
            <v>White</v>
          </cell>
          <cell r="BM250" t="str">
            <v/>
          </cell>
          <cell r="BN250" t="str">
            <v>Not Hispanic or Latino</v>
          </cell>
          <cell r="BO250" t="str">
            <v>Home with caregiver</v>
          </cell>
          <cell r="BP250" t="str">
            <v>Right</v>
          </cell>
          <cell r="BQ250">
            <v>4</v>
          </cell>
          <cell r="BR250">
            <v>2</v>
          </cell>
          <cell r="BS250">
            <v>2</v>
          </cell>
          <cell r="BT250" t="str">
            <v>Yes</v>
          </cell>
          <cell r="BU250" t="str">
            <v>english</v>
          </cell>
          <cell r="BV250" t="str">
            <v>No</v>
          </cell>
          <cell r="BW250" t="str">
            <v/>
          </cell>
          <cell r="BX250" t="str">
            <v>Both biological mother and father</v>
          </cell>
          <cell r="BY250" t="str">
            <v/>
          </cell>
          <cell r="BZ250">
            <v>1</v>
          </cell>
          <cell r="CA250" t="str">
            <v>almost 3</v>
          </cell>
          <cell r="CB250" t="str">
            <v>Male</v>
          </cell>
          <cell r="CC250" t="str">
            <v>None</v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>150,000-199,999</v>
          </cell>
          <cell r="CR250" t="str">
            <v>White</v>
          </cell>
          <cell r="CS250" t="str">
            <v/>
          </cell>
          <cell r="CT250" t="str">
            <v>Not Hispanic or Latino</v>
          </cell>
          <cell r="CU250" t="str">
            <v>White</v>
          </cell>
          <cell r="CV250" t="str">
            <v/>
          </cell>
          <cell r="CW250" t="str">
            <v>Not Hispanic or Latino</v>
          </cell>
          <cell r="CX250" t="str">
            <v>Bachelor degree</v>
          </cell>
        </row>
        <row r="251">
          <cell r="A251">
            <v>2114</v>
          </cell>
          <cell r="B251" t="str">
            <v>Enrolled</v>
          </cell>
          <cell r="C251" t="str">
            <v>SC-126654</v>
          </cell>
          <cell r="D251" t="str">
            <v>Research Lab - Fishman</v>
          </cell>
          <cell r="E251" t="str">
            <v>Enrolled at Time Point 3</v>
          </cell>
          <cell r="F251" t="str">
            <v>Completed</v>
          </cell>
          <cell r="G251" t="str">
            <v/>
          </cell>
          <cell r="H251" t="str">
            <v/>
          </cell>
          <cell r="I251" t="str">
            <v>Irem Sogutlugil</v>
          </cell>
          <cell r="J251" t="str">
            <v>Female</v>
          </cell>
          <cell r="K251" t="str">
            <v>Completed</v>
          </cell>
          <cell r="L251" t="str">
            <v>Heather Hitt</v>
          </cell>
          <cell r="M251">
            <v>41484</v>
          </cell>
          <cell r="N251" t="str">
            <v>Completed</v>
          </cell>
          <cell r="O251" t="str">
            <v/>
          </cell>
          <cell r="P251" t="str">
            <v/>
          </cell>
          <cell r="Q251" t="str">
            <v/>
          </cell>
          <cell r="R251" t="str">
            <v/>
          </cell>
          <cell r="S251" t="str">
            <v/>
          </cell>
          <cell r="T251" t="str">
            <v>Irem Sogutlugil</v>
          </cell>
          <cell r="U251" t="str">
            <v>TD</v>
          </cell>
          <cell r="V251" t="str">
            <v/>
          </cell>
          <cell r="W251" t="str">
            <v>Completed</v>
          </cell>
          <cell r="X251" t="str">
            <v/>
          </cell>
          <cell r="Y251">
            <v>42677</v>
          </cell>
          <cell r="Z251" t="str">
            <v/>
          </cell>
          <cell r="AA251" t="str">
            <v/>
          </cell>
          <cell r="AB251" t="str">
            <v/>
          </cell>
          <cell r="AC251" t="str">
            <v/>
          </cell>
          <cell r="AD251" t="str">
            <v>Yes</v>
          </cell>
          <cell r="AE251" t="str">
            <v>Yes</v>
          </cell>
          <cell r="AF251" t="str">
            <v/>
          </cell>
          <cell r="AG251" t="str">
            <v/>
          </cell>
          <cell r="AH251" t="str">
            <v/>
          </cell>
          <cell r="AI251" t="str">
            <v>Yes</v>
          </cell>
          <cell r="AJ251" t="str">
            <v>Yes</v>
          </cell>
          <cell r="AK251" t="str">
            <v>937-768-4752</v>
          </cell>
          <cell r="AL251" t="str">
            <v>Yes</v>
          </cell>
          <cell r="AM251" t="str">
            <v>Yes</v>
          </cell>
          <cell r="AN251" t="str">
            <v>any time</v>
          </cell>
          <cell r="AO251" t="str">
            <v/>
          </cell>
          <cell r="AP251" t="str">
            <v/>
          </cell>
          <cell r="AQ251" t="str">
            <v/>
          </cell>
          <cell r="AR251" t="str">
            <v>Yes</v>
          </cell>
          <cell r="AS251" t="str">
            <v>Yes</v>
          </cell>
          <cell r="AT251" t="str">
            <v/>
          </cell>
          <cell r="AU251" t="str">
            <v>Yes</v>
          </cell>
          <cell r="AV251" t="str">
            <v>Yes</v>
          </cell>
          <cell r="AW251" t="str">
            <v>any time</v>
          </cell>
          <cell r="AX251" t="str">
            <v>Both Parents</v>
          </cell>
          <cell r="AY251" t="str">
            <v/>
          </cell>
          <cell r="AZ251" t="str">
            <v/>
          </cell>
          <cell r="BA251" t="str">
            <v>Completed</v>
          </cell>
          <cell r="BB251" t="str">
            <v>Complete</v>
          </cell>
          <cell r="BC251" t="str">
            <v/>
          </cell>
          <cell r="BD251" t="str">
            <v>Rose Hitt</v>
          </cell>
          <cell r="BE251" t="str">
            <v>Mother</v>
          </cell>
          <cell r="BF251" t="str">
            <v>Married</v>
          </cell>
          <cell r="BG251">
            <v>5</v>
          </cell>
          <cell r="BH251" t="str">
            <v/>
          </cell>
          <cell r="BI251">
            <v>43407</v>
          </cell>
          <cell r="BJ251" t="str">
            <v>Female</v>
          </cell>
          <cell r="BK251" t="str">
            <v>Niskayuna, NY</v>
          </cell>
          <cell r="BL251" t="str">
            <v>White</v>
          </cell>
          <cell r="BM251" t="str">
            <v/>
          </cell>
          <cell r="BN251" t="str">
            <v>Not Hispanic or Latino</v>
          </cell>
          <cell r="BO251" t="str">
            <v>Transitional Kindergarten</v>
          </cell>
          <cell r="BP251" t="str">
            <v>Right</v>
          </cell>
          <cell r="BQ251">
            <v>4</v>
          </cell>
          <cell r="BR251">
            <v>2</v>
          </cell>
          <cell r="BS251">
            <v>2</v>
          </cell>
          <cell r="BT251" t="str">
            <v>Yes</v>
          </cell>
          <cell r="BU251" t="str">
            <v>English</v>
          </cell>
          <cell r="BV251" t="str">
            <v>No</v>
          </cell>
          <cell r="BW251" t="str">
            <v/>
          </cell>
          <cell r="BX251" t="str">
            <v>Both biological mother and father</v>
          </cell>
          <cell r="BY251" t="str">
            <v/>
          </cell>
          <cell r="BZ251">
            <v>1</v>
          </cell>
          <cell r="CA251">
            <v>7</v>
          </cell>
          <cell r="CB251" t="str">
            <v>Male</v>
          </cell>
          <cell r="CC251" t="str">
            <v>None</v>
          </cell>
          <cell r="CD251" t="str">
            <v/>
          </cell>
          <cell r="CE251" t="str">
            <v/>
          </cell>
          <cell r="CF251" t="str">
            <v/>
          </cell>
          <cell r="CG251" t="str">
            <v/>
          </cell>
          <cell r="CH251" t="str">
            <v/>
          </cell>
          <cell r="CI251" t="str">
            <v/>
          </cell>
          <cell r="CJ251" t="str">
            <v/>
          </cell>
          <cell r="CK251" t="str">
            <v/>
          </cell>
          <cell r="CL251" t="str">
            <v/>
          </cell>
          <cell r="CM251" t="str">
            <v/>
          </cell>
          <cell r="CN251" t="str">
            <v/>
          </cell>
          <cell r="CO251" t="str">
            <v/>
          </cell>
          <cell r="CP251" t="str">
            <v/>
          </cell>
          <cell r="CQ251" t="str">
            <v>150,000-199,999</v>
          </cell>
          <cell r="CR251" t="str">
            <v>White</v>
          </cell>
          <cell r="CS251" t="str">
            <v/>
          </cell>
          <cell r="CT251" t="str">
            <v>Not Hispanic or Latino</v>
          </cell>
          <cell r="CU251" t="str">
            <v>White</v>
          </cell>
          <cell r="CV251" t="str">
            <v/>
          </cell>
          <cell r="CW251" t="str">
            <v>Not Hispanic or Latino</v>
          </cell>
          <cell r="CX251" t="str">
            <v>Professional degree (MD, PhD, JD)</v>
          </cell>
        </row>
        <row r="252">
          <cell r="A252">
            <v>2115</v>
          </cell>
          <cell r="B252" t="str">
            <v>Enrolled</v>
          </cell>
          <cell r="C252" t="str">
            <v>SC-126653</v>
          </cell>
          <cell r="D252" t="str">
            <v>Research Lab - Fishman</v>
          </cell>
          <cell r="E252" t="str">
            <v>Time Point 3</v>
          </cell>
          <cell r="F252" t="str">
            <v>Completed</v>
          </cell>
          <cell r="G252" t="str">
            <v/>
          </cell>
          <cell r="H252" t="str">
            <v/>
          </cell>
          <cell r="I252" t="str">
            <v/>
          </cell>
          <cell r="J252" t="str">
            <v/>
          </cell>
          <cell r="K252" t="str">
            <v/>
          </cell>
          <cell r="L252" t="str">
            <v/>
          </cell>
          <cell r="M252" t="str">
            <v/>
          </cell>
          <cell r="N252" t="str">
            <v/>
          </cell>
          <cell r="O252" t="str">
            <v>Irem Sogutlugil</v>
          </cell>
          <cell r="P252">
            <v>41759</v>
          </cell>
          <cell r="Q252">
            <v>43396</v>
          </cell>
          <cell r="R252">
            <v>54</v>
          </cell>
          <cell r="S252" t="str">
            <v>Completed</v>
          </cell>
          <cell r="T252" t="str">
            <v/>
          </cell>
          <cell r="U252" t="str">
            <v/>
          </cell>
          <cell r="V252" t="str">
            <v/>
          </cell>
          <cell r="W252" t="str">
            <v/>
          </cell>
          <cell r="X252" t="str">
            <v/>
          </cell>
          <cell r="Y252" t="str">
            <v/>
          </cell>
          <cell r="Z252" t="str">
            <v/>
          </cell>
          <cell r="AA252" t="str">
            <v/>
          </cell>
          <cell r="AB252" t="str">
            <v/>
          </cell>
          <cell r="AC252" t="str">
            <v/>
          </cell>
          <cell r="AD252" t="str">
            <v/>
          </cell>
          <cell r="AE252" t="str">
            <v/>
          </cell>
          <cell r="AF252" t="str">
            <v/>
          </cell>
          <cell r="AG252" t="str">
            <v/>
          </cell>
          <cell r="AH252" t="str">
            <v/>
          </cell>
          <cell r="AI252" t="str">
            <v/>
          </cell>
          <cell r="AJ252" t="str">
            <v/>
          </cell>
          <cell r="AK252" t="str">
            <v/>
          </cell>
          <cell r="AL252" t="str">
            <v/>
          </cell>
          <cell r="AM252" t="str">
            <v/>
          </cell>
          <cell r="AN252" t="str">
            <v/>
          </cell>
          <cell r="AO252" t="str">
            <v/>
          </cell>
          <cell r="AP252" t="str">
            <v/>
          </cell>
          <cell r="AQ252" t="str">
            <v/>
          </cell>
          <cell r="AR252" t="str">
            <v/>
          </cell>
          <cell r="AS252" t="str">
            <v/>
          </cell>
          <cell r="AT252" t="str">
            <v/>
          </cell>
          <cell r="AU252" t="str">
            <v/>
          </cell>
          <cell r="AV252" t="str">
            <v/>
          </cell>
          <cell r="AW252" t="str">
            <v/>
          </cell>
          <cell r="AX252" t="str">
            <v/>
          </cell>
          <cell r="AY252" t="str">
            <v/>
          </cell>
          <cell r="AZ252" t="str">
            <v/>
          </cell>
          <cell r="BA252" t="str">
            <v/>
          </cell>
          <cell r="BB252" t="str">
            <v/>
          </cell>
          <cell r="BC252" t="str">
            <v/>
          </cell>
          <cell r="BD252" t="str">
            <v/>
          </cell>
          <cell r="BE252" t="str">
            <v/>
          </cell>
          <cell r="BF252" t="str">
            <v/>
          </cell>
          <cell r="BG252" t="str">
            <v/>
          </cell>
          <cell r="BH252" t="str">
            <v/>
          </cell>
          <cell r="BI252" t="str">
            <v/>
          </cell>
          <cell r="BJ252" t="str">
            <v/>
          </cell>
          <cell r="BK252" t="str">
            <v/>
          </cell>
          <cell r="BL252" t="str">
            <v/>
          </cell>
          <cell r="BM252" t="str">
            <v/>
          </cell>
          <cell r="BN252" t="str">
            <v/>
          </cell>
          <cell r="BO252" t="str">
            <v/>
          </cell>
          <cell r="BP252" t="str">
            <v/>
          </cell>
          <cell r="BQ252" t="str">
            <v/>
          </cell>
          <cell r="BR252" t="str">
            <v/>
          </cell>
          <cell r="BS252" t="str">
            <v/>
          </cell>
          <cell r="BT252" t="str">
            <v/>
          </cell>
          <cell r="BU252" t="str">
            <v/>
          </cell>
          <cell r="BV252" t="str">
            <v/>
          </cell>
          <cell r="BW252" t="str">
            <v/>
          </cell>
          <cell r="BX252" t="str">
            <v/>
          </cell>
          <cell r="BY252" t="str">
            <v/>
          </cell>
          <cell r="BZ252" t="str">
            <v/>
          </cell>
          <cell r="CA252" t="str">
            <v/>
          </cell>
          <cell r="CB252" t="str">
            <v/>
          </cell>
          <cell r="CC252" t="str">
            <v/>
          </cell>
          <cell r="CD252" t="str">
            <v/>
          </cell>
          <cell r="CE252" t="str">
            <v/>
          </cell>
          <cell r="CF252" t="str">
            <v/>
          </cell>
          <cell r="CG252" t="str">
            <v/>
          </cell>
          <cell r="CH252" t="str">
            <v/>
          </cell>
          <cell r="CI252" t="str">
            <v/>
          </cell>
          <cell r="CJ252" t="str">
            <v/>
          </cell>
          <cell r="CK252" t="str">
            <v/>
          </cell>
          <cell r="CL252" t="str">
            <v/>
          </cell>
          <cell r="CM252" t="str">
            <v/>
          </cell>
          <cell r="CN252" t="str">
            <v/>
          </cell>
          <cell r="CO252" t="str">
            <v/>
          </cell>
          <cell r="CP252" t="str">
            <v/>
          </cell>
          <cell r="CQ252" t="str">
            <v/>
          </cell>
          <cell r="CR252" t="str">
            <v/>
          </cell>
          <cell r="CS252" t="str">
            <v/>
          </cell>
          <cell r="CT252" t="str">
            <v/>
          </cell>
          <cell r="CU252" t="str">
            <v/>
          </cell>
          <cell r="CV252" t="str">
            <v/>
          </cell>
          <cell r="CW252" t="str">
            <v/>
          </cell>
          <cell r="CX252" t="str">
            <v/>
          </cell>
        </row>
        <row r="253">
          <cell r="A253">
            <v>2115</v>
          </cell>
          <cell r="B253" t="str">
            <v>Enrolled</v>
          </cell>
          <cell r="C253" t="str">
            <v>SC-126653</v>
          </cell>
          <cell r="D253" t="str">
            <v>Research Lab - Fishman</v>
          </cell>
          <cell r="E253" t="str">
            <v>Enrolled at Time Point 3</v>
          </cell>
          <cell r="F253" t="str">
            <v>Completed</v>
          </cell>
          <cell r="G253" t="str">
            <v/>
          </cell>
          <cell r="H253" t="str">
            <v/>
          </cell>
          <cell r="I253" t="str">
            <v>Irem Sogutlugil</v>
          </cell>
          <cell r="J253" t="str">
            <v>Male</v>
          </cell>
          <cell r="K253" t="str">
            <v>Completed</v>
          </cell>
          <cell r="L253" t="str">
            <v>Abraham Leon</v>
          </cell>
          <cell r="M253">
            <v>41759</v>
          </cell>
          <cell r="N253" t="str">
            <v>Completed</v>
          </cell>
          <cell r="O253" t="str">
            <v/>
          </cell>
          <cell r="P253" t="str">
            <v/>
          </cell>
          <cell r="Q253" t="str">
            <v/>
          </cell>
          <cell r="R253" t="str">
            <v/>
          </cell>
          <cell r="S253" t="str">
            <v/>
          </cell>
          <cell r="T253" t="str">
            <v>Irem Sogutlugil</v>
          </cell>
          <cell r="U253" t="str">
            <v>ASD</v>
          </cell>
          <cell r="V253" t="str">
            <v/>
          </cell>
          <cell r="W253" t="str">
            <v>Completed</v>
          </cell>
          <cell r="X253" t="str">
            <v/>
          </cell>
          <cell r="Y253" t="str">
            <v/>
          </cell>
          <cell r="Z253" t="str">
            <v/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>Completed</v>
          </cell>
          <cell r="BB253" t="str">
            <v>Complete</v>
          </cell>
          <cell r="BC253" t="str">
            <v/>
          </cell>
          <cell r="BD253" t="str">
            <v>Adriane Leon</v>
          </cell>
          <cell r="BE253" t="str">
            <v>mother</v>
          </cell>
          <cell r="BF253" t="str">
            <v/>
          </cell>
          <cell r="BG253">
            <v>4</v>
          </cell>
          <cell r="BH253" t="str">
            <v/>
          </cell>
          <cell r="BI253">
            <v>43396</v>
          </cell>
          <cell r="BJ253" t="str">
            <v>Male</v>
          </cell>
          <cell r="BK253" t="str">
            <v/>
          </cell>
          <cell r="BL253" t="str">
            <v/>
          </cell>
          <cell r="BM253" t="str">
            <v/>
          </cell>
          <cell r="BN253" t="str">
            <v>Hispanic or Latino</v>
          </cell>
          <cell r="BO253" t="str">
            <v>Preschool</v>
          </cell>
          <cell r="BP253" t="str">
            <v>Left</v>
          </cell>
          <cell r="BQ253">
            <v>5</v>
          </cell>
          <cell r="BR253">
            <v>1</v>
          </cell>
          <cell r="BS253">
            <v>4</v>
          </cell>
          <cell r="BT253" t="str">
            <v>Yes</v>
          </cell>
          <cell r="BU253" t="str">
            <v>English</v>
          </cell>
          <cell r="BV253" t="str">
            <v>Yes</v>
          </cell>
          <cell r="BW253" t="str">
            <v>Spanish</v>
          </cell>
          <cell r="BX253" t="str">
            <v>Biological mother only</v>
          </cell>
          <cell r="BY253" t="str">
            <v/>
          </cell>
          <cell r="BZ253">
            <v>3</v>
          </cell>
          <cell r="CA253">
            <v>15</v>
          </cell>
          <cell r="CB253" t="str">
            <v>Female</v>
          </cell>
          <cell r="CC253" t="str">
            <v>None</v>
          </cell>
          <cell r="CD253" t="str">
            <v/>
          </cell>
          <cell r="CE253">
            <v>10</v>
          </cell>
          <cell r="CF253" t="str">
            <v>Male</v>
          </cell>
          <cell r="CG253" t="str">
            <v>Other</v>
          </cell>
          <cell r="CH253" t="str">
            <v>speech</v>
          </cell>
          <cell r="CI253">
            <v>2</v>
          </cell>
          <cell r="CJ253" t="str">
            <v>Female</v>
          </cell>
          <cell r="CK253" t="str">
            <v/>
          </cell>
          <cell r="CL253" t="str">
            <v/>
          </cell>
          <cell r="CM253" t="str">
            <v/>
          </cell>
          <cell r="CN253" t="str">
            <v/>
          </cell>
          <cell r="CO253" t="str">
            <v/>
          </cell>
          <cell r="CP253" t="str">
            <v/>
          </cell>
          <cell r="CQ253" t="str">
            <v>$20,000-$30,000</v>
          </cell>
          <cell r="CR253" t="str">
            <v/>
          </cell>
          <cell r="CS253" t="str">
            <v/>
          </cell>
          <cell r="CT253" t="str">
            <v>Hispanic or Latino</v>
          </cell>
          <cell r="CU253" t="str">
            <v/>
          </cell>
          <cell r="CV253" t="str">
            <v/>
          </cell>
          <cell r="CW253" t="str">
            <v>Hispanic or Latino</v>
          </cell>
          <cell r="CX253" t="str">
            <v>Some college credit, but less than 1 year</v>
          </cell>
        </row>
        <row r="254">
          <cell r="A254">
            <v>2118</v>
          </cell>
          <cell r="B254" t="str">
            <v>Enrolled</v>
          </cell>
          <cell r="C254" t="str">
            <v>SC-126652</v>
          </cell>
          <cell r="D254" t="str">
            <v>Research Lab - Fishman</v>
          </cell>
          <cell r="E254" t="str">
            <v>Time Point 3</v>
          </cell>
          <cell r="F254" t="str">
            <v>Completed</v>
          </cell>
          <cell r="G254" t="str">
            <v/>
          </cell>
          <cell r="H254" t="str">
            <v/>
          </cell>
          <cell r="I254" t="str">
            <v/>
          </cell>
          <cell r="J254" t="str">
            <v/>
          </cell>
          <cell r="K254" t="str">
            <v/>
          </cell>
          <cell r="L254" t="str">
            <v/>
          </cell>
          <cell r="M254" t="str">
            <v/>
          </cell>
          <cell r="N254" t="str">
            <v/>
          </cell>
          <cell r="O254" t="str">
            <v>Irem Sogutlugil</v>
          </cell>
          <cell r="P254" t="str">
            <v/>
          </cell>
          <cell r="Q254">
            <v>43400</v>
          </cell>
          <cell r="R254" t="str">
            <v/>
          </cell>
          <cell r="S254" t="str">
            <v>Completed</v>
          </cell>
          <cell r="T254" t="str">
            <v/>
          </cell>
          <cell r="U254" t="str">
            <v/>
          </cell>
          <cell r="V254" t="str">
            <v/>
          </cell>
          <cell r="W254" t="str">
            <v/>
          </cell>
          <cell r="X254" t="str">
            <v/>
          </cell>
          <cell r="Y254" t="str">
            <v/>
          </cell>
          <cell r="Z254" t="str">
            <v/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 t="str">
            <v/>
          </cell>
          <cell r="CJ254" t="str">
            <v/>
          </cell>
          <cell r="CK254" t="str">
            <v/>
          </cell>
          <cell r="CL254" t="str">
            <v/>
          </cell>
          <cell r="CM254" t="str">
            <v/>
          </cell>
          <cell r="CN254" t="str">
            <v/>
          </cell>
          <cell r="CO254" t="str">
            <v/>
          </cell>
          <cell r="CP254" t="str">
            <v/>
          </cell>
          <cell r="CQ254" t="str">
            <v/>
          </cell>
          <cell r="CR254" t="str">
            <v/>
          </cell>
          <cell r="CS254" t="str">
            <v/>
          </cell>
          <cell r="CT254" t="str">
            <v/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</row>
        <row r="255">
          <cell r="A255">
            <v>2118</v>
          </cell>
          <cell r="B255" t="str">
            <v>Enrolled</v>
          </cell>
          <cell r="C255" t="str">
            <v>SC-126652</v>
          </cell>
          <cell r="D255" t="str">
            <v>Research Lab - Fishman</v>
          </cell>
          <cell r="E255" t="str">
            <v>Enrolled at Time Point 3</v>
          </cell>
          <cell r="F255" t="str">
            <v>Completed</v>
          </cell>
          <cell r="G255" t="str">
            <v/>
          </cell>
          <cell r="H255" t="str">
            <v/>
          </cell>
          <cell r="I255" t="str">
            <v>Irem Sogutlugil</v>
          </cell>
          <cell r="J255" t="str">
            <v>Female</v>
          </cell>
          <cell r="K255" t="str">
            <v>Completed</v>
          </cell>
          <cell r="L255" t="str">
            <v>Ataleya Zeliah Perez</v>
          </cell>
          <cell r="M255">
            <v>41690</v>
          </cell>
          <cell r="N255" t="str">
            <v>Completed</v>
          </cell>
          <cell r="O255" t="str">
            <v/>
          </cell>
          <cell r="P255" t="str">
            <v/>
          </cell>
          <cell r="Q255" t="str">
            <v/>
          </cell>
          <cell r="R255" t="str">
            <v/>
          </cell>
          <cell r="S255" t="str">
            <v/>
          </cell>
          <cell r="T255" t="str">
            <v>Irem Sogutlugil</v>
          </cell>
          <cell r="U255" t="str">
            <v>TD</v>
          </cell>
          <cell r="V255" t="str">
            <v/>
          </cell>
          <cell r="W255" t="str">
            <v>Completed</v>
          </cell>
          <cell r="X255" t="str">
            <v/>
          </cell>
          <cell r="Y255">
            <v>43400</v>
          </cell>
          <cell r="Z255" t="str">
            <v/>
          </cell>
          <cell r="AA255" t="str">
            <v/>
          </cell>
          <cell r="AB255">
            <v>91911</v>
          </cell>
          <cell r="AC255" t="str">
            <v/>
          </cell>
          <cell r="AD255" t="str">
            <v>Yes</v>
          </cell>
          <cell r="AE255" t="str">
            <v>Yes</v>
          </cell>
          <cell r="AF255" t="str">
            <v/>
          </cell>
          <cell r="AG255" t="str">
            <v/>
          </cell>
          <cell r="AH255" t="str">
            <v/>
          </cell>
          <cell r="AI255" t="str">
            <v>Yes</v>
          </cell>
          <cell r="AJ255" t="str">
            <v>Yes</v>
          </cell>
          <cell r="AK255" t="str">
            <v/>
          </cell>
          <cell r="AL255" t="str">
            <v/>
          </cell>
          <cell r="AM255" t="str">
            <v/>
          </cell>
          <cell r="AN255" t="str">
            <v>Anytime</v>
          </cell>
          <cell r="AO255" t="str">
            <v/>
          </cell>
          <cell r="AP255" t="str">
            <v/>
          </cell>
          <cell r="AQ255" t="str">
            <v/>
          </cell>
          <cell r="AR255" t="str">
            <v>Yes</v>
          </cell>
          <cell r="AS255" t="str">
            <v>Yes</v>
          </cell>
          <cell r="AT255" t="str">
            <v/>
          </cell>
          <cell r="AU255" t="str">
            <v>Yes</v>
          </cell>
          <cell r="AV255" t="str">
            <v>Yes</v>
          </cell>
          <cell r="AW255" t="str">
            <v>Anytime</v>
          </cell>
          <cell r="AX255" t="str">
            <v>Both Parents</v>
          </cell>
          <cell r="AY255" t="str">
            <v/>
          </cell>
          <cell r="AZ255" t="str">
            <v>Evenings, weekends</v>
          </cell>
          <cell r="BA255" t="str">
            <v>Completed</v>
          </cell>
          <cell r="BB255" t="str">
            <v>Complete</v>
          </cell>
          <cell r="BC255" t="str">
            <v/>
          </cell>
          <cell r="BD255" t="str">
            <v>Joe Perez</v>
          </cell>
          <cell r="BE255" t="str">
            <v>Father</v>
          </cell>
          <cell r="BF255" t="str">
            <v>Single</v>
          </cell>
          <cell r="BG255">
            <v>4</v>
          </cell>
          <cell r="BH255" t="str">
            <v/>
          </cell>
          <cell r="BI255">
            <v>43445</v>
          </cell>
          <cell r="BJ255" t="str">
            <v>Female</v>
          </cell>
          <cell r="BK255" t="str">
            <v/>
          </cell>
          <cell r="BL255" t="str">
            <v>White</v>
          </cell>
          <cell r="BM255" t="str">
            <v/>
          </cell>
          <cell r="BN255" t="str">
            <v>Hispanic or Latino</v>
          </cell>
          <cell r="BO255" t="str">
            <v>Preschool</v>
          </cell>
          <cell r="BP255" t="str">
            <v>Right</v>
          </cell>
          <cell r="BQ255">
            <v>5</v>
          </cell>
          <cell r="BR255">
            <v>2</v>
          </cell>
          <cell r="BS255">
            <v>3</v>
          </cell>
          <cell r="BT255" t="str">
            <v>Yes</v>
          </cell>
          <cell r="BU255" t="str">
            <v>English</v>
          </cell>
          <cell r="BV255" t="str">
            <v>Yes</v>
          </cell>
          <cell r="BW255" t="str">
            <v>Spanish</v>
          </cell>
          <cell r="BX255" t="str">
            <v>Both biological mother and father</v>
          </cell>
          <cell r="BY255" t="str">
            <v/>
          </cell>
          <cell r="BZ255">
            <v>2</v>
          </cell>
          <cell r="CA255">
            <v>6</v>
          </cell>
          <cell r="CB255" t="str">
            <v>Female</v>
          </cell>
          <cell r="CC255" t="str">
            <v>None</v>
          </cell>
          <cell r="CD255" t="str">
            <v/>
          </cell>
          <cell r="CE255">
            <v>6</v>
          </cell>
          <cell r="CF255" t="str">
            <v>Female</v>
          </cell>
          <cell r="CG255" t="str">
            <v>None</v>
          </cell>
          <cell r="CH255" t="str">
            <v/>
          </cell>
          <cell r="CI255" t="str">
            <v/>
          </cell>
          <cell r="CJ255" t="str">
            <v/>
          </cell>
          <cell r="CK255" t="str">
            <v/>
          </cell>
          <cell r="CL255" t="str">
            <v/>
          </cell>
          <cell r="CM255" t="str">
            <v/>
          </cell>
          <cell r="CN255" t="str">
            <v/>
          </cell>
          <cell r="CO255" t="str">
            <v/>
          </cell>
          <cell r="CP255" t="str">
            <v/>
          </cell>
          <cell r="CQ255" t="str">
            <v>$100,000-$149,000</v>
          </cell>
          <cell r="CR255" t="str">
            <v>White</v>
          </cell>
          <cell r="CS255" t="str">
            <v/>
          </cell>
          <cell r="CT255" t="str">
            <v>Not Hispanic or Latino</v>
          </cell>
          <cell r="CU255" t="str">
            <v>White</v>
          </cell>
          <cell r="CV255" t="str">
            <v/>
          </cell>
          <cell r="CW255" t="str">
            <v>Hispanic or Latino</v>
          </cell>
          <cell r="CX255" t="str">
            <v>Master degree</v>
          </cell>
        </row>
        <row r="256">
          <cell r="A256">
            <v>2107</v>
          </cell>
          <cell r="B256" t="str">
            <v>Enrolled</v>
          </cell>
          <cell r="C256" t="str">
            <v>SC-126651</v>
          </cell>
          <cell r="D256" t="str">
            <v>Research Lab - Fishman</v>
          </cell>
          <cell r="E256" t="str">
            <v>Time Point 3</v>
          </cell>
          <cell r="F256" t="str">
            <v>Completed</v>
          </cell>
          <cell r="G256" t="str">
            <v/>
          </cell>
          <cell r="H256" t="str">
            <v/>
          </cell>
          <cell r="I256" t="str">
            <v/>
          </cell>
          <cell r="J256" t="str">
            <v/>
          </cell>
          <cell r="K256" t="str">
            <v/>
          </cell>
          <cell r="L256" t="str">
            <v/>
          </cell>
          <cell r="M256" t="str">
            <v/>
          </cell>
          <cell r="N256" t="str">
            <v/>
          </cell>
          <cell r="O256" t="str">
            <v>Irem Sogutlugil</v>
          </cell>
          <cell r="P256">
            <v>41820</v>
          </cell>
          <cell r="Q256">
            <v>43476</v>
          </cell>
          <cell r="R256">
            <v>54</v>
          </cell>
          <cell r="S256" t="str">
            <v>Completed</v>
          </cell>
          <cell r="T256" t="str">
            <v/>
          </cell>
          <cell r="U256" t="str">
            <v/>
          </cell>
          <cell r="V256" t="str">
            <v/>
          </cell>
          <cell r="W256" t="str">
            <v/>
          </cell>
          <cell r="X256" t="str">
            <v/>
          </cell>
          <cell r="Y256" t="str">
            <v/>
          </cell>
          <cell r="Z256" t="str">
            <v/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 t="str">
            <v/>
          </cell>
          <cell r="CN256" t="str">
            <v/>
          </cell>
          <cell r="CO256" t="str">
            <v/>
          </cell>
          <cell r="CP256" t="str">
            <v/>
          </cell>
          <cell r="CQ256" t="str">
            <v/>
          </cell>
          <cell r="CR256" t="str">
            <v/>
          </cell>
          <cell r="CS256" t="str">
            <v/>
          </cell>
          <cell r="CT256" t="str">
            <v/>
          </cell>
          <cell r="CU256" t="str">
            <v/>
          </cell>
          <cell r="CV256" t="str">
            <v/>
          </cell>
          <cell r="CW256" t="str">
            <v/>
          </cell>
          <cell r="CX256" t="str">
            <v/>
          </cell>
        </row>
        <row r="257">
          <cell r="A257">
            <v>2107</v>
          </cell>
          <cell r="B257" t="str">
            <v>Enrolled</v>
          </cell>
          <cell r="C257" t="str">
            <v>SC-126651</v>
          </cell>
          <cell r="D257" t="str">
            <v>Research Lab - Fishman</v>
          </cell>
          <cell r="E257" t="str">
            <v>Enrolled at Time Point 3</v>
          </cell>
          <cell r="F257" t="str">
            <v>Completed</v>
          </cell>
          <cell r="G257" t="str">
            <v/>
          </cell>
          <cell r="H257" t="str">
            <v/>
          </cell>
          <cell r="I257" t="str">
            <v>Irem Sogutlugil</v>
          </cell>
          <cell r="J257" t="str">
            <v>Female</v>
          </cell>
          <cell r="K257" t="str">
            <v>Completed</v>
          </cell>
          <cell r="L257" t="str">
            <v>Hunter Abigail Kinzie</v>
          </cell>
          <cell r="M257">
            <v>41820</v>
          </cell>
          <cell r="N257" t="str">
            <v>Completed</v>
          </cell>
          <cell r="O257" t="str">
            <v/>
          </cell>
          <cell r="P257" t="str">
            <v/>
          </cell>
          <cell r="Q257" t="str">
            <v/>
          </cell>
          <cell r="R257" t="str">
            <v/>
          </cell>
          <cell r="S257" t="str">
            <v/>
          </cell>
          <cell r="T257" t="str">
            <v>Irem Sogutlugil</v>
          </cell>
          <cell r="U257" t="str">
            <v>ASD</v>
          </cell>
          <cell r="V257" t="str">
            <v/>
          </cell>
          <cell r="W257" t="str">
            <v>Completed</v>
          </cell>
          <cell r="X257" t="str">
            <v/>
          </cell>
          <cell r="Y257">
            <v>43473</v>
          </cell>
          <cell r="Z257" t="str">
            <v/>
          </cell>
          <cell r="AA257" t="str">
            <v/>
          </cell>
          <cell r="AB257">
            <v>91941</v>
          </cell>
          <cell r="AC257" t="str">
            <v/>
          </cell>
          <cell r="AD257" t="str">
            <v>Yes</v>
          </cell>
          <cell r="AE257" t="str">
            <v>Yes</v>
          </cell>
          <cell r="AF257" t="str">
            <v/>
          </cell>
          <cell r="AG257" t="str">
            <v/>
          </cell>
          <cell r="AH257" t="str">
            <v/>
          </cell>
          <cell r="AI257" t="str">
            <v>Yes</v>
          </cell>
          <cell r="AJ257" t="str">
            <v>Yes</v>
          </cell>
          <cell r="AK257" t="str">
            <v>808-206-4532 / 808-542-1805</v>
          </cell>
          <cell r="AL257" t="str">
            <v>Yes</v>
          </cell>
          <cell r="AM257" t="str">
            <v>Yes</v>
          </cell>
          <cell r="AN257" t="str">
            <v>Anytime</v>
          </cell>
          <cell r="AO257" t="str">
            <v/>
          </cell>
          <cell r="AP257" t="str">
            <v/>
          </cell>
          <cell r="AQ257" t="str">
            <v/>
          </cell>
          <cell r="AR257" t="str">
            <v>Yes</v>
          </cell>
          <cell r="AS257" t="str">
            <v>Yes</v>
          </cell>
          <cell r="AT257" t="str">
            <v/>
          </cell>
          <cell r="AU257" t="str">
            <v>Yes</v>
          </cell>
          <cell r="AV257" t="str">
            <v>Yes</v>
          </cell>
          <cell r="AW257" t="str">
            <v>Afternoon</v>
          </cell>
          <cell r="AX257" t="str">
            <v>Both Parents</v>
          </cell>
          <cell r="AY257" t="str">
            <v/>
          </cell>
          <cell r="AZ257" t="str">
            <v>Afternoon</v>
          </cell>
          <cell r="BA257" t="str">
            <v>Completed</v>
          </cell>
          <cell r="BB257" t="str">
            <v>Complete</v>
          </cell>
          <cell r="BC257" t="str">
            <v/>
          </cell>
          <cell r="BD257" t="str">
            <v>Ruby D. Kinzie</v>
          </cell>
          <cell r="BE257" t="str">
            <v>mother</v>
          </cell>
          <cell r="BF257" t="str">
            <v>married</v>
          </cell>
          <cell r="BG257">
            <v>4</v>
          </cell>
          <cell r="BH257" t="str">
            <v/>
          </cell>
          <cell r="BI257" t="str">
            <v/>
          </cell>
          <cell r="BJ257" t="str">
            <v>Female</v>
          </cell>
          <cell r="BK257" t="str">
            <v>Honolulu</v>
          </cell>
          <cell r="BL257" t="str">
            <v>More than one race, of mixed decent</v>
          </cell>
          <cell r="BM257" t="str">
            <v>Chinese, Irish</v>
          </cell>
          <cell r="BN257" t="str">
            <v>Hispanic or Latino</v>
          </cell>
          <cell r="BO257" t="str">
            <v/>
          </cell>
          <cell r="BP257" t="str">
            <v>Right</v>
          </cell>
          <cell r="BQ257">
            <v>5</v>
          </cell>
          <cell r="BR257">
            <v>2</v>
          </cell>
          <cell r="BS257">
            <v>3</v>
          </cell>
          <cell r="BT257" t="str">
            <v/>
          </cell>
          <cell r="BU257" t="str">
            <v>English</v>
          </cell>
          <cell r="BV257" t="str">
            <v>Yes</v>
          </cell>
          <cell r="BW257" t="str">
            <v>sometimes, spanish</v>
          </cell>
          <cell r="BX257" t="str">
            <v>Both biological mother and father</v>
          </cell>
          <cell r="BY257" t="str">
            <v/>
          </cell>
          <cell r="BZ257">
            <v>2</v>
          </cell>
          <cell r="CA257">
            <v>12</v>
          </cell>
          <cell r="CB257" t="str">
            <v>Male</v>
          </cell>
          <cell r="CC257" t="str">
            <v>Other</v>
          </cell>
          <cell r="CD257" t="str">
            <v>ADHD/SPD</v>
          </cell>
          <cell r="CE257">
            <v>2</v>
          </cell>
          <cell r="CF257" t="str">
            <v>Male</v>
          </cell>
          <cell r="CG257" t="str">
            <v>ASD</v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>$60,000-$80,000</v>
          </cell>
          <cell r="CR257" t="str">
            <v>White</v>
          </cell>
          <cell r="CS257" t="str">
            <v/>
          </cell>
          <cell r="CT257" t="str">
            <v>Hispanic or Latino</v>
          </cell>
          <cell r="CU257" t="str">
            <v>More than one race, of mixed descent</v>
          </cell>
          <cell r="CV257" t="str">
            <v>Asian, White</v>
          </cell>
          <cell r="CW257" t="str">
            <v>Not Hispanic or Latino</v>
          </cell>
          <cell r="CX257" t="str">
            <v>Master degree</v>
          </cell>
        </row>
        <row r="258">
          <cell r="A258">
            <v>2104</v>
          </cell>
          <cell r="B258" t="str">
            <v>Enrolled</v>
          </cell>
          <cell r="C258" t="str">
            <v>SC-126650</v>
          </cell>
          <cell r="D258" t="str">
            <v>Research Lab - Fishman</v>
          </cell>
          <cell r="E258" t="str">
            <v>Time Point 3</v>
          </cell>
          <cell r="F258" t="str">
            <v>Data Entry Started</v>
          </cell>
          <cell r="G258" t="str">
            <v/>
          </cell>
          <cell r="H258" t="str">
            <v/>
          </cell>
          <cell r="I258" t="str">
            <v/>
          </cell>
          <cell r="J258" t="str">
            <v/>
          </cell>
          <cell r="K258" t="str">
            <v/>
          </cell>
          <cell r="L258" t="str">
            <v/>
          </cell>
          <cell r="M258" t="str">
            <v/>
          </cell>
          <cell r="N258" t="str">
            <v/>
          </cell>
          <cell r="O258" t="str">
            <v>Annie Andriasyan</v>
          </cell>
          <cell r="P258" t="str">
            <v/>
          </cell>
          <cell r="Q258">
            <v>43403</v>
          </cell>
          <cell r="R258" t="str">
            <v/>
          </cell>
          <cell r="S258" t="str">
            <v>Data Entry Started</v>
          </cell>
          <cell r="T258" t="str">
            <v/>
          </cell>
          <cell r="U258" t="str">
            <v/>
          </cell>
          <cell r="V258" t="str">
            <v/>
          </cell>
          <cell r="W258" t="str">
            <v/>
          </cell>
          <cell r="X258" t="str">
            <v/>
          </cell>
          <cell r="Y258" t="str">
            <v/>
          </cell>
          <cell r="Z258" t="str">
            <v/>
          </cell>
          <cell r="AA258" t="str">
            <v/>
          </cell>
          <cell r="AB258" t="str">
            <v/>
          </cell>
          <cell r="AC258" t="str">
            <v/>
          </cell>
          <cell r="AD258" t="str">
            <v/>
          </cell>
          <cell r="AE258" t="str">
            <v/>
          </cell>
          <cell r="AF258" t="str">
            <v/>
          </cell>
          <cell r="AG258" t="str">
            <v/>
          </cell>
          <cell r="AH258" t="str">
            <v/>
          </cell>
          <cell r="AI258" t="str">
            <v/>
          </cell>
          <cell r="AJ258" t="str">
            <v/>
          </cell>
          <cell r="AK258" t="str">
            <v/>
          </cell>
          <cell r="AL258" t="str">
            <v/>
          </cell>
          <cell r="AM258" t="str">
            <v/>
          </cell>
          <cell r="AN258" t="str">
            <v/>
          </cell>
          <cell r="AO258" t="str">
            <v/>
          </cell>
          <cell r="AP258" t="str">
            <v/>
          </cell>
          <cell r="AQ258" t="str">
            <v/>
          </cell>
          <cell r="AR258" t="str">
            <v/>
          </cell>
          <cell r="AS258" t="str">
            <v/>
          </cell>
          <cell r="AT258" t="str">
            <v/>
          </cell>
          <cell r="AU258" t="str">
            <v/>
          </cell>
          <cell r="AV258" t="str">
            <v/>
          </cell>
          <cell r="AW258" t="str">
            <v/>
          </cell>
          <cell r="AX258" t="str">
            <v/>
          </cell>
          <cell r="AY258" t="str">
            <v/>
          </cell>
          <cell r="AZ258" t="str">
            <v/>
          </cell>
          <cell r="BA258" t="str">
            <v/>
          </cell>
          <cell r="BB258" t="str">
            <v/>
          </cell>
          <cell r="BC258" t="str">
            <v/>
          </cell>
          <cell r="BD258" t="str">
            <v/>
          </cell>
          <cell r="BE258" t="str">
            <v/>
          </cell>
          <cell r="BF258" t="str">
            <v/>
          </cell>
          <cell r="BG258" t="str">
            <v/>
          </cell>
          <cell r="BH258" t="str">
            <v/>
          </cell>
          <cell r="BI258" t="str">
            <v/>
          </cell>
          <cell r="BJ258" t="str">
            <v/>
          </cell>
          <cell r="BK258" t="str">
            <v/>
          </cell>
          <cell r="BL258" t="str">
            <v/>
          </cell>
          <cell r="BM258" t="str">
            <v/>
          </cell>
          <cell r="BN258" t="str">
            <v/>
          </cell>
          <cell r="BO258" t="str">
            <v/>
          </cell>
          <cell r="BP258" t="str">
            <v/>
          </cell>
          <cell r="BQ258" t="str">
            <v/>
          </cell>
          <cell r="BR258" t="str">
            <v/>
          </cell>
          <cell r="BS258" t="str">
            <v/>
          </cell>
          <cell r="BT258" t="str">
            <v/>
          </cell>
          <cell r="BU258" t="str">
            <v/>
          </cell>
          <cell r="BV258" t="str">
            <v/>
          </cell>
          <cell r="BW258" t="str">
            <v/>
          </cell>
          <cell r="BX258" t="str">
            <v/>
          </cell>
          <cell r="BY258" t="str">
            <v/>
          </cell>
          <cell r="BZ258" t="str">
            <v/>
          </cell>
          <cell r="CA258" t="str">
            <v/>
          </cell>
          <cell r="CB258" t="str">
            <v/>
          </cell>
          <cell r="CC258" t="str">
            <v/>
          </cell>
          <cell r="CD258" t="str">
            <v/>
          </cell>
          <cell r="CE258" t="str">
            <v/>
          </cell>
          <cell r="CF258" t="str">
            <v/>
          </cell>
          <cell r="CG258" t="str">
            <v/>
          </cell>
          <cell r="CH258" t="str">
            <v/>
          </cell>
          <cell r="CI258" t="str">
            <v/>
          </cell>
          <cell r="CJ258" t="str">
            <v/>
          </cell>
          <cell r="CK258" t="str">
            <v/>
          </cell>
          <cell r="CL258" t="str">
            <v/>
          </cell>
          <cell r="CM258" t="str">
            <v/>
          </cell>
          <cell r="CN258" t="str">
            <v/>
          </cell>
          <cell r="CO258" t="str">
            <v/>
          </cell>
          <cell r="CP258" t="str">
            <v/>
          </cell>
          <cell r="CQ258" t="str">
            <v/>
          </cell>
          <cell r="CR258" t="str">
            <v/>
          </cell>
          <cell r="CS258" t="str">
            <v/>
          </cell>
          <cell r="CT258" t="str">
            <v/>
          </cell>
          <cell r="CU258" t="str">
            <v/>
          </cell>
          <cell r="CV258" t="str">
            <v/>
          </cell>
          <cell r="CW258" t="str">
            <v/>
          </cell>
          <cell r="CX258" t="str">
            <v/>
          </cell>
        </row>
        <row r="259">
          <cell r="A259">
            <v>2104</v>
          </cell>
          <cell r="B259" t="str">
            <v>Enrolled</v>
          </cell>
          <cell r="C259" t="str">
            <v>SC-126650</v>
          </cell>
          <cell r="D259" t="str">
            <v>Research Lab - Fishman</v>
          </cell>
          <cell r="E259" t="str">
            <v>Enrolled at Time Point 3</v>
          </cell>
          <cell r="F259" t="str">
            <v>Data Entry Started</v>
          </cell>
          <cell r="G259" t="str">
            <v/>
          </cell>
          <cell r="H259" t="str">
            <v/>
          </cell>
          <cell r="I259" t="str">
            <v>Annie Andriasyan</v>
          </cell>
          <cell r="J259" t="str">
            <v>Male</v>
          </cell>
          <cell r="K259" t="str">
            <v>Data Entry Started</v>
          </cell>
          <cell r="L259" t="str">
            <v>Topani "Malone" Maka</v>
          </cell>
          <cell r="M259">
            <v>41755</v>
          </cell>
          <cell r="N259" t="str">
            <v>Data Entry Started</v>
          </cell>
          <cell r="O259" t="str">
            <v/>
          </cell>
          <cell r="P259" t="str">
            <v/>
          </cell>
          <cell r="Q259" t="str">
            <v/>
          </cell>
          <cell r="R259" t="str">
            <v/>
          </cell>
          <cell r="S259" t="str">
            <v/>
          </cell>
          <cell r="T259" t="str">
            <v>Annie Andriasyan</v>
          </cell>
          <cell r="U259" t="str">
            <v>ASD</v>
          </cell>
          <cell r="V259" t="str">
            <v/>
          </cell>
          <cell r="W259" t="str">
            <v>Data Entry Started</v>
          </cell>
          <cell r="X259" t="str">
            <v/>
          </cell>
          <cell r="Y259">
            <v>43403</v>
          </cell>
          <cell r="Z259" t="str">
            <v/>
          </cell>
          <cell r="AA259" t="str">
            <v/>
          </cell>
          <cell r="AB259">
            <v>92104</v>
          </cell>
          <cell r="AC259" t="str">
            <v/>
          </cell>
          <cell r="AD259" t="str">
            <v>Yes</v>
          </cell>
          <cell r="AE259" t="str">
            <v>Yes</v>
          </cell>
          <cell r="AF259" t="str">
            <v/>
          </cell>
          <cell r="AG259" t="str">
            <v/>
          </cell>
          <cell r="AH259" t="str">
            <v/>
          </cell>
          <cell r="AI259" t="str">
            <v>Yes</v>
          </cell>
          <cell r="AJ259" t="str">
            <v>Yes</v>
          </cell>
          <cell r="AK259" t="str">
            <v/>
          </cell>
          <cell r="AL259" t="str">
            <v>Yes</v>
          </cell>
          <cell r="AM259" t="str">
            <v>Yes</v>
          </cell>
          <cell r="AN259" t="str">
            <v>After 10 AM</v>
          </cell>
          <cell r="AO259" t="str">
            <v/>
          </cell>
          <cell r="AP259" t="str">
            <v/>
          </cell>
          <cell r="AQ259" t="str">
            <v/>
          </cell>
          <cell r="AR259" t="str">
            <v>Yes</v>
          </cell>
          <cell r="AS259" t="str">
            <v>Yes</v>
          </cell>
          <cell r="AT259" t="str">
            <v/>
          </cell>
          <cell r="AU259" t="str">
            <v>Yes</v>
          </cell>
          <cell r="AV259" t="str">
            <v>Yes</v>
          </cell>
          <cell r="AW259" t="str">
            <v>After 5 pm</v>
          </cell>
          <cell r="AX259" t="str">
            <v>Both Parents</v>
          </cell>
          <cell r="AY259" t="str">
            <v/>
          </cell>
          <cell r="AZ259" t="str">
            <v>Wednesday Afternoons</v>
          </cell>
          <cell r="BA259" t="str">
            <v>Data Entry Started</v>
          </cell>
          <cell r="BB259" t="str">
            <v>Complete</v>
          </cell>
          <cell r="BC259" t="str">
            <v/>
          </cell>
          <cell r="BD259" t="str">
            <v/>
          </cell>
          <cell r="BE259" t="str">
            <v>Mother</v>
          </cell>
          <cell r="BF259" t="str">
            <v>Dom. Partnership</v>
          </cell>
          <cell r="BG259">
            <v>4</v>
          </cell>
          <cell r="BH259" t="str">
            <v/>
          </cell>
          <cell r="BI259">
            <v>43403</v>
          </cell>
          <cell r="BJ259" t="str">
            <v>Male</v>
          </cell>
          <cell r="BK259" t="str">
            <v>San Diego</v>
          </cell>
          <cell r="BL259" t="str">
            <v>More than one race, of mixed decent</v>
          </cell>
          <cell r="BM259" t="str">
            <v>Hawaiian or Pacific Islander, Black or African American, White</v>
          </cell>
          <cell r="BN259" t="str">
            <v>Not Hispanic or Latino</v>
          </cell>
          <cell r="BO259" t="str">
            <v>Preschool</v>
          </cell>
          <cell r="BP259" t="str">
            <v>Right</v>
          </cell>
          <cell r="BQ259">
            <v>3</v>
          </cell>
          <cell r="BR259">
            <v>2</v>
          </cell>
          <cell r="BS259">
            <v>1</v>
          </cell>
          <cell r="BT259" t="str">
            <v>No</v>
          </cell>
          <cell r="BU259" t="str">
            <v>English</v>
          </cell>
          <cell r="BV259" t="str">
            <v>Yes</v>
          </cell>
          <cell r="BW259" t="str">
            <v>Tongan</v>
          </cell>
          <cell r="BX259" t="str">
            <v>Both biological mother and father</v>
          </cell>
          <cell r="BY259" t="str">
            <v/>
          </cell>
          <cell r="BZ259">
            <v>0</v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 t="str">
            <v/>
          </cell>
          <cell r="CJ259" t="str">
            <v/>
          </cell>
          <cell r="CK259" t="str">
            <v/>
          </cell>
          <cell r="CL259" t="str">
            <v/>
          </cell>
          <cell r="CM259" t="str">
            <v/>
          </cell>
          <cell r="CN259" t="str">
            <v/>
          </cell>
          <cell r="CO259" t="str">
            <v/>
          </cell>
          <cell r="CP259" t="str">
            <v/>
          </cell>
          <cell r="CQ259" t="str">
            <v>$30,000-$40,000</v>
          </cell>
          <cell r="CR259" t="str">
            <v>More than one race, of mixed descent</v>
          </cell>
          <cell r="CS259" t="str">
            <v>Black and White</v>
          </cell>
          <cell r="CT259" t="str">
            <v>Not Hispanic or Latino</v>
          </cell>
          <cell r="CU259" t="str">
            <v>More than one race, of mixed descent</v>
          </cell>
          <cell r="CV259" t="str">
            <v>Hawaiian or Pacific Islander, Tongan</v>
          </cell>
          <cell r="CW259" t="str">
            <v>Not Hispanic or Latino</v>
          </cell>
          <cell r="CX259" t="str">
            <v>Bachelor degree</v>
          </cell>
        </row>
        <row r="260">
          <cell r="A260">
            <v>2100</v>
          </cell>
          <cell r="B260" t="str">
            <v>Enrolled</v>
          </cell>
          <cell r="C260" t="str">
            <v>SC-126649</v>
          </cell>
          <cell r="D260" t="str">
            <v>Research Lab - Fishman</v>
          </cell>
          <cell r="E260" t="str">
            <v>Enrolled at Time Point 3</v>
          </cell>
          <cell r="F260" t="str">
            <v>Completed</v>
          </cell>
          <cell r="G260" t="str">
            <v/>
          </cell>
          <cell r="H260" t="str">
            <v/>
          </cell>
          <cell r="I260" t="str">
            <v>Lindsey Ringlee</v>
          </cell>
          <cell r="J260" t="str">
            <v>Male</v>
          </cell>
          <cell r="K260" t="str">
            <v>Completed</v>
          </cell>
          <cell r="L260" t="str">
            <v>August Keene</v>
          </cell>
          <cell r="M260">
            <v>41735</v>
          </cell>
          <cell r="N260" t="str">
            <v>Completed</v>
          </cell>
          <cell r="O260" t="str">
            <v/>
          </cell>
          <cell r="P260" t="str">
            <v/>
          </cell>
          <cell r="Q260" t="str">
            <v/>
          </cell>
          <cell r="R260" t="str">
            <v/>
          </cell>
          <cell r="S260" t="str">
            <v/>
          </cell>
          <cell r="T260" t="str">
            <v>Lindsey Ringlee</v>
          </cell>
          <cell r="U260" t="str">
            <v>TD</v>
          </cell>
          <cell r="V260" t="str">
            <v/>
          </cell>
          <cell r="W260" t="str">
            <v>Completed</v>
          </cell>
          <cell r="X260" t="str">
            <v>August Charlie Keene</v>
          </cell>
          <cell r="Y260">
            <v>43700</v>
          </cell>
          <cell r="Z260" t="str">
            <v/>
          </cell>
          <cell r="AA260" t="str">
            <v>8659 Hydra Lane San Diego, CA</v>
          </cell>
          <cell r="AB260">
            <v>92126</v>
          </cell>
          <cell r="AC260" t="str">
            <v>562-773-1851</v>
          </cell>
          <cell r="AD260" t="str">
            <v>Yes</v>
          </cell>
          <cell r="AE260" t="str">
            <v>Yes</v>
          </cell>
          <cell r="AF260" t="str">
            <v>Christina Keene</v>
          </cell>
          <cell r="AG260" t="str">
            <v>christinakeene@gmail.com</v>
          </cell>
          <cell r="AH260" t="str">
            <v>562-773-1851</v>
          </cell>
          <cell r="AI260" t="str">
            <v>Yes</v>
          </cell>
          <cell r="AJ260" t="str">
            <v>Yes</v>
          </cell>
          <cell r="AK260" t="str">
            <v>858-803-5261</v>
          </cell>
          <cell r="AL260" t="str">
            <v>Yes</v>
          </cell>
          <cell r="AM260" t="str">
            <v>Yes</v>
          </cell>
          <cell r="AN260" t="str">
            <v>anytime</v>
          </cell>
          <cell r="AO260" t="str">
            <v>David Keene</v>
          </cell>
          <cell r="AP260" t="str">
            <v>dave@dthera.com</v>
          </cell>
          <cell r="AQ260" t="str">
            <v>858-803-5261</v>
          </cell>
          <cell r="AR260" t="str">
            <v>Yes</v>
          </cell>
          <cell r="AS260" t="str">
            <v>Yes</v>
          </cell>
          <cell r="AT260" t="str">
            <v/>
          </cell>
          <cell r="AU260" t="str">
            <v/>
          </cell>
          <cell r="AV260" t="str">
            <v/>
          </cell>
          <cell r="AW260" t="str">
            <v>evenings</v>
          </cell>
          <cell r="AX260" t="str">
            <v>Both Parents</v>
          </cell>
          <cell r="AY260" t="str">
            <v/>
          </cell>
          <cell r="AZ260" t="str">
            <v>varies with school schedule</v>
          </cell>
          <cell r="BA260" t="str">
            <v>Completed</v>
          </cell>
          <cell r="BB260" t="str">
            <v>Complete</v>
          </cell>
          <cell r="BC260" t="str">
            <v>August Charlie Keene</v>
          </cell>
          <cell r="BD260" t="str">
            <v>Christina Keene</v>
          </cell>
          <cell r="BE260" t="str">
            <v>mom</v>
          </cell>
          <cell r="BF260" t="str">
            <v>married</v>
          </cell>
          <cell r="BG260">
            <v>5</v>
          </cell>
          <cell r="BH260">
            <v>41735</v>
          </cell>
          <cell r="BI260">
            <v>43740</v>
          </cell>
          <cell r="BJ260" t="str">
            <v>Male</v>
          </cell>
          <cell r="BK260" t="str">
            <v>San Diego, CA</v>
          </cell>
          <cell r="BL260" t="str">
            <v>White</v>
          </cell>
          <cell r="BM260" t="str">
            <v/>
          </cell>
          <cell r="BN260" t="str">
            <v>Not Hispanic or Latino</v>
          </cell>
          <cell r="BO260" t="str">
            <v>Kindergarten</v>
          </cell>
          <cell r="BP260" t="str">
            <v>Right</v>
          </cell>
          <cell r="BQ260">
            <v>4</v>
          </cell>
          <cell r="BR260">
            <v>2</v>
          </cell>
          <cell r="BS260">
            <v>2</v>
          </cell>
          <cell r="BT260" t="str">
            <v>Yes</v>
          </cell>
          <cell r="BU260" t="str">
            <v>english</v>
          </cell>
          <cell r="BV260" t="str">
            <v>No</v>
          </cell>
          <cell r="BW260" t="str">
            <v/>
          </cell>
          <cell r="BX260" t="str">
            <v>Both biological mother and father</v>
          </cell>
          <cell r="BY260" t="str">
            <v/>
          </cell>
          <cell r="BZ260">
            <v>1</v>
          </cell>
          <cell r="CA260">
            <v>9</v>
          </cell>
          <cell r="CB260" t="str">
            <v>Male</v>
          </cell>
          <cell r="CC260" t="str">
            <v>Other</v>
          </cell>
          <cell r="CD260" t="str">
            <v>visual processing disorder</v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 t="str">
            <v/>
          </cell>
          <cell r="CJ260" t="str">
            <v/>
          </cell>
          <cell r="CK260" t="str">
            <v/>
          </cell>
          <cell r="CL260" t="str">
            <v/>
          </cell>
          <cell r="CM260" t="str">
            <v/>
          </cell>
          <cell r="CN260" t="str">
            <v/>
          </cell>
          <cell r="CO260" t="str">
            <v/>
          </cell>
          <cell r="CP260" t="str">
            <v/>
          </cell>
          <cell r="CQ260" t="str">
            <v>150,000-199,999</v>
          </cell>
          <cell r="CR260" t="str">
            <v>White</v>
          </cell>
          <cell r="CS260" t="str">
            <v/>
          </cell>
          <cell r="CT260" t="str">
            <v>Not Hispanic or Latino</v>
          </cell>
          <cell r="CU260" t="str">
            <v>White</v>
          </cell>
          <cell r="CV260" t="str">
            <v/>
          </cell>
          <cell r="CW260" t="str">
            <v>Not Hispanic or Latino</v>
          </cell>
          <cell r="CX260" t="str">
            <v>Master degree</v>
          </cell>
        </row>
        <row r="261">
          <cell r="A261">
            <v>2097</v>
          </cell>
          <cell r="B261" t="str">
            <v>Enrolled</v>
          </cell>
          <cell r="C261" t="str">
            <v>SC-126647</v>
          </cell>
          <cell r="D261" t="str">
            <v>Research Lab - Fishman</v>
          </cell>
          <cell r="E261" t="str">
            <v>Time Point 3</v>
          </cell>
          <cell r="F261" t="str">
            <v>Completed</v>
          </cell>
          <cell r="G261" t="str">
            <v/>
          </cell>
          <cell r="H261" t="str">
            <v/>
          </cell>
          <cell r="I261" t="str">
            <v/>
          </cell>
          <cell r="J261" t="str">
            <v/>
          </cell>
          <cell r="K261" t="str">
            <v/>
          </cell>
          <cell r="L261" t="str">
            <v/>
          </cell>
          <cell r="M261" t="str">
            <v/>
          </cell>
          <cell r="N261" t="str">
            <v/>
          </cell>
          <cell r="O261" t="str">
            <v>Tamara Pinhassian</v>
          </cell>
          <cell r="P261" t="str">
            <v/>
          </cell>
          <cell r="Q261">
            <v>43326</v>
          </cell>
          <cell r="R261" t="str">
            <v/>
          </cell>
          <cell r="S261" t="str">
            <v>Completed</v>
          </cell>
          <cell r="T261" t="str">
            <v/>
          </cell>
          <cell r="U261" t="str">
            <v/>
          </cell>
          <cell r="V261" t="str">
            <v/>
          </cell>
          <cell r="W261" t="str">
            <v/>
          </cell>
          <cell r="X261" t="str">
            <v/>
          </cell>
          <cell r="Y261" t="str">
            <v/>
          </cell>
          <cell r="Z261" t="str">
            <v/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 t="str">
            <v/>
          </cell>
          <cell r="CJ261" t="str">
            <v/>
          </cell>
          <cell r="CK261" t="str">
            <v/>
          </cell>
          <cell r="CL261" t="str">
            <v/>
          </cell>
          <cell r="CM261" t="str">
            <v/>
          </cell>
          <cell r="CN261" t="str">
            <v/>
          </cell>
          <cell r="CO261" t="str">
            <v/>
          </cell>
          <cell r="CP261" t="str">
            <v/>
          </cell>
          <cell r="CQ261" t="str">
            <v/>
          </cell>
          <cell r="CR261" t="str">
            <v/>
          </cell>
          <cell r="CS261" t="str">
            <v/>
          </cell>
          <cell r="CT261" t="str">
            <v/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</row>
        <row r="262">
          <cell r="A262">
            <v>2097</v>
          </cell>
          <cell r="B262" t="str">
            <v>Enrolled</v>
          </cell>
          <cell r="C262" t="str">
            <v>SC-126647</v>
          </cell>
          <cell r="D262" t="str">
            <v>Research Lab - Fishman</v>
          </cell>
          <cell r="E262" t="str">
            <v>Enrolled at Time Point 3</v>
          </cell>
          <cell r="F262" t="str">
            <v>Completed</v>
          </cell>
          <cell r="G262" t="str">
            <v/>
          </cell>
          <cell r="H262" t="str">
            <v/>
          </cell>
          <cell r="I262" t="str">
            <v>Tamara Pinhassian</v>
          </cell>
          <cell r="J262" t="str">
            <v>Male</v>
          </cell>
          <cell r="K262" t="str">
            <v>Completed</v>
          </cell>
          <cell r="L262" t="str">
            <v>Preston Pridmore</v>
          </cell>
          <cell r="M262">
            <v>41371</v>
          </cell>
          <cell r="N262" t="str">
            <v>Completed</v>
          </cell>
          <cell r="O262" t="str">
            <v/>
          </cell>
          <cell r="P262" t="str">
            <v/>
          </cell>
          <cell r="Q262" t="str">
            <v/>
          </cell>
          <cell r="R262" t="str">
            <v/>
          </cell>
          <cell r="S262" t="str">
            <v/>
          </cell>
          <cell r="T262" t="str">
            <v>Tamara Pinhassian</v>
          </cell>
          <cell r="U262" t="str">
            <v>TD</v>
          </cell>
          <cell r="V262" t="str">
            <v/>
          </cell>
          <cell r="W262" t="str">
            <v>Completed</v>
          </cell>
          <cell r="X262" t="str">
            <v/>
          </cell>
          <cell r="Y262">
            <v>43327</v>
          </cell>
          <cell r="Z262" t="str">
            <v/>
          </cell>
          <cell r="AA262" t="str">
            <v/>
          </cell>
          <cell r="AB262">
            <v>92120</v>
          </cell>
          <cell r="AC262" t="str">
            <v/>
          </cell>
          <cell r="AD262" t="str">
            <v>Yes</v>
          </cell>
          <cell r="AE262" t="str">
            <v>Yes</v>
          </cell>
          <cell r="AF262" t="str">
            <v/>
          </cell>
          <cell r="AG262" t="str">
            <v/>
          </cell>
          <cell r="AH262" t="str">
            <v/>
          </cell>
          <cell r="AI262" t="str">
            <v>Yes</v>
          </cell>
          <cell r="AJ262" t="str">
            <v>Yes</v>
          </cell>
          <cell r="AK262" t="str">
            <v>619-567-4629</v>
          </cell>
          <cell r="AL262" t="str">
            <v>Yes</v>
          </cell>
          <cell r="AM262" t="str">
            <v>Yes</v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>No</v>
          </cell>
          <cell r="AS262" t="str">
            <v/>
          </cell>
          <cell r="AT262" t="str">
            <v/>
          </cell>
          <cell r="AU262" t="str">
            <v>Yes</v>
          </cell>
          <cell r="AV262" t="str">
            <v>Yes</v>
          </cell>
          <cell r="AW262" t="str">
            <v/>
          </cell>
          <cell r="AX262" t="str">
            <v>Both Parents</v>
          </cell>
          <cell r="AY262" t="str">
            <v/>
          </cell>
          <cell r="AZ262" t="str">
            <v>after 4 pm</v>
          </cell>
          <cell r="BA262" t="str">
            <v>Completed</v>
          </cell>
          <cell r="BB262" t="str">
            <v>Complete</v>
          </cell>
          <cell r="BC262" t="str">
            <v/>
          </cell>
          <cell r="BD262" t="str">
            <v>Bryan Pridmore</v>
          </cell>
          <cell r="BE262" t="str">
            <v>Father</v>
          </cell>
          <cell r="BF262" t="str">
            <v>married</v>
          </cell>
          <cell r="BG262">
            <v>5</v>
          </cell>
          <cell r="BH262" t="str">
            <v/>
          </cell>
          <cell r="BI262">
            <v>43340</v>
          </cell>
          <cell r="BJ262" t="str">
            <v>Male</v>
          </cell>
          <cell r="BK262" t="str">
            <v>San Diego</v>
          </cell>
          <cell r="BL262" t="str">
            <v>White</v>
          </cell>
          <cell r="BM262" t="str">
            <v/>
          </cell>
          <cell r="BN262" t="str">
            <v>Not Hispanic or Latino</v>
          </cell>
          <cell r="BO262" t="str">
            <v>Kindergarten</v>
          </cell>
          <cell r="BP262" t="str">
            <v>Right</v>
          </cell>
          <cell r="BQ262">
            <v>7</v>
          </cell>
          <cell r="BR262">
            <v>5</v>
          </cell>
          <cell r="BS262">
            <v>2</v>
          </cell>
          <cell r="BT262" t="str">
            <v>Yes</v>
          </cell>
          <cell r="BU262" t="str">
            <v>English</v>
          </cell>
          <cell r="BV262" t="str">
            <v>No</v>
          </cell>
          <cell r="BW262" t="str">
            <v/>
          </cell>
          <cell r="BX262" t="str">
            <v>Both biological mother and father</v>
          </cell>
          <cell r="BY262" t="str">
            <v/>
          </cell>
          <cell r="BZ262">
            <v>1</v>
          </cell>
          <cell r="CA262">
            <v>6</v>
          </cell>
          <cell r="CB262" t="str">
            <v>Male</v>
          </cell>
          <cell r="CC262" t="str">
            <v>None</v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 t="str">
            <v/>
          </cell>
          <cell r="CN262" t="str">
            <v/>
          </cell>
          <cell r="CO262" t="str">
            <v/>
          </cell>
          <cell r="CP262" t="str">
            <v/>
          </cell>
          <cell r="CQ262" t="str">
            <v>$80,000-$100,000</v>
          </cell>
          <cell r="CR262" t="str">
            <v>White</v>
          </cell>
          <cell r="CS262" t="str">
            <v/>
          </cell>
          <cell r="CT262" t="str">
            <v>Not Hispanic or Latino</v>
          </cell>
          <cell r="CU262" t="str">
            <v>White</v>
          </cell>
          <cell r="CV262" t="str">
            <v/>
          </cell>
          <cell r="CW262" t="str">
            <v>Not Hispanic or Latino</v>
          </cell>
          <cell r="CX262" t="str">
            <v>Master degree</v>
          </cell>
        </row>
        <row r="263">
          <cell r="A263">
            <v>2094</v>
          </cell>
          <cell r="B263" t="str">
            <v>Enrolled</v>
          </cell>
          <cell r="C263" t="str">
            <v>SC-126645</v>
          </cell>
          <cell r="D263" t="str">
            <v>Research Lab - Fishman</v>
          </cell>
          <cell r="E263" t="str">
            <v>Time Point 3</v>
          </cell>
          <cell r="F263" t="str">
            <v>Scheduled</v>
          </cell>
          <cell r="G263" t="str">
            <v/>
          </cell>
          <cell r="H263" t="str">
            <v/>
          </cell>
          <cell r="I263" t="str">
            <v/>
          </cell>
          <cell r="J263" t="str">
            <v/>
          </cell>
          <cell r="K263" t="str">
            <v/>
          </cell>
          <cell r="L263" t="str">
            <v/>
          </cell>
          <cell r="M263" t="str">
            <v/>
          </cell>
          <cell r="N263" t="str">
            <v/>
          </cell>
          <cell r="O263" t="str">
            <v/>
          </cell>
          <cell r="P263" t="str">
            <v/>
          </cell>
          <cell r="Q263" t="str">
            <v/>
          </cell>
          <cell r="R263" t="str">
            <v/>
          </cell>
          <cell r="S263" t="str">
            <v>Not Started</v>
          </cell>
          <cell r="T263" t="str">
            <v/>
          </cell>
          <cell r="U263" t="str">
            <v/>
          </cell>
          <cell r="V263" t="str">
            <v/>
          </cell>
          <cell r="W263" t="str">
            <v/>
          </cell>
          <cell r="X263" t="str">
            <v/>
          </cell>
          <cell r="Y263" t="str">
            <v/>
          </cell>
          <cell r="Z263" t="str">
            <v/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 t="str">
            <v/>
          </cell>
          <cell r="CN263" t="str">
            <v/>
          </cell>
          <cell r="CO263" t="str">
            <v/>
          </cell>
          <cell r="CP263" t="str">
            <v/>
          </cell>
          <cell r="CQ263" t="str">
            <v/>
          </cell>
          <cell r="CR263" t="str">
            <v/>
          </cell>
          <cell r="CS263" t="str">
            <v/>
          </cell>
          <cell r="CT263" t="str">
            <v/>
          </cell>
          <cell r="CU263" t="str">
            <v/>
          </cell>
          <cell r="CV263" t="str">
            <v/>
          </cell>
          <cell r="CW263" t="str">
            <v/>
          </cell>
          <cell r="CX263" t="str">
            <v/>
          </cell>
        </row>
        <row r="264">
          <cell r="A264">
            <v>2094</v>
          </cell>
          <cell r="B264" t="str">
            <v>Enrolled</v>
          </cell>
          <cell r="C264" t="str">
            <v>SC-126645</v>
          </cell>
          <cell r="D264" t="str">
            <v>Research Lab - Fishman</v>
          </cell>
          <cell r="E264" t="str">
            <v>Enrolled at Time Point 3</v>
          </cell>
          <cell r="F264" t="str">
            <v>Data Entry Started</v>
          </cell>
          <cell r="G264" t="str">
            <v/>
          </cell>
          <cell r="H264" t="str">
            <v/>
          </cell>
          <cell r="I264" t="str">
            <v/>
          </cell>
          <cell r="J264" t="str">
            <v/>
          </cell>
          <cell r="K264" t="str">
            <v>Not Started</v>
          </cell>
          <cell r="L264" t="str">
            <v/>
          </cell>
          <cell r="M264" t="str">
            <v/>
          </cell>
          <cell r="N264" t="str">
            <v>Not Started</v>
          </cell>
          <cell r="O264" t="str">
            <v/>
          </cell>
          <cell r="P264" t="str">
            <v/>
          </cell>
          <cell r="Q264" t="str">
            <v/>
          </cell>
          <cell r="R264" t="str">
            <v/>
          </cell>
          <cell r="S264" t="str">
            <v/>
          </cell>
          <cell r="T264" t="str">
            <v/>
          </cell>
          <cell r="U264" t="str">
            <v/>
          </cell>
          <cell r="V264" t="str">
            <v/>
          </cell>
          <cell r="W264" t="str">
            <v>Not Started</v>
          </cell>
          <cell r="X264" t="str">
            <v/>
          </cell>
          <cell r="Y264" t="str">
            <v/>
          </cell>
          <cell r="Z264" t="str">
            <v/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>Not Started</v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 t="str">
            <v/>
          </cell>
          <cell r="CS264" t="str">
            <v/>
          </cell>
          <cell r="CT264" t="str">
            <v/>
          </cell>
          <cell r="CU264" t="str">
            <v/>
          </cell>
          <cell r="CV264" t="str">
            <v/>
          </cell>
          <cell r="CW264" t="str">
            <v/>
          </cell>
          <cell r="CX264" t="str">
            <v/>
          </cell>
        </row>
        <row r="265">
          <cell r="A265">
            <v>2092</v>
          </cell>
          <cell r="B265" t="str">
            <v>Enrolled</v>
          </cell>
          <cell r="C265" t="str">
            <v>SC-126644</v>
          </cell>
          <cell r="D265" t="str">
            <v>Research Lab - Fishman</v>
          </cell>
          <cell r="E265" t="str">
            <v>Time Point 3</v>
          </cell>
          <cell r="F265" t="str">
            <v>Completed</v>
          </cell>
          <cell r="G265" t="str">
            <v/>
          </cell>
          <cell r="H265" t="str">
            <v/>
          </cell>
          <cell r="I265" t="str">
            <v/>
          </cell>
          <cell r="J265" t="str">
            <v/>
          </cell>
          <cell r="K265" t="str">
            <v/>
          </cell>
          <cell r="L265" t="str">
            <v/>
          </cell>
          <cell r="M265" t="str">
            <v/>
          </cell>
          <cell r="N265" t="str">
            <v/>
          </cell>
          <cell r="O265" t="str">
            <v>Tamara Pinhassian</v>
          </cell>
          <cell r="P265" t="str">
            <v/>
          </cell>
          <cell r="Q265">
            <v>43432</v>
          </cell>
          <cell r="R265" t="str">
            <v/>
          </cell>
          <cell r="S265" t="str">
            <v>Completed</v>
          </cell>
          <cell r="T265" t="str">
            <v/>
          </cell>
          <cell r="U265" t="str">
            <v/>
          </cell>
          <cell r="V265" t="str">
            <v/>
          </cell>
          <cell r="W265" t="str">
            <v/>
          </cell>
          <cell r="X265" t="str">
            <v/>
          </cell>
          <cell r="Y265" t="str">
            <v/>
          </cell>
          <cell r="Z265" t="str">
            <v/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 t="str">
            <v/>
          </cell>
          <cell r="CS265" t="str">
            <v/>
          </cell>
          <cell r="CT265" t="str">
            <v/>
          </cell>
          <cell r="CU265" t="str">
            <v/>
          </cell>
          <cell r="CV265" t="str">
            <v/>
          </cell>
          <cell r="CW265" t="str">
            <v/>
          </cell>
          <cell r="CX265" t="str">
            <v/>
          </cell>
        </row>
        <row r="266">
          <cell r="A266">
            <v>2092</v>
          </cell>
          <cell r="B266" t="str">
            <v>Enrolled</v>
          </cell>
          <cell r="C266" t="str">
            <v>SC-126644</v>
          </cell>
          <cell r="D266" t="str">
            <v>Research Lab - Fishman</v>
          </cell>
          <cell r="E266" t="str">
            <v>Enrolled at Time Point 3</v>
          </cell>
          <cell r="F266" t="str">
            <v>Completed</v>
          </cell>
          <cell r="G266" t="str">
            <v/>
          </cell>
          <cell r="H266" t="str">
            <v/>
          </cell>
          <cell r="I266" t="str">
            <v>Mercedes</v>
          </cell>
          <cell r="J266" t="str">
            <v>Female</v>
          </cell>
          <cell r="K266" t="str">
            <v>Completed</v>
          </cell>
          <cell r="L266" t="str">
            <v>Sarah Nava Smith</v>
          </cell>
          <cell r="M266">
            <v>41775</v>
          </cell>
          <cell r="N266" t="str">
            <v>Completed</v>
          </cell>
          <cell r="O266" t="str">
            <v/>
          </cell>
          <cell r="P266" t="str">
            <v/>
          </cell>
          <cell r="Q266" t="str">
            <v/>
          </cell>
          <cell r="R266" t="str">
            <v/>
          </cell>
          <cell r="S266" t="str">
            <v/>
          </cell>
          <cell r="T266" t="str">
            <v>Mercedes</v>
          </cell>
          <cell r="U266" t="str">
            <v>TD</v>
          </cell>
          <cell r="V266" t="str">
            <v/>
          </cell>
          <cell r="W266" t="str">
            <v>Completed</v>
          </cell>
          <cell r="X266" t="str">
            <v/>
          </cell>
          <cell r="Y266">
            <v>43375</v>
          </cell>
          <cell r="Z266" t="str">
            <v/>
          </cell>
          <cell r="AA266" t="str">
            <v/>
          </cell>
          <cell r="AB266">
            <v>91911</v>
          </cell>
          <cell r="AC266" t="str">
            <v/>
          </cell>
          <cell r="AD266" t="str">
            <v>Yes</v>
          </cell>
          <cell r="AE266" t="str">
            <v>Yes</v>
          </cell>
          <cell r="AF266" t="str">
            <v/>
          </cell>
          <cell r="AG266" t="str">
            <v/>
          </cell>
          <cell r="AH266" t="str">
            <v/>
          </cell>
          <cell r="AI266" t="str">
            <v>Yes</v>
          </cell>
          <cell r="AJ266" t="str">
            <v>Yes</v>
          </cell>
          <cell r="AK266" t="str">
            <v>(619) 636 0191</v>
          </cell>
          <cell r="AL266" t="str">
            <v>Yes</v>
          </cell>
          <cell r="AM266" t="str">
            <v>Yes</v>
          </cell>
          <cell r="AN266" t="str">
            <v>any</v>
          </cell>
          <cell r="AO266" t="str">
            <v/>
          </cell>
          <cell r="AP266" t="str">
            <v/>
          </cell>
          <cell r="AQ266" t="str">
            <v/>
          </cell>
          <cell r="AR266" t="str">
            <v>Yes</v>
          </cell>
          <cell r="AS266" t="str">
            <v>Yes</v>
          </cell>
          <cell r="AT266" t="str">
            <v/>
          </cell>
          <cell r="AU266" t="str">
            <v>Yes</v>
          </cell>
          <cell r="AV266" t="str">
            <v>Yes</v>
          </cell>
          <cell r="AW266" t="str">
            <v>any</v>
          </cell>
          <cell r="AX266" t="str">
            <v>Both Parents</v>
          </cell>
          <cell r="AY266" t="str">
            <v/>
          </cell>
          <cell r="AZ266" t="str">
            <v>Monday, Wednesday, Thursday, Friday</v>
          </cell>
          <cell r="BA266" t="str">
            <v>Completed</v>
          </cell>
          <cell r="BB266" t="str">
            <v>Complete</v>
          </cell>
          <cell r="BC266" t="str">
            <v/>
          </cell>
          <cell r="BD266" t="str">
            <v>Monica L. Nava</v>
          </cell>
          <cell r="BE266" t="str">
            <v>mother</v>
          </cell>
          <cell r="BF266" t="str">
            <v>married</v>
          </cell>
          <cell r="BG266">
            <v>4</v>
          </cell>
          <cell r="BH266" t="str">
            <v/>
          </cell>
          <cell r="BI266">
            <v>44185</v>
          </cell>
          <cell r="BJ266" t="str">
            <v>Female</v>
          </cell>
          <cell r="BK266" t="str">
            <v>San Diego</v>
          </cell>
          <cell r="BL266" t="str">
            <v>Black or African American</v>
          </cell>
          <cell r="BM266" t="str">
            <v/>
          </cell>
          <cell r="BN266" t="str">
            <v>Hispanic or Latino</v>
          </cell>
          <cell r="BO266" t="str">
            <v>Preschool</v>
          </cell>
          <cell r="BP266" t="str">
            <v>Right</v>
          </cell>
          <cell r="BQ266">
            <v>5</v>
          </cell>
          <cell r="BR266">
            <v>2</v>
          </cell>
          <cell r="BS266">
            <v>3</v>
          </cell>
          <cell r="BT266" t="str">
            <v>Yes</v>
          </cell>
          <cell r="BU266" t="str">
            <v>english/ spanish</v>
          </cell>
          <cell r="BV266" t="str">
            <v>Yes</v>
          </cell>
          <cell r="BW266" t="str">
            <v>spanish</v>
          </cell>
          <cell r="BX266" t="str">
            <v>Both biological mother and father</v>
          </cell>
          <cell r="BY266" t="str">
            <v/>
          </cell>
          <cell r="BZ266">
            <v>2</v>
          </cell>
          <cell r="CA266">
            <v>2</v>
          </cell>
          <cell r="CB266" t="str">
            <v>Male</v>
          </cell>
          <cell r="CC266" t="str">
            <v>None</v>
          </cell>
          <cell r="CD266" t="str">
            <v/>
          </cell>
          <cell r="CE266" t="str">
            <v>11 months</v>
          </cell>
          <cell r="CF266" t="str">
            <v>Male</v>
          </cell>
          <cell r="CG266" t="str">
            <v>None</v>
          </cell>
          <cell r="CH266" t="str">
            <v/>
          </cell>
          <cell r="CI266" t="str">
            <v/>
          </cell>
          <cell r="CJ266" t="str">
            <v/>
          </cell>
          <cell r="CK266" t="str">
            <v/>
          </cell>
          <cell r="CL266" t="str">
            <v/>
          </cell>
          <cell r="CM266" t="str">
            <v/>
          </cell>
          <cell r="CN266" t="str">
            <v/>
          </cell>
          <cell r="CO266" t="str">
            <v/>
          </cell>
          <cell r="CP266" t="str">
            <v/>
          </cell>
          <cell r="CQ266" t="str">
            <v>$40,000-$50,000</v>
          </cell>
          <cell r="CR266" t="str">
            <v>Black or African American</v>
          </cell>
          <cell r="CS266" t="str">
            <v/>
          </cell>
          <cell r="CT266" t="str">
            <v>Not Hispanic or Latino</v>
          </cell>
          <cell r="CU266" t="str">
            <v>More than one race, of mixed descent</v>
          </cell>
          <cell r="CV266" t="str">
            <v/>
          </cell>
          <cell r="CW266" t="str">
            <v>Hispanic or Latino</v>
          </cell>
          <cell r="CX266" t="str">
            <v>Master degree</v>
          </cell>
        </row>
        <row r="267">
          <cell r="A267">
            <v>2084</v>
          </cell>
          <cell r="B267" t="str">
            <v>Enrolled</v>
          </cell>
          <cell r="C267" t="str">
            <v>SC-126643</v>
          </cell>
          <cell r="D267" t="str">
            <v>Research Lab - Fishman</v>
          </cell>
          <cell r="E267" t="str">
            <v>Time Point 3</v>
          </cell>
          <cell r="F267" t="str">
            <v>Completed</v>
          </cell>
          <cell r="G267" t="str">
            <v/>
          </cell>
          <cell r="H267" t="str">
            <v/>
          </cell>
          <cell r="I267" t="str">
            <v/>
          </cell>
          <cell r="J267" t="str">
            <v/>
          </cell>
          <cell r="K267" t="str">
            <v/>
          </cell>
          <cell r="L267" t="str">
            <v/>
          </cell>
          <cell r="M267" t="str">
            <v/>
          </cell>
          <cell r="N267" t="str">
            <v/>
          </cell>
          <cell r="O267" t="str">
            <v>Irem Sogutlugil</v>
          </cell>
          <cell r="P267" t="str">
            <v/>
          </cell>
          <cell r="Q267">
            <v>43440</v>
          </cell>
          <cell r="R267" t="str">
            <v/>
          </cell>
          <cell r="S267" t="str">
            <v>Completed</v>
          </cell>
          <cell r="T267" t="str">
            <v/>
          </cell>
          <cell r="U267" t="str">
            <v/>
          </cell>
          <cell r="V267" t="str">
            <v/>
          </cell>
          <cell r="W267" t="str">
            <v/>
          </cell>
          <cell r="X267" t="str">
            <v/>
          </cell>
          <cell r="Y267" t="str">
            <v/>
          </cell>
          <cell r="Z267" t="str">
            <v/>
          </cell>
          <cell r="AA267" t="str">
            <v/>
          </cell>
          <cell r="AB267" t="str">
            <v/>
          </cell>
          <cell r="AC267" t="str">
            <v/>
          </cell>
          <cell r="AD267" t="str">
            <v/>
          </cell>
          <cell r="AE267" t="str">
            <v/>
          </cell>
          <cell r="AF267" t="str">
            <v/>
          </cell>
          <cell r="AG267" t="str">
            <v/>
          </cell>
          <cell r="AH267" t="str">
            <v/>
          </cell>
          <cell r="AI267" t="str">
            <v/>
          </cell>
          <cell r="AJ267" t="str">
            <v/>
          </cell>
          <cell r="AK267" t="str">
            <v/>
          </cell>
          <cell r="AL267" t="str">
            <v/>
          </cell>
          <cell r="AM267" t="str">
            <v/>
          </cell>
          <cell r="AN267" t="str">
            <v/>
          </cell>
          <cell r="AO267" t="str">
            <v/>
          </cell>
          <cell r="AP267" t="str">
            <v/>
          </cell>
          <cell r="AQ267" t="str">
            <v/>
          </cell>
          <cell r="AR267" t="str">
            <v/>
          </cell>
          <cell r="AS267" t="str">
            <v/>
          </cell>
          <cell r="AT267" t="str">
            <v/>
          </cell>
          <cell r="AU267" t="str">
            <v/>
          </cell>
          <cell r="AV267" t="str">
            <v/>
          </cell>
          <cell r="AW267" t="str">
            <v/>
          </cell>
          <cell r="AX267" t="str">
            <v/>
          </cell>
          <cell r="AY267" t="str">
            <v/>
          </cell>
          <cell r="AZ267" t="str">
            <v/>
          </cell>
          <cell r="BA267" t="str">
            <v/>
          </cell>
          <cell r="BB267" t="str">
            <v/>
          </cell>
          <cell r="BC267" t="str">
            <v/>
          </cell>
          <cell r="BD267" t="str">
            <v/>
          </cell>
          <cell r="BE267" t="str">
            <v/>
          </cell>
          <cell r="BF267" t="str">
            <v/>
          </cell>
          <cell r="BG267" t="str">
            <v/>
          </cell>
          <cell r="BH267" t="str">
            <v/>
          </cell>
          <cell r="BI267" t="str">
            <v/>
          </cell>
          <cell r="BJ267" t="str">
            <v/>
          </cell>
          <cell r="BK267" t="str">
            <v/>
          </cell>
          <cell r="BL267" t="str">
            <v/>
          </cell>
          <cell r="BM267" t="str">
            <v/>
          </cell>
          <cell r="BN267" t="str">
            <v/>
          </cell>
          <cell r="BO267" t="str">
            <v/>
          </cell>
          <cell r="BP267" t="str">
            <v/>
          </cell>
          <cell r="BQ267" t="str">
            <v/>
          </cell>
          <cell r="BR267" t="str">
            <v/>
          </cell>
          <cell r="BS267" t="str">
            <v/>
          </cell>
          <cell r="BT267" t="str">
            <v/>
          </cell>
          <cell r="BU267" t="str">
            <v/>
          </cell>
          <cell r="BV267" t="str">
            <v/>
          </cell>
          <cell r="BW267" t="str">
            <v/>
          </cell>
          <cell r="BX267" t="str">
            <v/>
          </cell>
          <cell r="BY267" t="str">
            <v/>
          </cell>
          <cell r="BZ267" t="str">
            <v/>
          </cell>
          <cell r="CA267" t="str">
            <v/>
          </cell>
          <cell r="CB267" t="str">
            <v/>
          </cell>
          <cell r="CC267" t="str">
            <v/>
          </cell>
          <cell r="CD267" t="str">
            <v/>
          </cell>
          <cell r="CE267" t="str">
            <v/>
          </cell>
          <cell r="CF267" t="str">
            <v/>
          </cell>
          <cell r="CG267" t="str">
            <v/>
          </cell>
          <cell r="CH267" t="str">
            <v/>
          </cell>
          <cell r="CI267" t="str">
            <v/>
          </cell>
          <cell r="CJ267" t="str">
            <v/>
          </cell>
          <cell r="CK267" t="str">
            <v/>
          </cell>
          <cell r="CL267" t="str">
            <v/>
          </cell>
          <cell r="CM267" t="str">
            <v/>
          </cell>
          <cell r="CN267" t="str">
            <v/>
          </cell>
          <cell r="CO267" t="str">
            <v/>
          </cell>
          <cell r="CP267" t="str">
            <v/>
          </cell>
          <cell r="CQ267" t="str">
            <v/>
          </cell>
          <cell r="CR267" t="str">
            <v/>
          </cell>
          <cell r="CS267" t="str">
            <v/>
          </cell>
          <cell r="CT267" t="str">
            <v/>
          </cell>
          <cell r="CU267" t="str">
            <v/>
          </cell>
          <cell r="CV267" t="str">
            <v/>
          </cell>
          <cell r="CW267" t="str">
            <v/>
          </cell>
          <cell r="CX267" t="str">
            <v/>
          </cell>
        </row>
        <row r="268">
          <cell r="A268">
            <v>2084</v>
          </cell>
          <cell r="B268" t="str">
            <v>Enrolled</v>
          </cell>
          <cell r="C268" t="str">
            <v>SC-126643</v>
          </cell>
          <cell r="D268" t="str">
            <v>Research Lab - Fishman</v>
          </cell>
          <cell r="E268" t="str">
            <v>Enrolled at Time Point 3</v>
          </cell>
          <cell r="F268" t="str">
            <v>Completed</v>
          </cell>
          <cell r="G268" t="str">
            <v/>
          </cell>
          <cell r="H268" t="str">
            <v/>
          </cell>
          <cell r="I268" t="str">
            <v>Irem Sogutlugil</v>
          </cell>
          <cell r="J268" t="str">
            <v>Female</v>
          </cell>
          <cell r="K268" t="str">
            <v>Completed</v>
          </cell>
          <cell r="L268" t="str">
            <v>Eleanor Galyean</v>
          </cell>
          <cell r="M268">
            <v>41786</v>
          </cell>
          <cell r="N268" t="str">
            <v>Completed</v>
          </cell>
          <cell r="O268" t="str">
            <v/>
          </cell>
          <cell r="P268" t="str">
            <v/>
          </cell>
          <cell r="Q268" t="str">
            <v/>
          </cell>
          <cell r="R268" t="str">
            <v/>
          </cell>
          <cell r="S268" t="str">
            <v/>
          </cell>
          <cell r="T268" t="str">
            <v>Irem Sogutlugil</v>
          </cell>
          <cell r="U268" t="str">
            <v>TD</v>
          </cell>
          <cell r="V268" t="str">
            <v/>
          </cell>
          <cell r="W268" t="str">
            <v>Completed</v>
          </cell>
          <cell r="X268" t="str">
            <v/>
          </cell>
          <cell r="Y268">
            <v>43504</v>
          </cell>
          <cell r="Z268" t="str">
            <v/>
          </cell>
          <cell r="AA268" t="str">
            <v/>
          </cell>
          <cell r="AB268">
            <v>92129</v>
          </cell>
          <cell r="AC268" t="str">
            <v/>
          </cell>
          <cell r="AD268" t="str">
            <v>Yes</v>
          </cell>
          <cell r="AE268" t="str">
            <v>Yes</v>
          </cell>
          <cell r="AF268" t="str">
            <v/>
          </cell>
          <cell r="AG268" t="str">
            <v/>
          </cell>
          <cell r="AH268" t="str">
            <v/>
          </cell>
          <cell r="AI268" t="str">
            <v>Yes</v>
          </cell>
          <cell r="AJ268" t="str">
            <v>Yes</v>
          </cell>
          <cell r="AK268" t="str">
            <v>2016-747-7032</v>
          </cell>
          <cell r="AL268" t="str">
            <v>Yes</v>
          </cell>
          <cell r="AM268" t="str">
            <v>Yes</v>
          </cell>
          <cell r="AN268" t="str">
            <v>12-3 weekdays</v>
          </cell>
          <cell r="AO268" t="str">
            <v/>
          </cell>
          <cell r="AP268" t="str">
            <v/>
          </cell>
          <cell r="AQ268" t="str">
            <v/>
          </cell>
          <cell r="AR268" t="str">
            <v>Yes</v>
          </cell>
          <cell r="AS268" t="str">
            <v>Yes</v>
          </cell>
          <cell r="AT268" t="str">
            <v/>
          </cell>
          <cell r="AU268" t="str">
            <v>Yes</v>
          </cell>
          <cell r="AV268" t="str">
            <v>Yes</v>
          </cell>
          <cell r="AW268" t="str">
            <v>late afternoon weekdays</v>
          </cell>
          <cell r="AX268" t="str">
            <v>Both Parents</v>
          </cell>
          <cell r="AY268" t="str">
            <v/>
          </cell>
          <cell r="AZ268" t="str">
            <v>weekday mornings</v>
          </cell>
          <cell r="BA268" t="str">
            <v>Completed</v>
          </cell>
          <cell r="BB268" t="str">
            <v>Complete</v>
          </cell>
          <cell r="BC268" t="str">
            <v/>
          </cell>
          <cell r="BD268" t="str">
            <v>Lisa Galyean</v>
          </cell>
          <cell r="BE268" t="str">
            <v>Mother</v>
          </cell>
          <cell r="BF268" t="str">
            <v>Married</v>
          </cell>
          <cell r="BG268" t="str">
            <v>4 years 8 months</v>
          </cell>
          <cell r="BH268" t="str">
            <v/>
          </cell>
          <cell r="BI268">
            <v>43501</v>
          </cell>
          <cell r="BJ268" t="str">
            <v>Female</v>
          </cell>
          <cell r="BK268" t="str">
            <v>San Diego</v>
          </cell>
          <cell r="BL268" t="str">
            <v>White</v>
          </cell>
          <cell r="BM268" t="str">
            <v/>
          </cell>
          <cell r="BN268" t="str">
            <v>Not Hispanic or Latino</v>
          </cell>
          <cell r="BO268" t="str">
            <v>Preschool</v>
          </cell>
          <cell r="BP268" t="str">
            <v>Right</v>
          </cell>
          <cell r="BQ268">
            <v>4</v>
          </cell>
          <cell r="BR268">
            <v>2</v>
          </cell>
          <cell r="BS268">
            <v>2</v>
          </cell>
          <cell r="BT268" t="str">
            <v>Yes</v>
          </cell>
          <cell r="BU268" t="str">
            <v>English</v>
          </cell>
          <cell r="BV268" t="str">
            <v>No</v>
          </cell>
          <cell r="BW268" t="str">
            <v/>
          </cell>
          <cell r="BX268" t="str">
            <v>Both biological mother and father</v>
          </cell>
          <cell r="BY268" t="str">
            <v/>
          </cell>
          <cell r="BZ268">
            <v>1</v>
          </cell>
          <cell r="CA268" t="str">
            <v>2 yr</v>
          </cell>
          <cell r="CB268" t="str">
            <v>Male</v>
          </cell>
          <cell r="CC268" t="str">
            <v>None</v>
          </cell>
          <cell r="CD268" t="str">
            <v/>
          </cell>
          <cell r="CE268" t="str">
            <v/>
          </cell>
          <cell r="CF268" t="str">
            <v/>
          </cell>
          <cell r="CG268" t="str">
            <v/>
          </cell>
          <cell r="CH268" t="str">
            <v/>
          </cell>
          <cell r="CI268" t="str">
            <v/>
          </cell>
          <cell r="CJ268" t="str">
            <v/>
          </cell>
          <cell r="CK268" t="str">
            <v/>
          </cell>
          <cell r="CL268" t="str">
            <v/>
          </cell>
          <cell r="CM268" t="str">
            <v/>
          </cell>
          <cell r="CN268" t="str">
            <v/>
          </cell>
          <cell r="CO268" t="str">
            <v/>
          </cell>
          <cell r="CP268" t="str">
            <v/>
          </cell>
          <cell r="CQ268" t="str">
            <v>150,000-199,999</v>
          </cell>
          <cell r="CR268" t="str">
            <v>White</v>
          </cell>
          <cell r="CS268" t="str">
            <v/>
          </cell>
          <cell r="CT268" t="str">
            <v>Not Hispanic or Latino</v>
          </cell>
          <cell r="CU268" t="str">
            <v>White</v>
          </cell>
          <cell r="CV268" t="str">
            <v/>
          </cell>
          <cell r="CW268" t="str">
            <v>Not Hispanic or Latino</v>
          </cell>
          <cell r="CX268" t="str">
            <v>Master degree</v>
          </cell>
        </row>
        <row r="269">
          <cell r="A269">
            <v>2131</v>
          </cell>
          <cell r="B269" t="str">
            <v>Enrolled</v>
          </cell>
          <cell r="C269" t="str">
            <v>SC-119272</v>
          </cell>
          <cell r="D269" t="str">
            <v>Research Lab - Fishman</v>
          </cell>
          <cell r="E269" t="str">
            <v>Time Point 1</v>
          </cell>
          <cell r="F269" t="str">
            <v>Removed</v>
          </cell>
          <cell r="G269" t="str">
            <v/>
          </cell>
          <cell r="H269" t="str">
            <v/>
          </cell>
          <cell r="I269" t="str">
            <v/>
          </cell>
          <cell r="J269" t="str">
            <v/>
          </cell>
          <cell r="K269" t="str">
            <v>Removed</v>
          </cell>
          <cell r="L269" t="str">
            <v/>
          </cell>
          <cell r="M269" t="str">
            <v/>
          </cell>
          <cell r="N269" t="str">
            <v>Removed</v>
          </cell>
          <cell r="O269" t="str">
            <v/>
          </cell>
          <cell r="P269" t="str">
            <v/>
          </cell>
          <cell r="Q269" t="str">
            <v/>
          </cell>
          <cell r="R269" t="str">
            <v/>
          </cell>
          <cell r="S269" t="str">
            <v>Removed</v>
          </cell>
          <cell r="T269" t="str">
            <v/>
          </cell>
          <cell r="U269" t="str">
            <v/>
          </cell>
          <cell r="V269" t="str">
            <v/>
          </cell>
          <cell r="W269" t="str">
            <v>Removed</v>
          </cell>
          <cell r="X269" t="str">
            <v/>
          </cell>
          <cell r="Y269" t="str">
            <v/>
          </cell>
          <cell r="Z269" t="str">
            <v/>
          </cell>
          <cell r="AA269" t="str">
            <v/>
          </cell>
          <cell r="AB269" t="str">
            <v/>
          </cell>
          <cell r="AC269" t="str">
            <v/>
          </cell>
          <cell r="AD269" t="str">
            <v/>
          </cell>
          <cell r="AE269" t="str">
            <v/>
          </cell>
          <cell r="AF269" t="str">
            <v/>
          </cell>
          <cell r="AG269" t="str">
            <v/>
          </cell>
          <cell r="AH269" t="str">
            <v/>
          </cell>
          <cell r="AI269" t="str">
            <v/>
          </cell>
          <cell r="AJ269" t="str">
            <v/>
          </cell>
          <cell r="AK269" t="str">
            <v/>
          </cell>
          <cell r="AL269" t="str">
            <v/>
          </cell>
          <cell r="AM269" t="str">
            <v/>
          </cell>
          <cell r="AN269" t="str">
            <v/>
          </cell>
          <cell r="AO269" t="str">
            <v/>
          </cell>
          <cell r="AP269" t="str">
            <v/>
          </cell>
          <cell r="AQ269" t="str">
            <v/>
          </cell>
          <cell r="AR269" t="str">
            <v/>
          </cell>
          <cell r="AS269" t="str">
            <v/>
          </cell>
          <cell r="AT269" t="str">
            <v/>
          </cell>
          <cell r="AU269" t="str">
            <v/>
          </cell>
          <cell r="AV269" t="str">
            <v/>
          </cell>
          <cell r="AW269" t="str">
            <v/>
          </cell>
          <cell r="AX269" t="str">
            <v/>
          </cell>
          <cell r="AY269" t="str">
            <v/>
          </cell>
          <cell r="AZ269" t="str">
            <v/>
          </cell>
          <cell r="BA269" t="str">
            <v>Removed</v>
          </cell>
          <cell r="BB269" t="str">
            <v/>
          </cell>
          <cell r="BC269" t="str">
            <v/>
          </cell>
          <cell r="BD269" t="str">
            <v/>
          </cell>
          <cell r="BE269" t="str">
            <v/>
          </cell>
          <cell r="BF269" t="str">
            <v/>
          </cell>
          <cell r="BG269" t="str">
            <v/>
          </cell>
          <cell r="BH269" t="str">
            <v/>
          </cell>
          <cell r="BI269" t="str">
            <v/>
          </cell>
          <cell r="BJ269" t="str">
            <v/>
          </cell>
          <cell r="BK269" t="str">
            <v/>
          </cell>
          <cell r="BL269" t="str">
            <v/>
          </cell>
          <cell r="BM269" t="str">
            <v/>
          </cell>
          <cell r="BN269" t="str">
            <v/>
          </cell>
          <cell r="BO269" t="str">
            <v/>
          </cell>
          <cell r="BP269" t="str">
            <v/>
          </cell>
          <cell r="BQ269" t="str">
            <v/>
          </cell>
          <cell r="BR269" t="str">
            <v/>
          </cell>
          <cell r="BS269" t="str">
            <v/>
          </cell>
          <cell r="BT269" t="str">
            <v/>
          </cell>
          <cell r="BU269" t="str">
            <v/>
          </cell>
          <cell r="BV269" t="str">
            <v/>
          </cell>
          <cell r="BW269" t="str">
            <v/>
          </cell>
          <cell r="BX269" t="str">
            <v/>
          </cell>
          <cell r="BY269" t="str">
            <v/>
          </cell>
          <cell r="BZ269" t="str">
            <v/>
          </cell>
          <cell r="CA269" t="str">
            <v/>
          </cell>
          <cell r="CB269" t="str">
            <v/>
          </cell>
          <cell r="CC269" t="str">
            <v/>
          </cell>
          <cell r="CD269" t="str">
            <v/>
          </cell>
          <cell r="CE269" t="str">
            <v/>
          </cell>
          <cell r="CF269" t="str">
            <v/>
          </cell>
          <cell r="CG269" t="str">
            <v/>
          </cell>
          <cell r="CH269" t="str">
            <v/>
          </cell>
          <cell r="CI269" t="str">
            <v/>
          </cell>
          <cell r="CJ269" t="str">
            <v/>
          </cell>
          <cell r="CK269" t="str">
            <v/>
          </cell>
          <cell r="CL269" t="str">
            <v/>
          </cell>
          <cell r="CM269" t="str">
            <v/>
          </cell>
          <cell r="CN269" t="str">
            <v/>
          </cell>
          <cell r="CO269" t="str">
            <v/>
          </cell>
          <cell r="CP269" t="str">
            <v/>
          </cell>
          <cell r="CQ269" t="str">
            <v/>
          </cell>
          <cell r="CR269" t="str">
            <v/>
          </cell>
          <cell r="CS269" t="str">
            <v/>
          </cell>
          <cell r="CT269" t="str">
            <v/>
          </cell>
          <cell r="CU269" t="str">
            <v/>
          </cell>
          <cell r="CV269" t="str">
            <v/>
          </cell>
          <cell r="CW269" t="str">
            <v/>
          </cell>
          <cell r="CX269" t="str">
            <v/>
          </cell>
        </row>
        <row r="270">
          <cell r="A270">
            <v>2131</v>
          </cell>
          <cell r="B270" t="str">
            <v>Enrolled</v>
          </cell>
          <cell r="C270" t="str">
            <v>SC-119272</v>
          </cell>
          <cell r="D270" t="str">
            <v>Research Lab - Fishman</v>
          </cell>
          <cell r="E270" t="str">
            <v>Enrolled at Time Point 2</v>
          </cell>
          <cell r="F270" t="str">
            <v>Scheduled</v>
          </cell>
          <cell r="G270" t="str">
            <v/>
          </cell>
          <cell r="H270" t="str">
            <v/>
          </cell>
          <cell r="I270" t="str">
            <v/>
          </cell>
          <cell r="J270" t="str">
            <v/>
          </cell>
          <cell r="K270" t="str">
            <v>Not Started</v>
          </cell>
          <cell r="L270" t="str">
            <v/>
          </cell>
          <cell r="M270" t="str">
            <v/>
          </cell>
          <cell r="N270" t="str">
            <v>Not Started</v>
          </cell>
          <cell r="O270" t="str">
            <v/>
          </cell>
          <cell r="P270" t="str">
            <v/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/>
          </cell>
          <cell r="V270" t="str">
            <v/>
          </cell>
          <cell r="W270" t="str">
            <v>Not Started</v>
          </cell>
          <cell r="X270" t="str">
            <v/>
          </cell>
          <cell r="Y270" t="str">
            <v/>
          </cell>
          <cell r="Z270" t="str">
            <v/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>Not Started</v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 t="str">
            <v/>
          </cell>
          <cell r="CS270" t="str">
            <v/>
          </cell>
          <cell r="CT270" t="str">
            <v/>
          </cell>
          <cell r="CU270" t="str">
            <v/>
          </cell>
          <cell r="CV270" t="str">
            <v/>
          </cell>
          <cell r="CW270" t="str">
            <v/>
          </cell>
          <cell r="CX270" t="str">
            <v/>
          </cell>
        </row>
        <row r="271">
          <cell r="A271">
            <v>2131</v>
          </cell>
          <cell r="B271" t="str">
            <v>Enrolled</v>
          </cell>
          <cell r="C271" t="str">
            <v>SC-119272</v>
          </cell>
          <cell r="D271" t="str">
            <v>Research Lab - Fishman</v>
          </cell>
          <cell r="E271" t="str">
            <v>Time Point 2</v>
          </cell>
          <cell r="F271" t="str">
            <v>Scheduled</v>
          </cell>
          <cell r="G271" t="str">
            <v/>
          </cell>
          <cell r="H271" t="str">
            <v/>
          </cell>
          <cell r="I271" t="str">
            <v/>
          </cell>
          <cell r="J271" t="str">
            <v/>
          </cell>
          <cell r="K271" t="str">
            <v/>
          </cell>
          <cell r="L271" t="str">
            <v/>
          </cell>
          <cell r="M271" t="str">
            <v/>
          </cell>
          <cell r="N271" t="str">
            <v/>
          </cell>
          <cell r="O271" t="str">
            <v/>
          </cell>
          <cell r="P271" t="str">
            <v/>
          </cell>
          <cell r="Q271" t="str">
            <v/>
          </cell>
          <cell r="R271" t="str">
            <v/>
          </cell>
          <cell r="S271" t="str">
            <v>Not Started</v>
          </cell>
          <cell r="T271" t="str">
            <v/>
          </cell>
          <cell r="U271" t="str">
            <v/>
          </cell>
          <cell r="V271" t="str">
            <v/>
          </cell>
          <cell r="W271" t="str">
            <v/>
          </cell>
          <cell r="X271" t="str">
            <v/>
          </cell>
          <cell r="Y271" t="str">
            <v/>
          </cell>
          <cell r="Z271" t="str">
            <v/>
          </cell>
          <cell r="AA271" t="str">
            <v/>
          </cell>
          <cell r="AB271" t="str">
            <v/>
          </cell>
          <cell r="AC271" t="str">
            <v/>
          </cell>
          <cell r="AD271" t="str">
            <v/>
          </cell>
          <cell r="AE271" t="str">
            <v/>
          </cell>
          <cell r="AF271" t="str">
            <v/>
          </cell>
          <cell r="AG271" t="str">
            <v/>
          </cell>
          <cell r="AH271" t="str">
            <v/>
          </cell>
          <cell r="AI271" t="str">
            <v/>
          </cell>
          <cell r="AJ271" t="str">
            <v/>
          </cell>
          <cell r="AK271" t="str">
            <v/>
          </cell>
          <cell r="AL271" t="str">
            <v/>
          </cell>
          <cell r="AM271" t="str">
            <v/>
          </cell>
          <cell r="AN271" t="str">
            <v/>
          </cell>
          <cell r="AO271" t="str">
            <v/>
          </cell>
          <cell r="AP271" t="str">
            <v/>
          </cell>
          <cell r="AQ271" t="str">
            <v/>
          </cell>
          <cell r="AR271" t="str">
            <v/>
          </cell>
          <cell r="AS271" t="str">
            <v/>
          </cell>
          <cell r="AT271" t="str">
            <v/>
          </cell>
          <cell r="AU271" t="str">
            <v/>
          </cell>
          <cell r="AV271" t="str">
            <v/>
          </cell>
          <cell r="AW271" t="str">
            <v/>
          </cell>
          <cell r="AX271" t="str">
            <v/>
          </cell>
          <cell r="AY271" t="str">
            <v/>
          </cell>
          <cell r="AZ271" t="str">
            <v/>
          </cell>
          <cell r="BA271" t="str">
            <v/>
          </cell>
          <cell r="BB271" t="str">
            <v/>
          </cell>
          <cell r="BC271" t="str">
            <v/>
          </cell>
          <cell r="BD271" t="str">
            <v/>
          </cell>
          <cell r="BE271" t="str">
            <v/>
          </cell>
          <cell r="BF271" t="str">
            <v/>
          </cell>
          <cell r="BG271" t="str">
            <v/>
          </cell>
          <cell r="BH271" t="str">
            <v/>
          </cell>
          <cell r="BI271" t="str">
            <v/>
          </cell>
          <cell r="BJ271" t="str">
            <v/>
          </cell>
          <cell r="BK271" t="str">
            <v/>
          </cell>
          <cell r="BL271" t="str">
            <v/>
          </cell>
          <cell r="BM271" t="str">
            <v/>
          </cell>
          <cell r="BN271" t="str">
            <v/>
          </cell>
          <cell r="BO271" t="str">
            <v/>
          </cell>
          <cell r="BP271" t="str">
            <v/>
          </cell>
          <cell r="BQ271" t="str">
            <v/>
          </cell>
          <cell r="BR271" t="str">
            <v/>
          </cell>
          <cell r="BS271" t="str">
            <v/>
          </cell>
          <cell r="BT271" t="str">
            <v/>
          </cell>
          <cell r="BU271" t="str">
            <v/>
          </cell>
          <cell r="BV271" t="str">
            <v/>
          </cell>
          <cell r="BW271" t="str">
            <v/>
          </cell>
          <cell r="BX271" t="str">
            <v/>
          </cell>
          <cell r="BY271" t="str">
            <v/>
          </cell>
          <cell r="BZ271" t="str">
            <v/>
          </cell>
          <cell r="CA271" t="str">
            <v/>
          </cell>
          <cell r="CB271" t="str">
            <v/>
          </cell>
          <cell r="CC271" t="str">
            <v/>
          </cell>
          <cell r="CD271" t="str">
            <v/>
          </cell>
          <cell r="CE271" t="str">
            <v/>
          </cell>
          <cell r="CF271" t="str">
            <v/>
          </cell>
          <cell r="CG271" t="str">
            <v/>
          </cell>
          <cell r="CH271" t="str">
            <v/>
          </cell>
          <cell r="CI271" t="str">
            <v/>
          </cell>
          <cell r="CJ271" t="str">
            <v/>
          </cell>
          <cell r="CK271" t="str">
            <v/>
          </cell>
          <cell r="CL271" t="str">
            <v/>
          </cell>
          <cell r="CM271" t="str">
            <v/>
          </cell>
          <cell r="CN271" t="str">
            <v/>
          </cell>
          <cell r="CO271" t="str">
            <v/>
          </cell>
          <cell r="CP271" t="str">
            <v/>
          </cell>
          <cell r="CQ271" t="str">
            <v/>
          </cell>
          <cell r="CR271" t="str">
            <v/>
          </cell>
          <cell r="CS271" t="str">
            <v/>
          </cell>
          <cell r="CT271" t="str">
            <v/>
          </cell>
          <cell r="CU271" t="str">
            <v/>
          </cell>
          <cell r="CV271" t="str">
            <v/>
          </cell>
          <cell r="CW271" t="str">
            <v/>
          </cell>
          <cell r="CX271" t="str">
            <v/>
          </cell>
        </row>
        <row r="272">
          <cell r="A272">
            <v>2133</v>
          </cell>
          <cell r="B272" t="str">
            <v>Enrolled</v>
          </cell>
          <cell r="C272" t="str">
            <v>SC-119271</v>
          </cell>
          <cell r="D272" t="str">
            <v>Research Lab - Fishman</v>
          </cell>
          <cell r="E272" t="str">
            <v>Time Point 1</v>
          </cell>
          <cell r="F272" t="str">
            <v>Data Entry Started</v>
          </cell>
          <cell r="G272" t="str">
            <v/>
          </cell>
          <cell r="H272" t="str">
            <v/>
          </cell>
          <cell r="I272" t="str">
            <v>Stephanie Peña</v>
          </cell>
          <cell r="J272" t="str">
            <v>Male</v>
          </cell>
          <cell r="K272" t="str">
            <v>Completed</v>
          </cell>
          <cell r="L272" t="str">
            <v/>
          </cell>
          <cell r="M272">
            <v>42641</v>
          </cell>
          <cell r="N272" t="str">
            <v>Completed</v>
          </cell>
          <cell r="O272" t="str">
            <v>Stephanie Pena</v>
          </cell>
          <cell r="P272">
            <v>42641</v>
          </cell>
          <cell r="Q272">
            <v>43504</v>
          </cell>
          <cell r="R272">
            <v>28</v>
          </cell>
          <cell r="S272" t="str">
            <v>Completed</v>
          </cell>
          <cell r="T272" t="str">
            <v>Stephanie Peña</v>
          </cell>
          <cell r="U272" t="str">
            <v>ASD</v>
          </cell>
          <cell r="V272" t="str">
            <v/>
          </cell>
          <cell r="W272" t="str">
            <v>Completed</v>
          </cell>
          <cell r="X272" t="str">
            <v/>
          </cell>
          <cell r="Y272">
            <v>43504</v>
          </cell>
          <cell r="Z272" t="str">
            <v>Complete</v>
          </cell>
          <cell r="AA272" t="str">
            <v/>
          </cell>
          <cell r="AB272">
            <v>92071</v>
          </cell>
          <cell r="AC272" t="str">
            <v/>
          </cell>
          <cell r="AD272" t="str">
            <v>Yes</v>
          </cell>
          <cell r="AE272" t="str">
            <v>Yes</v>
          </cell>
          <cell r="AF272" t="str">
            <v/>
          </cell>
          <cell r="AG272" t="str">
            <v/>
          </cell>
          <cell r="AH272" t="str">
            <v/>
          </cell>
          <cell r="AI272" t="str">
            <v>Yes</v>
          </cell>
          <cell r="AJ272" t="str">
            <v>Yes</v>
          </cell>
          <cell r="AK272" t="str">
            <v/>
          </cell>
          <cell r="AL272" t="str">
            <v>Yes</v>
          </cell>
          <cell r="AM272" t="str">
            <v>Yes</v>
          </cell>
          <cell r="AN272" t="str">
            <v>a.m. afternoon</v>
          </cell>
          <cell r="AO272" t="str">
            <v/>
          </cell>
          <cell r="AP272" t="str">
            <v/>
          </cell>
          <cell r="AQ272" t="str">
            <v/>
          </cell>
          <cell r="AR272" t="str">
            <v>Yes</v>
          </cell>
          <cell r="AS272" t="str">
            <v>Yes</v>
          </cell>
          <cell r="AT272" t="str">
            <v/>
          </cell>
          <cell r="AU272" t="str">
            <v>Yes</v>
          </cell>
          <cell r="AV272" t="str">
            <v>Yes</v>
          </cell>
          <cell r="AW272" t="str">
            <v>a.m. afternoon</v>
          </cell>
          <cell r="AX272" t="str">
            <v>Both Parents</v>
          </cell>
          <cell r="AY272" t="str">
            <v/>
          </cell>
          <cell r="AZ272" t="str">
            <v>Tues, Wed, Thurs, Fri Morning</v>
          </cell>
          <cell r="BA272" t="str">
            <v>Completed</v>
          </cell>
          <cell r="BB272" t="str">
            <v>Complete</v>
          </cell>
          <cell r="BC272" t="str">
            <v/>
          </cell>
          <cell r="BD272" t="str">
            <v/>
          </cell>
          <cell r="BE272" t="str">
            <v>Mother</v>
          </cell>
          <cell r="BF272" t="str">
            <v>Married</v>
          </cell>
          <cell r="BG272" t="str">
            <v>28 months</v>
          </cell>
          <cell r="BH272" t="str">
            <v/>
          </cell>
          <cell r="BI272">
            <v>43504</v>
          </cell>
          <cell r="BJ272" t="str">
            <v>Male</v>
          </cell>
          <cell r="BK272" t="str">
            <v/>
          </cell>
          <cell r="BL272" t="str">
            <v>More than one race, of mixed decent</v>
          </cell>
          <cell r="BM272" t="str">
            <v>Chinese, Filipino, Mexican, Ukranian</v>
          </cell>
          <cell r="BN272" t="str">
            <v>Hispanic or Latino</v>
          </cell>
          <cell r="BO272" t="str">
            <v>Day care</v>
          </cell>
          <cell r="BP272" t="str">
            <v>Right</v>
          </cell>
          <cell r="BQ272">
            <v>4</v>
          </cell>
          <cell r="BR272">
            <v>2</v>
          </cell>
          <cell r="BS272">
            <v>2</v>
          </cell>
          <cell r="BT272" t="str">
            <v>Yes</v>
          </cell>
          <cell r="BU272" t="str">
            <v>English</v>
          </cell>
          <cell r="BV272" t="str">
            <v>Yes</v>
          </cell>
          <cell r="BW272" t="str">
            <v>Cantonese</v>
          </cell>
          <cell r="BX272" t="str">
            <v>Both biological mother and father</v>
          </cell>
          <cell r="BY272" t="str">
            <v/>
          </cell>
          <cell r="BZ272">
            <v>3</v>
          </cell>
          <cell r="CA272">
            <v>15</v>
          </cell>
          <cell r="CB272" t="str">
            <v>Male</v>
          </cell>
          <cell r="CC272" t="str">
            <v>None</v>
          </cell>
          <cell r="CD272" t="str">
            <v/>
          </cell>
          <cell r="CE272">
            <v>15</v>
          </cell>
          <cell r="CF272" t="str">
            <v>Male</v>
          </cell>
          <cell r="CG272" t="str">
            <v>None</v>
          </cell>
          <cell r="CH272" t="str">
            <v/>
          </cell>
          <cell r="CI272" t="str">
            <v>8 months</v>
          </cell>
          <cell r="CJ272" t="str">
            <v>Male</v>
          </cell>
          <cell r="CK272" t="str">
            <v>None</v>
          </cell>
          <cell r="CL272" t="str">
            <v/>
          </cell>
          <cell r="CM272" t="str">
            <v/>
          </cell>
          <cell r="CN272" t="str">
            <v/>
          </cell>
          <cell r="CO272" t="str">
            <v/>
          </cell>
          <cell r="CP272" t="str">
            <v/>
          </cell>
          <cell r="CQ272" t="str">
            <v>150,000-199,999</v>
          </cell>
          <cell r="CR272" t="str">
            <v>More than one race, of mixed descent</v>
          </cell>
          <cell r="CS272" t="str">
            <v>Chinese, Mexican</v>
          </cell>
          <cell r="CT272" t="str">
            <v>Hispanic or Latino</v>
          </cell>
          <cell r="CU272" t="str">
            <v>More than one race, of mixed descent</v>
          </cell>
          <cell r="CV272" t="str">
            <v>Ukranian, Filipino</v>
          </cell>
          <cell r="CW272" t="str">
            <v/>
          </cell>
          <cell r="CX272" t="str">
            <v>Master degree</v>
          </cell>
        </row>
        <row r="273">
          <cell r="A273">
            <v>2132</v>
          </cell>
          <cell r="B273" t="str">
            <v>Enrolled</v>
          </cell>
          <cell r="C273" t="str">
            <v>SC-119270</v>
          </cell>
          <cell r="D273" t="str">
            <v>Research Lab - Fishman</v>
          </cell>
          <cell r="E273" t="str">
            <v>Enrolled at Time Point 2</v>
          </cell>
          <cell r="F273" t="str">
            <v>Completed</v>
          </cell>
          <cell r="G273" t="str">
            <v/>
          </cell>
          <cell r="H273" t="str">
            <v/>
          </cell>
          <cell r="I273" t="str">
            <v>Stephanie Peña</v>
          </cell>
          <cell r="J273" t="str">
            <v>Male</v>
          </cell>
          <cell r="K273" t="str">
            <v>Completed</v>
          </cell>
          <cell r="L273" t="str">
            <v>Aldo Montano</v>
          </cell>
          <cell r="M273">
            <v>42367</v>
          </cell>
          <cell r="N273" t="str">
            <v>Completed</v>
          </cell>
          <cell r="O273" t="str">
            <v/>
          </cell>
          <cell r="P273" t="str">
            <v/>
          </cell>
          <cell r="Q273" t="str">
            <v/>
          </cell>
          <cell r="R273" t="str">
            <v/>
          </cell>
          <cell r="S273" t="str">
            <v/>
          </cell>
          <cell r="T273" t="str">
            <v>Stephanie Peña</v>
          </cell>
          <cell r="U273" t="str">
            <v>ASD</v>
          </cell>
          <cell r="V273" t="str">
            <v/>
          </cell>
          <cell r="W273" t="str">
            <v>Completed</v>
          </cell>
          <cell r="X273" t="str">
            <v>Aldo Montano</v>
          </cell>
          <cell r="Y273">
            <v>43578</v>
          </cell>
          <cell r="Z273" t="str">
            <v/>
          </cell>
          <cell r="AA273" t="str">
            <v>535 Wooldridge Ave Holtville CA</v>
          </cell>
          <cell r="AB273">
            <v>92250</v>
          </cell>
          <cell r="AC273" t="str">
            <v>442-270-7640</v>
          </cell>
          <cell r="AD273" t="str">
            <v>Yes</v>
          </cell>
          <cell r="AE273" t="str">
            <v>Yes</v>
          </cell>
          <cell r="AF273" t="str">
            <v>Julie Montano</v>
          </cell>
          <cell r="AG273" t="str">
            <v>juliemontano21@gmail.com</v>
          </cell>
          <cell r="AH273" t="str">
            <v>442-270-7640</v>
          </cell>
          <cell r="AI273" t="str">
            <v>Yes</v>
          </cell>
          <cell r="AJ273" t="str">
            <v>Yes</v>
          </cell>
          <cell r="AK273" t="str">
            <v>N/A</v>
          </cell>
          <cell r="AL273" t="str">
            <v/>
          </cell>
          <cell r="AM273" t="str">
            <v/>
          </cell>
          <cell r="AN273" t="str">
            <v>any time</v>
          </cell>
          <cell r="AO273" t="str">
            <v>Aldo Montano</v>
          </cell>
          <cell r="AP273" t="str">
            <v>n/a</v>
          </cell>
          <cell r="AQ273" t="str">
            <v>760-557-5705</v>
          </cell>
          <cell r="AR273" t="str">
            <v>Yes</v>
          </cell>
          <cell r="AS273" t="str">
            <v>No</v>
          </cell>
          <cell r="AT273" t="str">
            <v>N/A</v>
          </cell>
          <cell r="AU273" t="str">
            <v/>
          </cell>
          <cell r="AV273" t="str">
            <v/>
          </cell>
          <cell r="AW273" t="str">
            <v>any time</v>
          </cell>
          <cell r="AX273" t="str">
            <v>Both Parents</v>
          </cell>
          <cell r="AY273" t="str">
            <v/>
          </cell>
          <cell r="AZ273" t="str">
            <v>T-W-TH-F</v>
          </cell>
          <cell r="BA273" t="str">
            <v>Completed</v>
          </cell>
          <cell r="BB273" t="str">
            <v>Complete</v>
          </cell>
          <cell r="BC273" t="str">
            <v>Aldo Montano</v>
          </cell>
          <cell r="BD273" t="str">
            <v>Julie Montano</v>
          </cell>
          <cell r="BE273" t="str">
            <v>Mom</v>
          </cell>
          <cell r="BF273" t="str">
            <v>Married</v>
          </cell>
          <cell r="BG273">
            <v>3</v>
          </cell>
          <cell r="BH273">
            <v>42367</v>
          </cell>
          <cell r="BI273">
            <v>43578</v>
          </cell>
          <cell r="BJ273" t="str">
            <v>Male</v>
          </cell>
          <cell r="BK273" t="str">
            <v>Brawley, CA</v>
          </cell>
          <cell r="BL273" t="str">
            <v/>
          </cell>
          <cell r="BM273" t="str">
            <v/>
          </cell>
          <cell r="BN273" t="str">
            <v>Hispanic or Latino</v>
          </cell>
          <cell r="BO273" t="str">
            <v>Preschool</v>
          </cell>
          <cell r="BP273" t="str">
            <v>Right</v>
          </cell>
          <cell r="BQ273">
            <v>5</v>
          </cell>
          <cell r="BR273">
            <v>2</v>
          </cell>
          <cell r="BS273">
            <v>3</v>
          </cell>
          <cell r="BT273" t="str">
            <v>No</v>
          </cell>
          <cell r="BU273" t="str">
            <v>English/Spanish</v>
          </cell>
          <cell r="BV273" t="str">
            <v>Yes</v>
          </cell>
          <cell r="BW273" t="str">
            <v/>
          </cell>
          <cell r="BX273" t="str">
            <v>Both biological mother and father</v>
          </cell>
          <cell r="BY273" t="str">
            <v/>
          </cell>
          <cell r="BZ273">
            <v>2</v>
          </cell>
          <cell r="CA273" t="str">
            <v>4 mo</v>
          </cell>
          <cell r="CB273" t="str">
            <v>Female</v>
          </cell>
          <cell r="CC273" t="str">
            <v>None</v>
          </cell>
          <cell r="CD273" t="str">
            <v/>
          </cell>
          <cell r="CE273" t="str">
            <v>4 mo</v>
          </cell>
          <cell r="CF273" t="str">
            <v>Female</v>
          </cell>
          <cell r="CG273" t="str">
            <v>None</v>
          </cell>
          <cell r="CH273" t="str">
            <v/>
          </cell>
          <cell r="CI273" t="str">
            <v/>
          </cell>
          <cell r="CJ273" t="str">
            <v/>
          </cell>
          <cell r="CK273" t="str">
            <v/>
          </cell>
          <cell r="CL273" t="str">
            <v/>
          </cell>
          <cell r="CM273" t="str">
            <v/>
          </cell>
          <cell r="CN273" t="str">
            <v/>
          </cell>
          <cell r="CO273" t="str">
            <v/>
          </cell>
          <cell r="CP273" t="str">
            <v/>
          </cell>
          <cell r="CQ273" t="str">
            <v>$30,000-$40,000</v>
          </cell>
          <cell r="CR273" t="str">
            <v/>
          </cell>
          <cell r="CS273" t="str">
            <v/>
          </cell>
          <cell r="CT273" t="str">
            <v>Hispanic or Latino</v>
          </cell>
          <cell r="CU273" t="str">
            <v/>
          </cell>
          <cell r="CV273" t="str">
            <v/>
          </cell>
          <cell r="CW273" t="str">
            <v>Hispanic or Latino</v>
          </cell>
          <cell r="CX273" t="str">
            <v>Associate degree</v>
          </cell>
        </row>
        <row r="274">
          <cell r="A274">
            <v>2132</v>
          </cell>
          <cell r="B274" t="str">
            <v>Enrolled</v>
          </cell>
          <cell r="C274" t="str">
            <v>SC-119270</v>
          </cell>
          <cell r="D274" t="str">
            <v>Research Lab - Fishman</v>
          </cell>
          <cell r="E274" t="str">
            <v>Time Point 2</v>
          </cell>
          <cell r="F274" t="str">
            <v>Completed</v>
          </cell>
          <cell r="G274" t="str">
            <v/>
          </cell>
          <cell r="H274" t="str">
            <v/>
          </cell>
          <cell r="I274" t="str">
            <v/>
          </cell>
          <cell r="J274" t="str">
            <v/>
          </cell>
          <cell r="K274" t="str">
            <v/>
          </cell>
          <cell r="L274" t="str">
            <v/>
          </cell>
          <cell r="M274" t="str">
            <v/>
          </cell>
          <cell r="N274" t="str">
            <v/>
          </cell>
          <cell r="O274" t="str">
            <v>Stephanie Pena</v>
          </cell>
          <cell r="P274">
            <v>42367</v>
          </cell>
          <cell r="Q274">
            <v>43578</v>
          </cell>
          <cell r="R274">
            <v>40</v>
          </cell>
          <cell r="S274" t="str">
            <v>Completed</v>
          </cell>
          <cell r="T274" t="str">
            <v/>
          </cell>
          <cell r="U274" t="str">
            <v/>
          </cell>
          <cell r="V274" t="str">
            <v/>
          </cell>
          <cell r="W274" t="str">
            <v/>
          </cell>
          <cell r="X274" t="str">
            <v/>
          </cell>
          <cell r="Y274" t="str">
            <v/>
          </cell>
          <cell r="Z274" t="str">
            <v/>
          </cell>
          <cell r="AA274" t="str">
            <v/>
          </cell>
          <cell r="AB274" t="str">
            <v/>
          </cell>
          <cell r="AC274" t="str">
            <v/>
          </cell>
          <cell r="AD274" t="str">
            <v/>
          </cell>
          <cell r="AE274" t="str">
            <v/>
          </cell>
          <cell r="AF274" t="str">
            <v/>
          </cell>
          <cell r="AG274" t="str">
            <v/>
          </cell>
          <cell r="AH274" t="str">
            <v/>
          </cell>
          <cell r="AI274" t="str">
            <v/>
          </cell>
          <cell r="AJ274" t="str">
            <v/>
          </cell>
          <cell r="AK274" t="str">
            <v/>
          </cell>
          <cell r="AL274" t="str">
            <v/>
          </cell>
          <cell r="AM274" t="str">
            <v/>
          </cell>
          <cell r="AN274" t="str">
            <v/>
          </cell>
          <cell r="AO274" t="str">
            <v/>
          </cell>
          <cell r="AP274" t="str">
            <v/>
          </cell>
          <cell r="AQ274" t="str">
            <v/>
          </cell>
          <cell r="AR274" t="str">
            <v/>
          </cell>
          <cell r="AS274" t="str">
            <v/>
          </cell>
          <cell r="AT274" t="str">
            <v/>
          </cell>
          <cell r="AU274" t="str">
            <v/>
          </cell>
          <cell r="AV274" t="str">
            <v/>
          </cell>
          <cell r="AW274" t="str">
            <v/>
          </cell>
          <cell r="AX274" t="str">
            <v/>
          </cell>
          <cell r="AY274" t="str">
            <v/>
          </cell>
          <cell r="AZ274" t="str">
            <v/>
          </cell>
          <cell r="BA274" t="str">
            <v/>
          </cell>
          <cell r="BB274" t="str">
            <v/>
          </cell>
          <cell r="BC274" t="str">
            <v/>
          </cell>
          <cell r="BD274" t="str">
            <v/>
          </cell>
          <cell r="BE274" t="str">
            <v/>
          </cell>
          <cell r="BF274" t="str">
            <v/>
          </cell>
          <cell r="BG274" t="str">
            <v/>
          </cell>
          <cell r="BH274" t="str">
            <v/>
          </cell>
          <cell r="BI274" t="str">
            <v/>
          </cell>
          <cell r="BJ274" t="str">
            <v/>
          </cell>
          <cell r="BK274" t="str">
            <v/>
          </cell>
          <cell r="BL274" t="str">
            <v/>
          </cell>
          <cell r="BM274" t="str">
            <v/>
          </cell>
          <cell r="BN274" t="str">
            <v/>
          </cell>
          <cell r="BO274" t="str">
            <v/>
          </cell>
          <cell r="BP274" t="str">
            <v/>
          </cell>
          <cell r="BQ274" t="str">
            <v/>
          </cell>
          <cell r="BR274" t="str">
            <v/>
          </cell>
          <cell r="BS274" t="str">
            <v/>
          </cell>
          <cell r="BT274" t="str">
            <v/>
          </cell>
          <cell r="BU274" t="str">
            <v/>
          </cell>
          <cell r="BV274" t="str">
            <v/>
          </cell>
          <cell r="BW274" t="str">
            <v/>
          </cell>
          <cell r="BX274" t="str">
            <v/>
          </cell>
          <cell r="BY274" t="str">
            <v/>
          </cell>
          <cell r="BZ274" t="str">
            <v/>
          </cell>
          <cell r="CA274" t="str">
            <v/>
          </cell>
          <cell r="CB274" t="str">
            <v/>
          </cell>
          <cell r="CC274" t="str">
            <v/>
          </cell>
          <cell r="CD274" t="str">
            <v/>
          </cell>
          <cell r="CE274" t="str">
            <v/>
          </cell>
          <cell r="CF274" t="str">
            <v/>
          </cell>
          <cell r="CG274" t="str">
            <v/>
          </cell>
          <cell r="CH274" t="str">
            <v/>
          </cell>
          <cell r="CI274" t="str">
            <v/>
          </cell>
          <cell r="CJ274" t="str">
            <v/>
          </cell>
          <cell r="CK274" t="str">
            <v/>
          </cell>
          <cell r="CL274" t="str">
            <v/>
          </cell>
          <cell r="CM274" t="str">
            <v/>
          </cell>
          <cell r="CN274" t="str">
            <v/>
          </cell>
          <cell r="CO274" t="str">
            <v/>
          </cell>
          <cell r="CP274" t="str">
            <v/>
          </cell>
          <cell r="CQ274" t="str">
            <v/>
          </cell>
          <cell r="CR274" t="str">
            <v/>
          </cell>
          <cell r="CS274" t="str">
            <v/>
          </cell>
          <cell r="CT274" t="str">
            <v/>
          </cell>
          <cell r="CU274" t="str">
            <v/>
          </cell>
          <cell r="CV274" t="str">
            <v/>
          </cell>
          <cell r="CW274" t="str">
            <v/>
          </cell>
          <cell r="CX274" t="str">
            <v/>
          </cell>
        </row>
        <row r="275">
          <cell r="A275">
            <v>2129</v>
          </cell>
          <cell r="B275" t="str">
            <v>Enrolled</v>
          </cell>
          <cell r="C275" t="str">
            <v>SC-119266</v>
          </cell>
          <cell r="D275" t="str">
            <v>Research Lab - Fishman</v>
          </cell>
          <cell r="E275" t="str">
            <v>Enrolled at Time Point 2</v>
          </cell>
          <cell r="F275" t="str">
            <v>Completed</v>
          </cell>
          <cell r="G275" t="str">
            <v/>
          </cell>
          <cell r="H275" t="str">
            <v/>
          </cell>
          <cell r="I275" t="str">
            <v>Irem Sogutlugil</v>
          </cell>
          <cell r="J275" t="str">
            <v>Male</v>
          </cell>
          <cell r="K275" t="str">
            <v>Completed</v>
          </cell>
          <cell r="L275" t="str">
            <v>Finnegan Justice Nykanen</v>
          </cell>
          <cell r="M275">
            <v>42408</v>
          </cell>
          <cell r="N275" t="str">
            <v>Completed</v>
          </cell>
          <cell r="O275" t="str">
            <v/>
          </cell>
          <cell r="P275" t="str">
            <v/>
          </cell>
          <cell r="Q275" t="str">
            <v/>
          </cell>
          <cell r="R275" t="str">
            <v/>
          </cell>
          <cell r="S275" t="str">
            <v/>
          </cell>
          <cell r="T275" t="str">
            <v>Irem Sogutlugil</v>
          </cell>
          <cell r="U275" t="str">
            <v>ASD</v>
          </cell>
          <cell r="V275" t="str">
            <v/>
          </cell>
          <cell r="W275" t="str">
            <v>Completed</v>
          </cell>
          <cell r="X275" t="str">
            <v/>
          </cell>
          <cell r="Y275">
            <v>43494</v>
          </cell>
          <cell r="Z275" t="str">
            <v/>
          </cell>
          <cell r="AA275" t="str">
            <v/>
          </cell>
          <cell r="AB275">
            <v>92020</v>
          </cell>
          <cell r="AC275" t="str">
            <v/>
          </cell>
          <cell r="AD275" t="str">
            <v>Yes</v>
          </cell>
          <cell r="AE275" t="str">
            <v>Yes</v>
          </cell>
          <cell r="AF275" t="str">
            <v/>
          </cell>
          <cell r="AG275" t="str">
            <v/>
          </cell>
          <cell r="AH275" t="str">
            <v/>
          </cell>
          <cell r="AI275" t="str">
            <v>Yes</v>
          </cell>
          <cell r="AJ275" t="str">
            <v>Yes</v>
          </cell>
          <cell r="AK275" t="str">
            <v>619-929-8166</v>
          </cell>
          <cell r="AL275" t="str">
            <v>Yes</v>
          </cell>
          <cell r="AM275" t="str">
            <v>Yes</v>
          </cell>
          <cell r="AN275" t="str">
            <v>Varies</v>
          </cell>
          <cell r="AO275" t="str">
            <v/>
          </cell>
          <cell r="AP275" t="str">
            <v/>
          </cell>
          <cell r="AQ275" t="str">
            <v/>
          </cell>
          <cell r="AR275" t="str">
            <v>Yes</v>
          </cell>
          <cell r="AS275" t="str">
            <v>Yes</v>
          </cell>
          <cell r="AT275" t="str">
            <v/>
          </cell>
          <cell r="AU275" t="str">
            <v>Yes</v>
          </cell>
          <cell r="AV275" t="str">
            <v>Yes</v>
          </cell>
          <cell r="AW275" t="str">
            <v>Varies</v>
          </cell>
          <cell r="AX275" t="str">
            <v>Both Parents</v>
          </cell>
          <cell r="AY275" t="str">
            <v/>
          </cell>
          <cell r="AZ275" t="str">
            <v>Varies</v>
          </cell>
          <cell r="BA275" t="str">
            <v>Completed</v>
          </cell>
          <cell r="BB275" t="str">
            <v>Complete</v>
          </cell>
          <cell r="BC275" t="str">
            <v/>
          </cell>
          <cell r="BD275" t="str">
            <v>Rosanna Nykanen</v>
          </cell>
          <cell r="BE275" t="str">
            <v>Mother</v>
          </cell>
          <cell r="BF275" t="str">
            <v>Married</v>
          </cell>
          <cell r="BG275" t="str">
            <v>35 mo</v>
          </cell>
          <cell r="BH275" t="str">
            <v/>
          </cell>
          <cell r="BI275">
            <v>43494</v>
          </cell>
          <cell r="BJ275" t="str">
            <v>Male</v>
          </cell>
          <cell r="BK275" t="str">
            <v>San Diego</v>
          </cell>
          <cell r="BL275" t="str">
            <v>White</v>
          </cell>
          <cell r="BM275" t="str">
            <v/>
          </cell>
          <cell r="BN275" t="str">
            <v>Not Hispanic or Latino</v>
          </cell>
          <cell r="BO275" t="str">
            <v>Home with caregiver</v>
          </cell>
          <cell r="BP275" t="str">
            <v>Both/Either</v>
          </cell>
          <cell r="BQ275">
            <v>3</v>
          </cell>
          <cell r="BR275">
            <v>2</v>
          </cell>
          <cell r="BS275">
            <v>1</v>
          </cell>
          <cell r="BT275" t="str">
            <v>Yes</v>
          </cell>
          <cell r="BU275" t="str">
            <v>English</v>
          </cell>
          <cell r="BV275" t="str">
            <v>Yes</v>
          </cell>
          <cell r="BW275" t="str">
            <v>Sicilian (very rarley)</v>
          </cell>
          <cell r="BX275" t="str">
            <v>Both biological mother and father</v>
          </cell>
          <cell r="BY275" t="str">
            <v/>
          </cell>
          <cell r="BZ275">
            <v>0</v>
          </cell>
          <cell r="CA275" t="str">
            <v/>
          </cell>
          <cell r="CB275" t="str">
            <v/>
          </cell>
          <cell r="CC275" t="str">
            <v/>
          </cell>
          <cell r="CD275" t="str">
            <v/>
          </cell>
          <cell r="CE275" t="str">
            <v/>
          </cell>
          <cell r="CF275" t="str">
            <v/>
          </cell>
          <cell r="CG275" t="str">
            <v/>
          </cell>
          <cell r="CH275" t="str">
            <v/>
          </cell>
          <cell r="CI275" t="str">
            <v/>
          </cell>
          <cell r="CJ275" t="str">
            <v/>
          </cell>
          <cell r="CK275" t="str">
            <v/>
          </cell>
          <cell r="CL275" t="str">
            <v/>
          </cell>
          <cell r="CM275" t="str">
            <v/>
          </cell>
          <cell r="CN275" t="str">
            <v/>
          </cell>
          <cell r="CO275" t="str">
            <v/>
          </cell>
          <cell r="CP275" t="str">
            <v/>
          </cell>
          <cell r="CQ275" t="str">
            <v>$30,000-$40,000</v>
          </cell>
          <cell r="CR275" t="str">
            <v>White</v>
          </cell>
          <cell r="CS275" t="str">
            <v/>
          </cell>
          <cell r="CT275" t="str">
            <v>Not Hispanic or Latino</v>
          </cell>
          <cell r="CU275" t="str">
            <v>White</v>
          </cell>
          <cell r="CV275" t="str">
            <v/>
          </cell>
          <cell r="CW275" t="str">
            <v>Not Hispanic or Latino</v>
          </cell>
          <cell r="CX275" t="str">
            <v>Technical college/vocational school</v>
          </cell>
        </row>
        <row r="276">
          <cell r="A276">
            <v>2129</v>
          </cell>
          <cell r="B276" t="str">
            <v>Enrolled</v>
          </cell>
          <cell r="C276" t="str">
            <v>SC-119266</v>
          </cell>
          <cell r="D276" t="str">
            <v>Research Lab - Fishman</v>
          </cell>
          <cell r="E276" t="str">
            <v>Time Point 2</v>
          </cell>
          <cell r="F276" t="str">
            <v>Completed</v>
          </cell>
          <cell r="G276" t="str">
            <v/>
          </cell>
          <cell r="H276" t="str">
            <v/>
          </cell>
          <cell r="I276" t="str">
            <v/>
          </cell>
          <cell r="J276" t="str">
            <v/>
          </cell>
          <cell r="K276" t="str">
            <v/>
          </cell>
          <cell r="L276" t="str">
            <v/>
          </cell>
          <cell r="M276" t="str">
            <v/>
          </cell>
          <cell r="N276" t="str">
            <v/>
          </cell>
          <cell r="O276" t="str">
            <v>Annie Andriasyan</v>
          </cell>
          <cell r="P276" t="str">
            <v/>
          </cell>
          <cell r="Q276">
            <v>43494</v>
          </cell>
          <cell r="R276" t="str">
            <v/>
          </cell>
          <cell r="S276" t="str">
            <v>Completed</v>
          </cell>
          <cell r="T276" t="str">
            <v/>
          </cell>
          <cell r="U276" t="str">
            <v/>
          </cell>
          <cell r="V276" t="str">
            <v/>
          </cell>
          <cell r="W276" t="str">
            <v/>
          </cell>
          <cell r="X276" t="str">
            <v/>
          </cell>
          <cell r="Y276" t="str">
            <v/>
          </cell>
          <cell r="Z276" t="str">
            <v/>
          </cell>
          <cell r="AA276" t="str">
            <v/>
          </cell>
          <cell r="AB276" t="str">
            <v/>
          </cell>
          <cell r="AC276" t="str">
            <v/>
          </cell>
          <cell r="AD276" t="str">
            <v/>
          </cell>
          <cell r="AE276" t="str">
            <v/>
          </cell>
          <cell r="AF276" t="str">
            <v/>
          </cell>
          <cell r="AG276" t="str">
            <v/>
          </cell>
          <cell r="AH276" t="str">
            <v/>
          </cell>
          <cell r="AI276" t="str">
            <v/>
          </cell>
          <cell r="AJ276" t="str">
            <v/>
          </cell>
          <cell r="AK276" t="str">
            <v/>
          </cell>
          <cell r="AL276" t="str">
            <v/>
          </cell>
          <cell r="AM276" t="str">
            <v/>
          </cell>
          <cell r="AN276" t="str">
            <v/>
          </cell>
          <cell r="AO276" t="str">
            <v/>
          </cell>
          <cell r="AP276" t="str">
            <v/>
          </cell>
          <cell r="AQ276" t="str">
            <v/>
          </cell>
          <cell r="AR276" t="str">
            <v/>
          </cell>
          <cell r="AS276" t="str">
            <v/>
          </cell>
          <cell r="AT276" t="str">
            <v/>
          </cell>
          <cell r="AU276" t="str">
            <v/>
          </cell>
          <cell r="AV276" t="str">
            <v/>
          </cell>
          <cell r="AW276" t="str">
            <v/>
          </cell>
          <cell r="AX276" t="str">
            <v/>
          </cell>
          <cell r="AY276" t="str">
            <v/>
          </cell>
          <cell r="AZ276" t="str">
            <v/>
          </cell>
          <cell r="BA276" t="str">
            <v/>
          </cell>
          <cell r="BB276" t="str">
            <v/>
          </cell>
          <cell r="BC276" t="str">
            <v/>
          </cell>
          <cell r="BD276" t="str">
            <v/>
          </cell>
          <cell r="BE276" t="str">
            <v/>
          </cell>
          <cell r="BF276" t="str">
            <v/>
          </cell>
          <cell r="BG276" t="str">
            <v/>
          </cell>
          <cell r="BH276" t="str">
            <v/>
          </cell>
          <cell r="BI276" t="str">
            <v/>
          </cell>
          <cell r="BJ276" t="str">
            <v/>
          </cell>
          <cell r="BK276" t="str">
            <v/>
          </cell>
          <cell r="BL276" t="str">
            <v/>
          </cell>
          <cell r="BM276" t="str">
            <v/>
          </cell>
          <cell r="BN276" t="str">
            <v/>
          </cell>
          <cell r="BO276" t="str">
            <v/>
          </cell>
          <cell r="BP276" t="str">
            <v/>
          </cell>
          <cell r="BQ276" t="str">
            <v/>
          </cell>
          <cell r="BR276" t="str">
            <v/>
          </cell>
          <cell r="BS276" t="str">
            <v/>
          </cell>
          <cell r="BT276" t="str">
            <v/>
          </cell>
          <cell r="BU276" t="str">
            <v/>
          </cell>
          <cell r="BV276" t="str">
            <v/>
          </cell>
          <cell r="BW276" t="str">
            <v/>
          </cell>
          <cell r="BX276" t="str">
            <v/>
          </cell>
          <cell r="BY276" t="str">
            <v/>
          </cell>
          <cell r="BZ276" t="str">
            <v/>
          </cell>
          <cell r="CA276" t="str">
            <v/>
          </cell>
          <cell r="CB276" t="str">
            <v/>
          </cell>
          <cell r="CC276" t="str">
            <v/>
          </cell>
          <cell r="CD276" t="str">
            <v/>
          </cell>
          <cell r="CE276" t="str">
            <v/>
          </cell>
          <cell r="CF276" t="str">
            <v/>
          </cell>
          <cell r="CG276" t="str">
            <v/>
          </cell>
          <cell r="CH276" t="str">
            <v/>
          </cell>
          <cell r="CI276" t="str">
            <v/>
          </cell>
          <cell r="CJ276" t="str">
            <v/>
          </cell>
          <cell r="CK276" t="str">
            <v/>
          </cell>
          <cell r="CL276" t="str">
            <v/>
          </cell>
          <cell r="CM276" t="str">
            <v/>
          </cell>
          <cell r="CN276" t="str">
            <v/>
          </cell>
          <cell r="CO276" t="str">
            <v/>
          </cell>
          <cell r="CP276" t="str">
            <v/>
          </cell>
          <cell r="CQ276" t="str">
            <v/>
          </cell>
          <cell r="CR276" t="str">
            <v/>
          </cell>
          <cell r="CS276" t="str">
            <v/>
          </cell>
          <cell r="CT276" t="str">
            <v/>
          </cell>
          <cell r="CU276" t="str">
            <v/>
          </cell>
          <cell r="CV276" t="str">
            <v/>
          </cell>
          <cell r="CW276" t="str">
            <v/>
          </cell>
          <cell r="CX276" t="str">
            <v/>
          </cell>
        </row>
        <row r="277">
          <cell r="A277">
            <v>2128</v>
          </cell>
          <cell r="B277" t="str">
            <v>Enrolled</v>
          </cell>
          <cell r="C277" t="str">
            <v>SC-119265</v>
          </cell>
          <cell r="D277" t="str">
            <v>Research Lab - Fishman</v>
          </cell>
          <cell r="E277" t="str">
            <v>Enrolled at Time Point 2</v>
          </cell>
          <cell r="F277" t="str">
            <v>Completed</v>
          </cell>
          <cell r="G277" t="str">
            <v/>
          </cell>
          <cell r="H277" t="str">
            <v/>
          </cell>
          <cell r="I277" t="str">
            <v>Lindsey Ringlee</v>
          </cell>
          <cell r="J277" t="str">
            <v>Male</v>
          </cell>
          <cell r="K277" t="str">
            <v>Completed</v>
          </cell>
          <cell r="L277" t="str">
            <v>Moises Castellanos</v>
          </cell>
          <cell r="M277">
            <v>42373</v>
          </cell>
          <cell r="N277" t="str">
            <v>Completed</v>
          </cell>
          <cell r="O277" t="str">
            <v/>
          </cell>
          <cell r="P277" t="str">
            <v/>
          </cell>
          <cell r="Q277" t="str">
            <v/>
          </cell>
          <cell r="R277" t="str">
            <v/>
          </cell>
          <cell r="S277" t="str">
            <v/>
          </cell>
          <cell r="T277" t="str">
            <v>Lindsey Ringlee</v>
          </cell>
          <cell r="U277" t="str">
            <v>ASD</v>
          </cell>
          <cell r="V277" t="str">
            <v/>
          </cell>
          <cell r="W277" t="str">
            <v>Completed</v>
          </cell>
          <cell r="X277" t="str">
            <v/>
          </cell>
          <cell r="Y277">
            <v>43447</v>
          </cell>
          <cell r="Z277" t="str">
            <v/>
          </cell>
          <cell r="AA277" t="str">
            <v/>
          </cell>
          <cell r="AB277">
            <v>92154</v>
          </cell>
          <cell r="AC277" t="str">
            <v/>
          </cell>
          <cell r="AD277" t="str">
            <v>Yes</v>
          </cell>
          <cell r="AE277" t="str">
            <v>Yes</v>
          </cell>
          <cell r="AF277" t="str">
            <v/>
          </cell>
          <cell r="AG277" t="str">
            <v/>
          </cell>
          <cell r="AH277" t="str">
            <v/>
          </cell>
          <cell r="AI277" t="str">
            <v/>
          </cell>
          <cell r="AJ277" t="str">
            <v/>
          </cell>
          <cell r="AK277" t="str">
            <v>(858)864-8699</v>
          </cell>
          <cell r="AL277" t="str">
            <v>Yes</v>
          </cell>
          <cell r="AM277" t="str">
            <v>Yes</v>
          </cell>
          <cell r="AN277" t="str">
            <v>anytime</v>
          </cell>
          <cell r="AO277" t="str">
            <v/>
          </cell>
          <cell r="AP277" t="str">
            <v/>
          </cell>
          <cell r="AQ277" t="str">
            <v/>
          </cell>
          <cell r="AR277" t="str">
            <v/>
          </cell>
          <cell r="AS277" t="str">
            <v/>
          </cell>
          <cell r="AT277" t="str">
            <v/>
          </cell>
          <cell r="AU277" t="str">
            <v/>
          </cell>
          <cell r="AV277" t="str">
            <v/>
          </cell>
          <cell r="AW277" t="str">
            <v/>
          </cell>
          <cell r="AX277" t="str">
            <v>Both Parents</v>
          </cell>
          <cell r="AY277" t="str">
            <v/>
          </cell>
          <cell r="AZ277" t="str">
            <v>tuesdays, thursdays, and fridays</v>
          </cell>
          <cell r="BA277" t="str">
            <v>Completed</v>
          </cell>
          <cell r="BB277" t="str">
            <v>Complete</v>
          </cell>
          <cell r="BC277" t="str">
            <v/>
          </cell>
          <cell r="BD277" t="str">
            <v>Carlos Castellanos</v>
          </cell>
          <cell r="BE277" t="str">
            <v>Father</v>
          </cell>
          <cell r="BF277" t="str">
            <v>Married</v>
          </cell>
          <cell r="BG277">
            <v>2</v>
          </cell>
          <cell r="BH277" t="str">
            <v/>
          </cell>
          <cell r="BI277">
            <v>43447</v>
          </cell>
          <cell r="BJ277" t="str">
            <v>Male</v>
          </cell>
          <cell r="BK277" t="str">
            <v>San Diego</v>
          </cell>
          <cell r="BL277" t="str">
            <v>More than one race, of mixed decent</v>
          </cell>
          <cell r="BM277" t="str">
            <v/>
          </cell>
          <cell r="BN277" t="str">
            <v>Hispanic or Latino</v>
          </cell>
          <cell r="BO277" t="str">
            <v>Day care</v>
          </cell>
          <cell r="BP277" t="str">
            <v>Both/Either</v>
          </cell>
          <cell r="BQ277">
            <v>6</v>
          </cell>
          <cell r="BR277">
            <v>5</v>
          </cell>
          <cell r="BS277">
            <v>1</v>
          </cell>
          <cell r="BT277" t="str">
            <v>No</v>
          </cell>
          <cell r="BU277" t="str">
            <v>spanish/english</v>
          </cell>
          <cell r="BV277" t="str">
            <v>No</v>
          </cell>
          <cell r="BW277" t="str">
            <v/>
          </cell>
          <cell r="BX277" t="str">
            <v>Other</v>
          </cell>
          <cell r="BY277" t="str">
            <v>biological mother and father, and relatives</v>
          </cell>
          <cell r="BZ277">
            <v>1</v>
          </cell>
          <cell r="CA277">
            <v>9</v>
          </cell>
          <cell r="CB277" t="str">
            <v>Female</v>
          </cell>
          <cell r="CC277" t="str">
            <v>Other</v>
          </cell>
          <cell r="CD277" t="str">
            <v>short term memory</v>
          </cell>
          <cell r="CE277" t="str">
            <v/>
          </cell>
          <cell r="CF277" t="str">
            <v/>
          </cell>
          <cell r="CG277" t="str">
            <v/>
          </cell>
          <cell r="CH277" t="str">
            <v/>
          </cell>
          <cell r="CI277" t="str">
            <v/>
          </cell>
          <cell r="CJ277" t="str">
            <v/>
          </cell>
          <cell r="CK277" t="str">
            <v/>
          </cell>
          <cell r="CL277" t="str">
            <v/>
          </cell>
          <cell r="CM277" t="str">
            <v/>
          </cell>
          <cell r="CN277" t="str">
            <v/>
          </cell>
          <cell r="CO277" t="str">
            <v/>
          </cell>
          <cell r="CP277" t="str">
            <v/>
          </cell>
          <cell r="CQ277" t="str">
            <v>$40,000-$50,000</v>
          </cell>
          <cell r="CR277" t="str">
            <v>White</v>
          </cell>
          <cell r="CS277" t="str">
            <v/>
          </cell>
          <cell r="CT277" t="str">
            <v>Hispanic or Latino</v>
          </cell>
          <cell r="CU277" t="str">
            <v>White</v>
          </cell>
          <cell r="CV277" t="str">
            <v/>
          </cell>
          <cell r="CW277" t="str">
            <v>Hispanic or Latino</v>
          </cell>
          <cell r="CX277" t="str">
            <v>Master degree</v>
          </cell>
        </row>
        <row r="278">
          <cell r="A278">
            <v>2128</v>
          </cell>
          <cell r="B278" t="str">
            <v>Enrolled</v>
          </cell>
          <cell r="C278" t="str">
            <v>SC-119265</v>
          </cell>
          <cell r="D278" t="str">
            <v>Research Lab - Fishman</v>
          </cell>
          <cell r="E278" t="str">
            <v>Time Point 2</v>
          </cell>
          <cell r="F278" t="str">
            <v>Completed</v>
          </cell>
          <cell r="G278" t="str">
            <v/>
          </cell>
          <cell r="H278" t="str">
            <v/>
          </cell>
          <cell r="I278" t="str">
            <v/>
          </cell>
          <cell r="J278" t="str">
            <v/>
          </cell>
          <cell r="K278" t="str">
            <v/>
          </cell>
          <cell r="L278" t="str">
            <v/>
          </cell>
          <cell r="M278" t="str">
            <v/>
          </cell>
          <cell r="N278" t="str">
            <v/>
          </cell>
          <cell r="O278" t="str">
            <v>Lindsey Ringlee</v>
          </cell>
          <cell r="P278" t="str">
            <v/>
          </cell>
          <cell r="Q278">
            <v>43447</v>
          </cell>
          <cell r="R278" t="str">
            <v/>
          </cell>
          <cell r="S278" t="str">
            <v>Completed</v>
          </cell>
          <cell r="T278" t="str">
            <v/>
          </cell>
          <cell r="U278" t="str">
            <v/>
          </cell>
          <cell r="V278" t="str">
            <v/>
          </cell>
          <cell r="W278" t="str">
            <v/>
          </cell>
          <cell r="X278" t="str">
            <v/>
          </cell>
          <cell r="Y278" t="str">
            <v/>
          </cell>
          <cell r="Z278" t="str">
            <v/>
          </cell>
          <cell r="AA278" t="str">
            <v/>
          </cell>
          <cell r="AB278" t="str">
            <v/>
          </cell>
          <cell r="AC278" t="str">
            <v/>
          </cell>
          <cell r="AD278" t="str">
            <v/>
          </cell>
          <cell r="AE278" t="str">
            <v/>
          </cell>
          <cell r="AF278" t="str">
            <v/>
          </cell>
          <cell r="AG278" t="str">
            <v/>
          </cell>
          <cell r="AH278" t="str">
            <v/>
          </cell>
          <cell r="AI278" t="str">
            <v/>
          </cell>
          <cell r="AJ278" t="str">
            <v/>
          </cell>
          <cell r="AK278" t="str">
            <v/>
          </cell>
          <cell r="AL278" t="str">
            <v/>
          </cell>
          <cell r="AM278" t="str">
            <v/>
          </cell>
          <cell r="AN278" t="str">
            <v/>
          </cell>
          <cell r="AO278" t="str">
            <v/>
          </cell>
          <cell r="AP278" t="str">
            <v/>
          </cell>
          <cell r="AQ278" t="str">
            <v/>
          </cell>
          <cell r="AR278" t="str">
            <v/>
          </cell>
          <cell r="AS278" t="str">
            <v/>
          </cell>
          <cell r="AT278" t="str">
            <v/>
          </cell>
          <cell r="AU278" t="str">
            <v/>
          </cell>
          <cell r="AV278" t="str">
            <v/>
          </cell>
          <cell r="AW278" t="str">
            <v/>
          </cell>
          <cell r="AX278" t="str">
            <v/>
          </cell>
          <cell r="AY278" t="str">
            <v/>
          </cell>
          <cell r="AZ278" t="str">
            <v/>
          </cell>
          <cell r="BA278" t="str">
            <v/>
          </cell>
          <cell r="BB278" t="str">
            <v/>
          </cell>
          <cell r="BC278" t="str">
            <v/>
          </cell>
          <cell r="BD278" t="str">
            <v/>
          </cell>
          <cell r="BE278" t="str">
            <v/>
          </cell>
          <cell r="BF278" t="str">
            <v/>
          </cell>
          <cell r="BG278" t="str">
            <v/>
          </cell>
          <cell r="BH278" t="str">
            <v/>
          </cell>
          <cell r="BI278" t="str">
            <v/>
          </cell>
          <cell r="BJ278" t="str">
            <v/>
          </cell>
          <cell r="BK278" t="str">
            <v/>
          </cell>
          <cell r="BL278" t="str">
            <v/>
          </cell>
          <cell r="BM278" t="str">
            <v/>
          </cell>
          <cell r="BN278" t="str">
            <v/>
          </cell>
          <cell r="BO278" t="str">
            <v/>
          </cell>
          <cell r="BP278" t="str">
            <v/>
          </cell>
          <cell r="BQ278" t="str">
            <v/>
          </cell>
          <cell r="BR278" t="str">
            <v/>
          </cell>
          <cell r="BS278" t="str">
            <v/>
          </cell>
          <cell r="BT278" t="str">
            <v/>
          </cell>
          <cell r="BU278" t="str">
            <v/>
          </cell>
          <cell r="BV278" t="str">
            <v/>
          </cell>
          <cell r="BW278" t="str">
            <v/>
          </cell>
          <cell r="BX278" t="str">
            <v/>
          </cell>
          <cell r="BY278" t="str">
            <v/>
          </cell>
          <cell r="BZ278" t="str">
            <v/>
          </cell>
          <cell r="CA278" t="str">
            <v/>
          </cell>
          <cell r="CB278" t="str">
            <v/>
          </cell>
          <cell r="CC278" t="str">
            <v/>
          </cell>
          <cell r="CD278" t="str">
            <v/>
          </cell>
          <cell r="CE278" t="str">
            <v/>
          </cell>
          <cell r="CF278" t="str">
            <v/>
          </cell>
          <cell r="CG278" t="str">
            <v/>
          </cell>
          <cell r="CH278" t="str">
            <v/>
          </cell>
          <cell r="CI278" t="str">
            <v/>
          </cell>
          <cell r="CJ278" t="str">
            <v/>
          </cell>
          <cell r="CK278" t="str">
            <v/>
          </cell>
          <cell r="CL278" t="str">
            <v/>
          </cell>
          <cell r="CM278" t="str">
            <v/>
          </cell>
          <cell r="CN278" t="str">
            <v/>
          </cell>
          <cell r="CO278" t="str">
            <v/>
          </cell>
          <cell r="CP278" t="str">
            <v/>
          </cell>
          <cell r="CQ278" t="str">
            <v/>
          </cell>
          <cell r="CR278" t="str">
            <v/>
          </cell>
          <cell r="CS278" t="str">
            <v/>
          </cell>
          <cell r="CT278" t="str">
            <v/>
          </cell>
          <cell r="CU278" t="str">
            <v/>
          </cell>
          <cell r="CV278" t="str">
            <v/>
          </cell>
          <cell r="CW278" t="str">
            <v/>
          </cell>
          <cell r="CX278" t="str">
            <v/>
          </cell>
        </row>
        <row r="279">
          <cell r="A279">
            <v>2127</v>
          </cell>
          <cell r="B279" t="str">
            <v>Enrolled</v>
          </cell>
          <cell r="C279" t="str">
            <v>SC-119264</v>
          </cell>
          <cell r="D279" t="str">
            <v>Research Lab - Fishman</v>
          </cell>
          <cell r="E279" t="str">
            <v>Time Point 1</v>
          </cell>
          <cell r="F279" t="str">
            <v>Completed</v>
          </cell>
          <cell r="G279" t="str">
            <v/>
          </cell>
          <cell r="H279" t="str">
            <v/>
          </cell>
          <cell r="I279" t="str">
            <v>Irem Sogutlugil</v>
          </cell>
          <cell r="J279" t="str">
            <v>Male</v>
          </cell>
          <cell r="K279" t="str">
            <v>Completed</v>
          </cell>
          <cell r="L279" t="str">
            <v>Ricardo Hernandez</v>
          </cell>
          <cell r="M279">
            <v>42720</v>
          </cell>
          <cell r="N279" t="str">
            <v>Completed</v>
          </cell>
          <cell r="O279" t="str">
            <v>Irem Sogutlugil</v>
          </cell>
          <cell r="P279" t="str">
            <v/>
          </cell>
          <cell r="Q279">
            <v>43445</v>
          </cell>
          <cell r="R279" t="str">
            <v/>
          </cell>
          <cell r="S279" t="str">
            <v>Completed</v>
          </cell>
          <cell r="T279" t="str">
            <v>Irem Sogutlugil</v>
          </cell>
          <cell r="U279" t="str">
            <v>ASD</v>
          </cell>
          <cell r="V279" t="str">
            <v/>
          </cell>
          <cell r="W279" t="str">
            <v>Completed</v>
          </cell>
          <cell r="X279" t="str">
            <v/>
          </cell>
          <cell r="Y279">
            <v>43445</v>
          </cell>
          <cell r="Z279" t="str">
            <v/>
          </cell>
          <cell r="AA279" t="str">
            <v/>
          </cell>
          <cell r="AB279">
            <v>92154</v>
          </cell>
          <cell r="AC279" t="str">
            <v/>
          </cell>
          <cell r="AD279" t="str">
            <v>Yes</v>
          </cell>
          <cell r="AE279" t="str">
            <v>Yes</v>
          </cell>
          <cell r="AF279" t="str">
            <v/>
          </cell>
          <cell r="AG279" t="str">
            <v/>
          </cell>
          <cell r="AH279" t="str">
            <v/>
          </cell>
          <cell r="AI279" t="str">
            <v>Yes</v>
          </cell>
          <cell r="AJ279" t="str">
            <v>Yes</v>
          </cell>
          <cell r="AK279">
            <v>6197480475</v>
          </cell>
          <cell r="AL279" t="str">
            <v>Yes</v>
          </cell>
          <cell r="AM279" t="str">
            <v>Yes</v>
          </cell>
          <cell r="AN279" t="str">
            <v>9 am - 6 pm</v>
          </cell>
          <cell r="AO279" t="str">
            <v/>
          </cell>
          <cell r="AP279" t="str">
            <v/>
          </cell>
          <cell r="AQ279" t="str">
            <v/>
          </cell>
          <cell r="AR279" t="str">
            <v>Yes</v>
          </cell>
          <cell r="AS279" t="str">
            <v>Yes</v>
          </cell>
          <cell r="AT279" t="str">
            <v/>
          </cell>
          <cell r="AU279" t="str">
            <v>Yes</v>
          </cell>
          <cell r="AV279" t="str">
            <v>Yes</v>
          </cell>
          <cell r="AW279" t="str">
            <v>9 am - 6 pm</v>
          </cell>
          <cell r="AX279" t="str">
            <v>Both Parents</v>
          </cell>
          <cell r="AY279" t="str">
            <v/>
          </cell>
          <cell r="AZ279" t="str">
            <v>Monday, Thuesday, Friday</v>
          </cell>
          <cell r="BA279" t="str">
            <v>Completed</v>
          </cell>
          <cell r="BB279" t="str">
            <v>Complete</v>
          </cell>
          <cell r="BC279" t="str">
            <v/>
          </cell>
          <cell r="BD279" t="str">
            <v>Alexandra Hernandez</v>
          </cell>
          <cell r="BE279" t="str">
            <v>mother</v>
          </cell>
          <cell r="BF279" t="str">
            <v>married</v>
          </cell>
          <cell r="BG279" t="str">
            <v>23 months</v>
          </cell>
          <cell r="BH279" t="str">
            <v/>
          </cell>
          <cell r="BI279">
            <v>43445</v>
          </cell>
          <cell r="BJ279" t="str">
            <v>Male</v>
          </cell>
          <cell r="BK279" t="str">
            <v>Chula Vista</v>
          </cell>
          <cell r="BL279" t="str">
            <v>White</v>
          </cell>
          <cell r="BM279" t="str">
            <v/>
          </cell>
          <cell r="BN279" t="str">
            <v>Hispanic or Latino</v>
          </cell>
          <cell r="BO279" t="str">
            <v>Home with caregiver</v>
          </cell>
          <cell r="BP279" t="str">
            <v>Right</v>
          </cell>
          <cell r="BQ279">
            <v>4</v>
          </cell>
          <cell r="BR279">
            <v>2</v>
          </cell>
          <cell r="BS279">
            <v>2</v>
          </cell>
          <cell r="BT279" t="str">
            <v>No</v>
          </cell>
          <cell r="BU279" t="str">
            <v>English</v>
          </cell>
          <cell r="BV279" t="str">
            <v>Yes</v>
          </cell>
          <cell r="BW279" t="str">
            <v>Spanish</v>
          </cell>
          <cell r="BX279" t="str">
            <v>Both biological mother and father</v>
          </cell>
          <cell r="BY279" t="str">
            <v/>
          </cell>
          <cell r="BZ279">
            <v>1</v>
          </cell>
          <cell r="CA279">
            <v>8</v>
          </cell>
          <cell r="CB279" t="str">
            <v>Female</v>
          </cell>
          <cell r="CC279" t="str">
            <v>None</v>
          </cell>
          <cell r="CD279" t="str">
            <v/>
          </cell>
          <cell r="CE279" t="str">
            <v/>
          </cell>
          <cell r="CF279" t="str">
            <v/>
          </cell>
          <cell r="CG279" t="str">
            <v/>
          </cell>
          <cell r="CH279" t="str">
            <v/>
          </cell>
          <cell r="CI279" t="str">
            <v/>
          </cell>
          <cell r="CJ279" t="str">
            <v/>
          </cell>
          <cell r="CK279" t="str">
            <v/>
          </cell>
          <cell r="CL279" t="str">
            <v/>
          </cell>
          <cell r="CM279" t="str">
            <v/>
          </cell>
          <cell r="CN279" t="str">
            <v/>
          </cell>
          <cell r="CO279" t="str">
            <v/>
          </cell>
          <cell r="CP279" t="str">
            <v/>
          </cell>
          <cell r="CQ279" t="str">
            <v>$40,000-$50,000</v>
          </cell>
          <cell r="CR279" t="str">
            <v>White</v>
          </cell>
          <cell r="CS279" t="str">
            <v/>
          </cell>
          <cell r="CT279" t="str">
            <v>Hispanic or Latino</v>
          </cell>
          <cell r="CU279" t="str">
            <v>White</v>
          </cell>
          <cell r="CV279" t="str">
            <v/>
          </cell>
          <cell r="CW279" t="str">
            <v>Hispanic or Latino</v>
          </cell>
          <cell r="CX279" t="str">
            <v>Bachelor degree</v>
          </cell>
        </row>
        <row r="280">
          <cell r="A280">
            <v>2126</v>
          </cell>
          <cell r="B280" t="str">
            <v>Enrolled</v>
          </cell>
          <cell r="C280" t="str">
            <v>SC-119263</v>
          </cell>
          <cell r="D280" t="str">
            <v>Research Lab - Fishman</v>
          </cell>
          <cell r="E280" t="str">
            <v>Enrolled at Time Point 2</v>
          </cell>
          <cell r="F280" t="str">
            <v>Completed</v>
          </cell>
          <cell r="G280" t="str">
            <v/>
          </cell>
          <cell r="H280" t="str">
            <v/>
          </cell>
          <cell r="I280" t="str">
            <v>Lindsey Ringlee</v>
          </cell>
          <cell r="J280" t="str">
            <v>Female</v>
          </cell>
          <cell r="K280" t="str">
            <v>Completed</v>
          </cell>
          <cell r="L280" t="str">
            <v>Tyleah Lavette Frazier</v>
          </cell>
          <cell r="M280">
            <v>42132</v>
          </cell>
          <cell r="N280" t="str">
            <v>Completed</v>
          </cell>
          <cell r="O280" t="str">
            <v/>
          </cell>
          <cell r="P280" t="str">
            <v/>
          </cell>
          <cell r="Q280" t="str">
            <v/>
          </cell>
          <cell r="R280" t="str">
            <v/>
          </cell>
          <cell r="S280" t="str">
            <v/>
          </cell>
          <cell r="T280" t="str">
            <v>Lindsey Ringlee</v>
          </cell>
          <cell r="U280" t="str">
            <v>TD</v>
          </cell>
          <cell r="V280" t="str">
            <v/>
          </cell>
          <cell r="W280" t="str">
            <v>Completed</v>
          </cell>
          <cell r="X280" t="str">
            <v/>
          </cell>
          <cell r="Y280">
            <v>43441</v>
          </cell>
          <cell r="Z280" t="str">
            <v/>
          </cell>
          <cell r="AA280" t="str">
            <v/>
          </cell>
          <cell r="AB280" t="str">
            <v/>
          </cell>
          <cell r="AC280" t="str">
            <v/>
          </cell>
          <cell r="AD280" t="str">
            <v>Yes</v>
          </cell>
          <cell r="AE280" t="str">
            <v>Yes</v>
          </cell>
          <cell r="AF280" t="str">
            <v/>
          </cell>
          <cell r="AG280" t="str">
            <v/>
          </cell>
          <cell r="AH280" t="str">
            <v/>
          </cell>
          <cell r="AI280" t="str">
            <v>Yes</v>
          </cell>
          <cell r="AJ280" t="str">
            <v>Yes</v>
          </cell>
          <cell r="AK280">
            <v>7184157441</v>
          </cell>
          <cell r="AL280" t="str">
            <v>Yes</v>
          </cell>
          <cell r="AM280" t="str">
            <v>Yes</v>
          </cell>
          <cell r="AN280" t="str">
            <v>anytime</v>
          </cell>
          <cell r="AO280" t="str">
            <v/>
          </cell>
          <cell r="AP280" t="str">
            <v/>
          </cell>
          <cell r="AQ280" t="str">
            <v/>
          </cell>
          <cell r="AR280" t="str">
            <v>Yes</v>
          </cell>
          <cell r="AS280" t="str">
            <v>Yes</v>
          </cell>
          <cell r="AT280" t="str">
            <v/>
          </cell>
          <cell r="AU280" t="str">
            <v>Yes</v>
          </cell>
          <cell r="AV280" t="str">
            <v>Yes</v>
          </cell>
          <cell r="AW280" t="str">
            <v>evening</v>
          </cell>
          <cell r="AX280" t="str">
            <v>Both Parents</v>
          </cell>
          <cell r="AY280" t="str">
            <v/>
          </cell>
          <cell r="AZ280" t="str">
            <v>mornings - weekdays or weekends</v>
          </cell>
          <cell r="BA280" t="str">
            <v>Completed</v>
          </cell>
          <cell r="BB280" t="str">
            <v>Complete</v>
          </cell>
          <cell r="BC280" t="str">
            <v/>
          </cell>
          <cell r="BD280" t="str">
            <v>Theaden Frazier</v>
          </cell>
          <cell r="BE280" t="str">
            <v>mother</v>
          </cell>
          <cell r="BF280" t="str">
            <v>married</v>
          </cell>
          <cell r="BG280">
            <v>3</v>
          </cell>
          <cell r="BH280" t="str">
            <v/>
          </cell>
          <cell r="BI280">
            <v>43441</v>
          </cell>
          <cell r="BJ280" t="str">
            <v>Female</v>
          </cell>
          <cell r="BK280" t="str">
            <v>california</v>
          </cell>
          <cell r="BL280" t="str">
            <v>Black or African American</v>
          </cell>
          <cell r="BM280" t="str">
            <v/>
          </cell>
          <cell r="BN280" t="str">
            <v>Not Hispanic or Latino</v>
          </cell>
          <cell r="BO280" t="str">
            <v>Preschool</v>
          </cell>
          <cell r="BP280" t="str">
            <v>Right</v>
          </cell>
          <cell r="BQ280">
            <v>4</v>
          </cell>
          <cell r="BR280">
            <v>2</v>
          </cell>
          <cell r="BS280">
            <v>2</v>
          </cell>
          <cell r="BT280" t="str">
            <v>Yes</v>
          </cell>
          <cell r="BU280" t="str">
            <v>english</v>
          </cell>
          <cell r="BV280" t="str">
            <v>No</v>
          </cell>
          <cell r="BW280" t="str">
            <v/>
          </cell>
          <cell r="BX280" t="str">
            <v>Both biological mother and father</v>
          </cell>
          <cell r="BY280" t="str">
            <v/>
          </cell>
          <cell r="BZ280">
            <v>1</v>
          </cell>
          <cell r="CA280">
            <v>8</v>
          </cell>
          <cell r="CB280" t="str">
            <v>Female</v>
          </cell>
          <cell r="CC280" t="str">
            <v/>
          </cell>
          <cell r="CD280" t="str">
            <v/>
          </cell>
          <cell r="CE280" t="str">
            <v/>
          </cell>
          <cell r="CF280" t="str">
            <v/>
          </cell>
          <cell r="CG280" t="str">
            <v/>
          </cell>
          <cell r="CH280" t="str">
            <v/>
          </cell>
          <cell r="CI280" t="str">
            <v/>
          </cell>
          <cell r="CJ280" t="str">
            <v/>
          </cell>
          <cell r="CK280" t="str">
            <v/>
          </cell>
          <cell r="CL280" t="str">
            <v/>
          </cell>
          <cell r="CM280" t="str">
            <v/>
          </cell>
          <cell r="CN280" t="str">
            <v/>
          </cell>
          <cell r="CO280" t="str">
            <v/>
          </cell>
          <cell r="CP280" t="str">
            <v/>
          </cell>
          <cell r="CQ280" t="str">
            <v>$60,000-$80,000</v>
          </cell>
          <cell r="CR280" t="str">
            <v>Black or African American</v>
          </cell>
          <cell r="CS280" t="str">
            <v/>
          </cell>
          <cell r="CT280" t="str">
            <v>Not Hispanic or Latino</v>
          </cell>
          <cell r="CU280" t="str">
            <v>Black or African American</v>
          </cell>
          <cell r="CV280" t="str">
            <v/>
          </cell>
          <cell r="CW280" t="str">
            <v>Not Hispanic or Latino</v>
          </cell>
          <cell r="CX280" t="str">
            <v>Technical college/vocational school</v>
          </cell>
        </row>
        <row r="281">
          <cell r="A281">
            <v>2126</v>
          </cell>
          <cell r="B281" t="str">
            <v>Enrolled</v>
          </cell>
          <cell r="C281" t="str">
            <v>SC-119263</v>
          </cell>
          <cell r="D281" t="str">
            <v>Research Lab - Fishman</v>
          </cell>
          <cell r="E281" t="str">
            <v>Time Point 2</v>
          </cell>
          <cell r="F281" t="str">
            <v>Completed</v>
          </cell>
          <cell r="G281" t="str">
            <v/>
          </cell>
          <cell r="H281" t="str">
            <v/>
          </cell>
          <cell r="I281" t="str">
            <v/>
          </cell>
          <cell r="J281" t="str">
            <v/>
          </cell>
          <cell r="K281" t="str">
            <v/>
          </cell>
          <cell r="L281" t="str">
            <v/>
          </cell>
          <cell r="M281" t="str">
            <v/>
          </cell>
          <cell r="N281" t="str">
            <v/>
          </cell>
          <cell r="O281" t="str">
            <v>Lindsey Ringlee</v>
          </cell>
          <cell r="P281">
            <v>42132</v>
          </cell>
          <cell r="Q281">
            <v>43441</v>
          </cell>
          <cell r="R281">
            <v>43</v>
          </cell>
          <cell r="S281" t="str">
            <v>Completed</v>
          </cell>
          <cell r="T281" t="str">
            <v/>
          </cell>
          <cell r="U281" t="str">
            <v/>
          </cell>
          <cell r="V281" t="str">
            <v/>
          </cell>
          <cell r="W281" t="str">
            <v/>
          </cell>
          <cell r="X281" t="str">
            <v/>
          </cell>
          <cell r="Y281" t="str">
            <v/>
          </cell>
          <cell r="Z281" t="str">
            <v/>
          </cell>
          <cell r="AA281" t="str">
            <v/>
          </cell>
          <cell r="AB281" t="str">
            <v/>
          </cell>
          <cell r="AC281" t="str">
            <v/>
          </cell>
          <cell r="AD281" t="str">
            <v/>
          </cell>
          <cell r="AE281" t="str">
            <v/>
          </cell>
          <cell r="AF281" t="str">
            <v/>
          </cell>
          <cell r="AG281" t="str">
            <v/>
          </cell>
          <cell r="AH281" t="str">
            <v/>
          </cell>
          <cell r="AI281" t="str">
            <v/>
          </cell>
          <cell r="AJ281" t="str">
            <v/>
          </cell>
          <cell r="AK281" t="str">
            <v/>
          </cell>
          <cell r="AL281" t="str">
            <v/>
          </cell>
          <cell r="AM281" t="str">
            <v/>
          </cell>
          <cell r="AN281" t="str">
            <v/>
          </cell>
          <cell r="AO281" t="str">
            <v/>
          </cell>
          <cell r="AP281" t="str">
            <v/>
          </cell>
          <cell r="AQ281" t="str">
            <v/>
          </cell>
          <cell r="AR281" t="str">
            <v/>
          </cell>
          <cell r="AS281" t="str">
            <v/>
          </cell>
          <cell r="AT281" t="str">
            <v/>
          </cell>
          <cell r="AU281" t="str">
            <v/>
          </cell>
          <cell r="AV281" t="str">
            <v/>
          </cell>
          <cell r="AW281" t="str">
            <v/>
          </cell>
          <cell r="AX281" t="str">
            <v/>
          </cell>
          <cell r="AY281" t="str">
            <v/>
          </cell>
          <cell r="AZ281" t="str">
            <v/>
          </cell>
          <cell r="BA281" t="str">
            <v/>
          </cell>
          <cell r="BB281" t="str">
            <v/>
          </cell>
          <cell r="BC281" t="str">
            <v/>
          </cell>
          <cell r="BD281" t="str">
            <v/>
          </cell>
          <cell r="BE281" t="str">
            <v/>
          </cell>
          <cell r="BF281" t="str">
            <v/>
          </cell>
          <cell r="BG281" t="str">
            <v/>
          </cell>
          <cell r="BH281" t="str">
            <v/>
          </cell>
          <cell r="BI281" t="str">
            <v/>
          </cell>
          <cell r="BJ281" t="str">
            <v/>
          </cell>
          <cell r="BK281" t="str">
            <v/>
          </cell>
          <cell r="BL281" t="str">
            <v/>
          </cell>
          <cell r="BM281" t="str">
            <v/>
          </cell>
          <cell r="BN281" t="str">
            <v/>
          </cell>
          <cell r="BO281" t="str">
            <v/>
          </cell>
          <cell r="BP281" t="str">
            <v/>
          </cell>
          <cell r="BQ281" t="str">
            <v/>
          </cell>
          <cell r="BR281" t="str">
            <v/>
          </cell>
          <cell r="BS281" t="str">
            <v/>
          </cell>
          <cell r="BT281" t="str">
            <v/>
          </cell>
          <cell r="BU281" t="str">
            <v/>
          </cell>
          <cell r="BV281" t="str">
            <v/>
          </cell>
          <cell r="BW281" t="str">
            <v/>
          </cell>
          <cell r="BX281" t="str">
            <v/>
          </cell>
          <cell r="BY281" t="str">
            <v/>
          </cell>
          <cell r="BZ281" t="str">
            <v/>
          </cell>
          <cell r="CA281" t="str">
            <v/>
          </cell>
          <cell r="CB281" t="str">
            <v/>
          </cell>
          <cell r="CC281" t="str">
            <v/>
          </cell>
          <cell r="CD281" t="str">
            <v/>
          </cell>
          <cell r="CE281" t="str">
            <v/>
          </cell>
          <cell r="CF281" t="str">
            <v/>
          </cell>
          <cell r="CG281" t="str">
            <v/>
          </cell>
          <cell r="CH281" t="str">
            <v/>
          </cell>
          <cell r="CI281" t="str">
            <v/>
          </cell>
          <cell r="CJ281" t="str">
            <v/>
          </cell>
          <cell r="CK281" t="str">
            <v/>
          </cell>
          <cell r="CL281" t="str">
            <v/>
          </cell>
          <cell r="CM281" t="str">
            <v/>
          </cell>
          <cell r="CN281" t="str">
            <v/>
          </cell>
          <cell r="CO281" t="str">
            <v/>
          </cell>
          <cell r="CP281" t="str">
            <v/>
          </cell>
          <cell r="CQ281" t="str">
            <v/>
          </cell>
          <cell r="CR281" t="str">
            <v/>
          </cell>
          <cell r="CS281" t="str">
            <v/>
          </cell>
          <cell r="CT281" t="str">
            <v/>
          </cell>
          <cell r="CU281" t="str">
            <v/>
          </cell>
          <cell r="CV281" t="str">
            <v/>
          </cell>
          <cell r="CW281" t="str">
            <v/>
          </cell>
          <cell r="CX281" t="str">
            <v/>
          </cell>
        </row>
        <row r="282">
          <cell r="A282">
            <v>2125</v>
          </cell>
          <cell r="B282" t="str">
            <v>Enrolled</v>
          </cell>
          <cell r="C282" t="str">
            <v>SC-119262</v>
          </cell>
          <cell r="D282" t="str">
            <v>Research Lab - Fishman</v>
          </cell>
          <cell r="E282" t="str">
            <v>Enrolled at Time Point 2</v>
          </cell>
          <cell r="F282" t="str">
            <v>Data Entry Started</v>
          </cell>
          <cell r="G282" t="str">
            <v/>
          </cell>
          <cell r="H282" t="str">
            <v/>
          </cell>
          <cell r="I282" t="str">
            <v/>
          </cell>
          <cell r="J282" t="str">
            <v/>
          </cell>
          <cell r="K282" t="str">
            <v>Not Started</v>
          </cell>
          <cell r="L282" t="str">
            <v/>
          </cell>
          <cell r="M282" t="str">
            <v/>
          </cell>
          <cell r="N282" t="str">
            <v>Not Started</v>
          </cell>
          <cell r="O282" t="str">
            <v/>
          </cell>
          <cell r="P282" t="str">
            <v/>
          </cell>
          <cell r="Q282" t="str">
            <v/>
          </cell>
          <cell r="R282" t="str">
            <v/>
          </cell>
          <cell r="S282" t="str">
            <v/>
          </cell>
          <cell r="T282" t="str">
            <v/>
          </cell>
          <cell r="U282" t="str">
            <v/>
          </cell>
          <cell r="V282" t="str">
            <v/>
          </cell>
          <cell r="W282" t="str">
            <v>Not Started</v>
          </cell>
          <cell r="X282" t="str">
            <v/>
          </cell>
          <cell r="Y282" t="str">
            <v/>
          </cell>
          <cell r="Z282" t="str">
            <v/>
          </cell>
          <cell r="AA282" t="str">
            <v/>
          </cell>
          <cell r="AB282" t="str">
            <v/>
          </cell>
          <cell r="AC282" t="str">
            <v/>
          </cell>
          <cell r="AD282" t="str">
            <v/>
          </cell>
          <cell r="AE282" t="str">
            <v/>
          </cell>
          <cell r="AF282" t="str">
            <v/>
          </cell>
          <cell r="AG282" t="str">
            <v/>
          </cell>
          <cell r="AH282" t="str">
            <v/>
          </cell>
          <cell r="AI282" t="str">
            <v/>
          </cell>
          <cell r="AJ282" t="str">
            <v/>
          </cell>
          <cell r="AK282" t="str">
            <v/>
          </cell>
          <cell r="AL282" t="str">
            <v/>
          </cell>
          <cell r="AM282" t="str">
            <v/>
          </cell>
          <cell r="AN282" t="str">
            <v/>
          </cell>
          <cell r="AO282" t="str">
            <v/>
          </cell>
          <cell r="AP282" t="str">
            <v/>
          </cell>
          <cell r="AQ282" t="str">
            <v/>
          </cell>
          <cell r="AR282" t="str">
            <v/>
          </cell>
          <cell r="AS282" t="str">
            <v/>
          </cell>
          <cell r="AT282" t="str">
            <v/>
          </cell>
          <cell r="AU282" t="str">
            <v/>
          </cell>
          <cell r="AV282" t="str">
            <v/>
          </cell>
          <cell r="AW282" t="str">
            <v/>
          </cell>
          <cell r="AX282" t="str">
            <v/>
          </cell>
          <cell r="AY282" t="str">
            <v/>
          </cell>
          <cell r="AZ282" t="str">
            <v/>
          </cell>
          <cell r="BA282" t="str">
            <v>Not Started</v>
          </cell>
          <cell r="BB282" t="str">
            <v/>
          </cell>
          <cell r="BC282" t="str">
            <v/>
          </cell>
          <cell r="BD282" t="str">
            <v/>
          </cell>
          <cell r="BE282" t="str">
            <v/>
          </cell>
          <cell r="BF282" t="str">
            <v/>
          </cell>
          <cell r="BG282" t="str">
            <v/>
          </cell>
          <cell r="BH282" t="str">
            <v/>
          </cell>
          <cell r="BI282" t="str">
            <v/>
          </cell>
          <cell r="BJ282" t="str">
            <v/>
          </cell>
          <cell r="BK282" t="str">
            <v/>
          </cell>
          <cell r="BL282" t="str">
            <v/>
          </cell>
          <cell r="BM282" t="str">
            <v/>
          </cell>
          <cell r="BN282" t="str">
            <v/>
          </cell>
          <cell r="BO282" t="str">
            <v/>
          </cell>
          <cell r="BP282" t="str">
            <v/>
          </cell>
          <cell r="BQ282" t="str">
            <v/>
          </cell>
          <cell r="BR282" t="str">
            <v/>
          </cell>
          <cell r="BS282" t="str">
            <v/>
          </cell>
          <cell r="BT282" t="str">
            <v/>
          </cell>
          <cell r="BU282" t="str">
            <v/>
          </cell>
          <cell r="BV282" t="str">
            <v/>
          </cell>
          <cell r="BW282" t="str">
            <v/>
          </cell>
          <cell r="BX282" t="str">
            <v/>
          </cell>
          <cell r="BY282" t="str">
            <v/>
          </cell>
          <cell r="BZ282" t="str">
            <v/>
          </cell>
          <cell r="CA282" t="str">
            <v/>
          </cell>
          <cell r="CB282" t="str">
            <v/>
          </cell>
          <cell r="CC282" t="str">
            <v/>
          </cell>
          <cell r="CD282" t="str">
            <v/>
          </cell>
          <cell r="CE282" t="str">
            <v/>
          </cell>
          <cell r="CF282" t="str">
            <v/>
          </cell>
          <cell r="CG282" t="str">
            <v/>
          </cell>
          <cell r="CH282" t="str">
            <v/>
          </cell>
          <cell r="CI282" t="str">
            <v/>
          </cell>
          <cell r="CJ282" t="str">
            <v/>
          </cell>
          <cell r="CK282" t="str">
            <v/>
          </cell>
          <cell r="CL282" t="str">
            <v/>
          </cell>
          <cell r="CM282" t="str">
            <v/>
          </cell>
          <cell r="CN282" t="str">
            <v/>
          </cell>
          <cell r="CO282" t="str">
            <v/>
          </cell>
          <cell r="CP282" t="str">
            <v/>
          </cell>
          <cell r="CQ282" t="str">
            <v/>
          </cell>
          <cell r="CR282" t="str">
            <v/>
          </cell>
          <cell r="CS282" t="str">
            <v/>
          </cell>
          <cell r="CT282" t="str">
            <v/>
          </cell>
          <cell r="CU282" t="str">
            <v/>
          </cell>
          <cell r="CV282" t="str">
            <v/>
          </cell>
          <cell r="CW282" t="str">
            <v/>
          </cell>
          <cell r="CX282" t="str">
            <v/>
          </cell>
        </row>
        <row r="283">
          <cell r="A283">
            <v>2125</v>
          </cell>
          <cell r="B283" t="str">
            <v>Enrolled</v>
          </cell>
          <cell r="C283" t="str">
            <v>SC-119262</v>
          </cell>
          <cell r="D283" t="str">
            <v>Research Lab - Fishman</v>
          </cell>
          <cell r="E283" t="str">
            <v>Time Point 2</v>
          </cell>
          <cell r="F283" t="str">
            <v>Data Entry Started</v>
          </cell>
          <cell r="G283" t="str">
            <v/>
          </cell>
          <cell r="H283" t="str">
            <v/>
          </cell>
          <cell r="I283" t="str">
            <v/>
          </cell>
          <cell r="J283" t="str">
            <v/>
          </cell>
          <cell r="K283" t="str">
            <v/>
          </cell>
          <cell r="L283" t="str">
            <v/>
          </cell>
          <cell r="M283" t="str">
            <v/>
          </cell>
          <cell r="N283" t="str">
            <v/>
          </cell>
          <cell r="O283" t="str">
            <v/>
          </cell>
          <cell r="P283" t="str">
            <v/>
          </cell>
          <cell r="Q283" t="str">
            <v/>
          </cell>
          <cell r="R283" t="str">
            <v/>
          </cell>
          <cell r="S283" t="str">
            <v>Not Started</v>
          </cell>
          <cell r="T283" t="str">
            <v/>
          </cell>
          <cell r="U283" t="str">
            <v/>
          </cell>
          <cell r="V283" t="str">
            <v/>
          </cell>
          <cell r="W283" t="str">
            <v/>
          </cell>
          <cell r="X283" t="str">
            <v/>
          </cell>
          <cell r="Y283" t="str">
            <v/>
          </cell>
          <cell r="Z283" t="str">
            <v/>
          </cell>
          <cell r="AA283" t="str">
            <v/>
          </cell>
          <cell r="AB283" t="str">
            <v/>
          </cell>
          <cell r="AC283" t="str">
            <v/>
          </cell>
          <cell r="AD283" t="str">
            <v/>
          </cell>
          <cell r="AE283" t="str">
            <v/>
          </cell>
          <cell r="AF283" t="str">
            <v/>
          </cell>
          <cell r="AG283" t="str">
            <v/>
          </cell>
          <cell r="AH283" t="str">
            <v/>
          </cell>
          <cell r="AI283" t="str">
            <v/>
          </cell>
          <cell r="AJ283" t="str">
            <v/>
          </cell>
          <cell r="AK283" t="str">
            <v/>
          </cell>
          <cell r="AL283" t="str">
            <v/>
          </cell>
          <cell r="AM283" t="str">
            <v/>
          </cell>
          <cell r="AN283" t="str">
            <v/>
          </cell>
          <cell r="AO283" t="str">
            <v/>
          </cell>
          <cell r="AP283" t="str">
            <v/>
          </cell>
          <cell r="AQ283" t="str">
            <v/>
          </cell>
          <cell r="AR283" t="str">
            <v/>
          </cell>
          <cell r="AS283" t="str">
            <v/>
          </cell>
          <cell r="AT283" t="str">
            <v/>
          </cell>
          <cell r="AU283" t="str">
            <v/>
          </cell>
          <cell r="AV283" t="str">
            <v/>
          </cell>
          <cell r="AW283" t="str">
            <v/>
          </cell>
          <cell r="AX283" t="str">
            <v/>
          </cell>
          <cell r="AY283" t="str">
            <v/>
          </cell>
          <cell r="AZ283" t="str">
            <v/>
          </cell>
          <cell r="BA283" t="str">
            <v/>
          </cell>
          <cell r="BB283" t="str">
            <v/>
          </cell>
          <cell r="BC283" t="str">
            <v/>
          </cell>
          <cell r="BD283" t="str">
            <v/>
          </cell>
          <cell r="BE283" t="str">
            <v/>
          </cell>
          <cell r="BF283" t="str">
            <v/>
          </cell>
          <cell r="BG283" t="str">
            <v/>
          </cell>
          <cell r="BH283" t="str">
            <v/>
          </cell>
          <cell r="BI283" t="str">
            <v/>
          </cell>
          <cell r="BJ283" t="str">
            <v/>
          </cell>
          <cell r="BK283" t="str">
            <v/>
          </cell>
          <cell r="BL283" t="str">
            <v/>
          </cell>
          <cell r="BM283" t="str">
            <v/>
          </cell>
          <cell r="BN283" t="str">
            <v/>
          </cell>
          <cell r="BO283" t="str">
            <v/>
          </cell>
          <cell r="BP283" t="str">
            <v/>
          </cell>
          <cell r="BQ283" t="str">
            <v/>
          </cell>
          <cell r="BR283" t="str">
            <v/>
          </cell>
          <cell r="BS283" t="str">
            <v/>
          </cell>
          <cell r="BT283" t="str">
            <v/>
          </cell>
          <cell r="BU283" t="str">
            <v/>
          </cell>
          <cell r="BV283" t="str">
            <v/>
          </cell>
          <cell r="BW283" t="str">
            <v/>
          </cell>
          <cell r="BX283" t="str">
            <v/>
          </cell>
          <cell r="BY283" t="str">
            <v/>
          </cell>
          <cell r="BZ283" t="str">
            <v/>
          </cell>
          <cell r="CA283" t="str">
            <v/>
          </cell>
          <cell r="CB283" t="str">
            <v/>
          </cell>
          <cell r="CC283" t="str">
            <v/>
          </cell>
          <cell r="CD283" t="str">
            <v/>
          </cell>
          <cell r="CE283" t="str">
            <v/>
          </cell>
          <cell r="CF283" t="str">
            <v/>
          </cell>
          <cell r="CG283" t="str">
            <v/>
          </cell>
          <cell r="CH283" t="str">
            <v/>
          </cell>
          <cell r="CI283" t="str">
            <v/>
          </cell>
          <cell r="CJ283" t="str">
            <v/>
          </cell>
          <cell r="CK283" t="str">
            <v/>
          </cell>
          <cell r="CL283" t="str">
            <v/>
          </cell>
          <cell r="CM283" t="str">
            <v/>
          </cell>
          <cell r="CN283" t="str">
            <v/>
          </cell>
          <cell r="CO283" t="str">
            <v/>
          </cell>
          <cell r="CP283" t="str">
            <v/>
          </cell>
          <cell r="CQ283" t="str">
            <v/>
          </cell>
          <cell r="CR283" t="str">
            <v/>
          </cell>
          <cell r="CS283" t="str">
            <v/>
          </cell>
          <cell r="CT283" t="str">
            <v/>
          </cell>
          <cell r="CU283" t="str">
            <v/>
          </cell>
          <cell r="CV283" t="str">
            <v/>
          </cell>
          <cell r="CW283" t="str">
            <v/>
          </cell>
          <cell r="CX283" t="str">
            <v/>
          </cell>
        </row>
        <row r="284">
          <cell r="A284">
            <v>2124</v>
          </cell>
          <cell r="B284" t="str">
            <v>Enrolled</v>
          </cell>
          <cell r="C284" t="str">
            <v>SC-119261</v>
          </cell>
          <cell r="D284" t="str">
            <v>Research Lab - Fishman</v>
          </cell>
          <cell r="E284" t="str">
            <v>Time Point 1</v>
          </cell>
          <cell r="F284" t="str">
            <v>Completed</v>
          </cell>
          <cell r="G284" t="str">
            <v/>
          </cell>
          <cell r="H284" t="str">
            <v/>
          </cell>
          <cell r="I284" t="str">
            <v>Mercedes</v>
          </cell>
          <cell r="J284" t="str">
            <v>Female</v>
          </cell>
          <cell r="K284" t="str">
            <v>Completed</v>
          </cell>
          <cell r="L284" t="str">
            <v>Arya Longbottom</v>
          </cell>
          <cell r="M284">
            <v>42760</v>
          </cell>
          <cell r="N284" t="str">
            <v>Completed</v>
          </cell>
          <cell r="O284" t="str">
            <v>Mercedes</v>
          </cell>
          <cell r="P284" t="str">
            <v/>
          </cell>
          <cell r="Q284">
            <v>43424</v>
          </cell>
          <cell r="R284" t="str">
            <v/>
          </cell>
          <cell r="S284" t="str">
            <v>Completed</v>
          </cell>
          <cell r="T284" t="str">
            <v>Mercedes</v>
          </cell>
          <cell r="U284" t="str">
            <v>ASD</v>
          </cell>
          <cell r="V284" t="str">
            <v/>
          </cell>
          <cell r="W284" t="str">
            <v>Completed</v>
          </cell>
          <cell r="X284" t="str">
            <v/>
          </cell>
          <cell r="Y284">
            <v>43415</v>
          </cell>
          <cell r="Z284" t="str">
            <v/>
          </cell>
          <cell r="AA284" t="str">
            <v/>
          </cell>
          <cell r="AB284">
            <v>92102</v>
          </cell>
          <cell r="AC284" t="str">
            <v/>
          </cell>
          <cell r="AD284" t="str">
            <v>Yes</v>
          </cell>
          <cell r="AE284" t="str">
            <v>Yes</v>
          </cell>
          <cell r="AF284" t="str">
            <v/>
          </cell>
          <cell r="AG284" t="str">
            <v/>
          </cell>
          <cell r="AH284" t="str">
            <v/>
          </cell>
          <cell r="AI284" t="str">
            <v>Yes</v>
          </cell>
          <cell r="AJ284" t="str">
            <v>Yes</v>
          </cell>
          <cell r="AK284" t="str">
            <v>619-888-5070</v>
          </cell>
          <cell r="AL284" t="str">
            <v>Yes</v>
          </cell>
          <cell r="AM284" t="str">
            <v>Yes</v>
          </cell>
          <cell r="AN284" t="str">
            <v>anytime</v>
          </cell>
          <cell r="AO284" t="str">
            <v/>
          </cell>
          <cell r="AP284" t="str">
            <v/>
          </cell>
          <cell r="AQ284" t="str">
            <v/>
          </cell>
          <cell r="AR284" t="str">
            <v>Yes</v>
          </cell>
          <cell r="AS284" t="str">
            <v>Yes</v>
          </cell>
          <cell r="AT284" t="str">
            <v/>
          </cell>
          <cell r="AU284" t="str">
            <v>Yes</v>
          </cell>
          <cell r="AV284" t="str">
            <v>Yes</v>
          </cell>
          <cell r="AW284" t="str">
            <v>anytime</v>
          </cell>
          <cell r="AX284" t="str">
            <v>Both Parents</v>
          </cell>
          <cell r="AY284" t="str">
            <v/>
          </cell>
          <cell r="AZ284" t="str">
            <v>weekend</v>
          </cell>
          <cell r="BA284" t="str">
            <v>Completed</v>
          </cell>
          <cell r="BB284" t="str">
            <v>Complete</v>
          </cell>
          <cell r="BC284" t="str">
            <v/>
          </cell>
          <cell r="BD284" t="str">
            <v>Arthur Longbottom</v>
          </cell>
          <cell r="BE284" t="str">
            <v>father</v>
          </cell>
          <cell r="BF284" t="str">
            <v>married</v>
          </cell>
          <cell r="BG284" t="str">
            <v>21 months</v>
          </cell>
          <cell r="BH284" t="str">
            <v/>
          </cell>
          <cell r="BI284">
            <v>43424</v>
          </cell>
          <cell r="BJ284" t="str">
            <v>Female</v>
          </cell>
          <cell r="BK284" t="str">
            <v/>
          </cell>
          <cell r="BL284" t="str">
            <v>Asian</v>
          </cell>
          <cell r="BM284" t="str">
            <v/>
          </cell>
          <cell r="BN284" t="str">
            <v>Not Hispanic or Latino</v>
          </cell>
          <cell r="BO284" t="str">
            <v>Home with caregiver</v>
          </cell>
          <cell r="BP284" t="str">
            <v>Both/Either</v>
          </cell>
          <cell r="BQ284">
            <v>3</v>
          </cell>
          <cell r="BR284">
            <v>2</v>
          </cell>
          <cell r="BS284">
            <v>1</v>
          </cell>
          <cell r="BT284" t="str">
            <v>Yes</v>
          </cell>
          <cell r="BU284" t="str">
            <v>English</v>
          </cell>
          <cell r="BV284" t="str">
            <v>Yes</v>
          </cell>
          <cell r="BW284" t="str">
            <v>Thai</v>
          </cell>
          <cell r="BX284" t="str">
            <v>Both biological mother and father</v>
          </cell>
          <cell r="BY284" t="str">
            <v/>
          </cell>
          <cell r="BZ284">
            <v>0</v>
          </cell>
          <cell r="CA284" t="str">
            <v/>
          </cell>
          <cell r="CB284" t="str">
            <v/>
          </cell>
          <cell r="CC284" t="str">
            <v/>
          </cell>
          <cell r="CD284" t="str">
            <v/>
          </cell>
          <cell r="CE284" t="str">
            <v/>
          </cell>
          <cell r="CF284" t="str">
            <v/>
          </cell>
          <cell r="CG284" t="str">
            <v/>
          </cell>
          <cell r="CH284" t="str">
            <v/>
          </cell>
          <cell r="CI284" t="str">
            <v/>
          </cell>
          <cell r="CJ284" t="str">
            <v/>
          </cell>
          <cell r="CK284" t="str">
            <v/>
          </cell>
          <cell r="CL284" t="str">
            <v/>
          </cell>
          <cell r="CM284" t="str">
            <v/>
          </cell>
          <cell r="CN284" t="str">
            <v/>
          </cell>
          <cell r="CO284" t="str">
            <v/>
          </cell>
          <cell r="CP284" t="str">
            <v/>
          </cell>
          <cell r="CQ284" t="str">
            <v>$200,000 or more</v>
          </cell>
          <cell r="CR284" t="str">
            <v>Asian</v>
          </cell>
          <cell r="CS284" t="str">
            <v/>
          </cell>
          <cell r="CT284" t="str">
            <v>Not Hispanic or Latino</v>
          </cell>
          <cell r="CU284" t="str">
            <v>White</v>
          </cell>
          <cell r="CV284" t="str">
            <v/>
          </cell>
          <cell r="CW284" t="str">
            <v>Hispanic or Latino</v>
          </cell>
          <cell r="CX284" t="str">
            <v>Master degree</v>
          </cell>
        </row>
        <row r="285">
          <cell r="A285">
            <v>2124</v>
          </cell>
          <cell r="B285" t="str">
            <v>Enrolled</v>
          </cell>
          <cell r="C285" t="str">
            <v>SC-119261</v>
          </cell>
          <cell r="D285" t="str">
            <v>Research Lab - Fishman</v>
          </cell>
          <cell r="E285" t="str">
            <v>Time Point 2</v>
          </cell>
          <cell r="F285" t="str">
            <v>Scheduled</v>
          </cell>
          <cell r="G285" t="str">
            <v/>
          </cell>
          <cell r="H285" t="str">
            <v/>
          </cell>
          <cell r="I285" t="str">
            <v/>
          </cell>
          <cell r="J285" t="str">
            <v/>
          </cell>
          <cell r="K285" t="str">
            <v/>
          </cell>
          <cell r="L285" t="str">
            <v/>
          </cell>
          <cell r="M285" t="str">
            <v/>
          </cell>
          <cell r="N285" t="str">
            <v/>
          </cell>
          <cell r="O285" t="str">
            <v/>
          </cell>
          <cell r="P285" t="str">
            <v/>
          </cell>
          <cell r="Q285" t="str">
            <v/>
          </cell>
          <cell r="R285" t="str">
            <v/>
          </cell>
          <cell r="S285" t="str">
            <v>Not Started</v>
          </cell>
          <cell r="T285" t="str">
            <v/>
          </cell>
          <cell r="U285" t="str">
            <v/>
          </cell>
          <cell r="V285" t="str">
            <v/>
          </cell>
          <cell r="W285" t="str">
            <v/>
          </cell>
          <cell r="X285" t="str">
            <v/>
          </cell>
          <cell r="Y285" t="str">
            <v/>
          </cell>
          <cell r="Z285" t="str">
            <v/>
          </cell>
          <cell r="AA285" t="str">
            <v/>
          </cell>
          <cell r="AB285" t="str">
            <v/>
          </cell>
          <cell r="AC285" t="str">
            <v/>
          </cell>
          <cell r="AD285" t="str">
            <v/>
          </cell>
          <cell r="AE285" t="str">
            <v/>
          </cell>
          <cell r="AF285" t="str">
            <v/>
          </cell>
          <cell r="AG285" t="str">
            <v/>
          </cell>
          <cell r="AH285" t="str">
            <v/>
          </cell>
          <cell r="AI285" t="str">
            <v/>
          </cell>
          <cell r="AJ285" t="str">
            <v/>
          </cell>
          <cell r="AK285" t="str">
            <v/>
          </cell>
          <cell r="AL285" t="str">
            <v/>
          </cell>
          <cell r="AM285" t="str">
            <v/>
          </cell>
          <cell r="AN285" t="str">
            <v/>
          </cell>
          <cell r="AO285" t="str">
            <v/>
          </cell>
          <cell r="AP285" t="str">
            <v/>
          </cell>
          <cell r="AQ285" t="str">
            <v/>
          </cell>
          <cell r="AR285" t="str">
            <v/>
          </cell>
          <cell r="AS285" t="str">
            <v/>
          </cell>
          <cell r="AT285" t="str">
            <v/>
          </cell>
          <cell r="AU285" t="str">
            <v/>
          </cell>
          <cell r="AV285" t="str">
            <v/>
          </cell>
          <cell r="AW285" t="str">
            <v/>
          </cell>
          <cell r="AX285" t="str">
            <v/>
          </cell>
          <cell r="AY285" t="str">
            <v/>
          </cell>
          <cell r="AZ285" t="str">
            <v/>
          </cell>
          <cell r="BA285" t="str">
            <v/>
          </cell>
          <cell r="BB285" t="str">
            <v/>
          </cell>
          <cell r="BC285" t="str">
            <v/>
          </cell>
          <cell r="BD285" t="str">
            <v/>
          </cell>
          <cell r="BE285" t="str">
            <v/>
          </cell>
          <cell r="BF285" t="str">
            <v/>
          </cell>
          <cell r="BG285" t="str">
            <v/>
          </cell>
          <cell r="BH285" t="str">
            <v/>
          </cell>
          <cell r="BI285" t="str">
            <v/>
          </cell>
          <cell r="BJ285" t="str">
            <v/>
          </cell>
          <cell r="BK285" t="str">
            <v/>
          </cell>
          <cell r="BL285" t="str">
            <v/>
          </cell>
          <cell r="BM285" t="str">
            <v/>
          </cell>
          <cell r="BN285" t="str">
            <v/>
          </cell>
          <cell r="BO285" t="str">
            <v/>
          </cell>
          <cell r="BP285" t="str">
            <v/>
          </cell>
          <cell r="BQ285" t="str">
            <v/>
          </cell>
          <cell r="BR285" t="str">
            <v/>
          </cell>
          <cell r="BS285" t="str">
            <v/>
          </cell>
          <cell r="BT285" t="str">
            <v/>
          </cell>
          <cell r="BU285" t="str">
            <v/>
          </cell>
          <cell r="BV285" t="str">
            <v/>
          </cell>
          <cell r="BW285" t="str">
            <v/>
          </cell>
          <cell r="BX285" t="str">
            <v/>
          </cell>
          <cell r="BY285" t="str">
            <v/>
          </cell>
          <cell r="BZ285" t="str">
            <v/>
          </cell>
          <cell r="CA285" t="str">
            <v/>
          </cell>
          <cell r="CB285" t="str">
            <v/>
          </cell>
          <cell r="CC285" t="str">
            <v/>
          </cell>
          <cell r="CD285" t="str">
            <v/>
          </cell>
          <cell r="CE285" t="str">
            <v/>
          </cell>
          <cell r="CF285" t="str">
            <v/>
          </cell>
          <cell r="CG285" t="str">
            <v/>
          </cell>
          <cell r="CH285" t="str">
            <v/>
          </cell>
          <cell r="CI285" t="str">
            <v/>
          </cell>
          <cell r="CJ285" t="str">
            <v/>
          </cell>
          <cell r="CK285" t="str">
            <v/>
          </cell>
          <cell r="CL285" t="str">
            <v/>
          </cell>
          <cell r="CM285" t="str">
            <v/>
          </cell>
          <cell r="CN285" t="str">
            <v/>
          </cell>
          <cell r="CO285" t="str">
            <v/>
          </cell>
          <cell r="CP285" t="str">
            <v/>
          </cell>
          <cell r="CQ285" t="str">
            <v/>
          </cell>
          <cell r="CR285" t="str">
            <v/>
          </cell>
          <cell r="CS285" t="str">
            <v/>
          </cell>
          <cell r="CT285" t="str">
            <v/>
          </cell>
          <cell r="CU285" t="str">
            <v/>
          </cell>
          <cell r="CV285" t="str">
            <v/>
          </cell>
          <cell r="CW285" t="str">
            <v/>
          </cell>
          <cell r="CX285" t="str">
            <v/>
          </cell>
        </row>
        <row r="286">
          <cell r="A286">
            <v>2123</v>
          </cell>
          <cell r="B286" t="str">
            <v>Enrolled</v>
          </cell>
          <cell r="C286" t="str">
            <v>SC-119260</v>
          </cell>
          <cell r="D286" t="str">
            <v>Research Lab - Fishman</v>
          </cell>
          <cell r="E286" t="str">
            <v>Enrolled at Time Point 2</v>
          </cell>
          <cell r="F286" t="str">
            <v>Completed</v>
          </cell>
          <cell r="G286" t="str">
            <v/>
          </cell>
          <cell r="H286" t="str">
            <v/>
          </cell>
          <cell r="I286" t="str">
            <v>Irem Sogutlugil</v>
          </cell>
          <cell r="J286" t="str">
            <v>Female</v>
          </cell>
          <cell r="K286" t="str">
            <v>Completed</v>
          </cell>
          <cell r="L286" t="str">
            <v>Colleen Evelyn McCullough</v>
          </cell>
          <cell r="M286">
            <v>41877</v>
          </cell>
          <cell r="N286" t="str">
            <v>Completed</v>
          </cell>
          <cell r="O286" t="str">
            <v/>
          </cell>
          <cell r="P286" t="str">
            <v/>
          </cell>
          <cell r="Q286" t="str">
            <v/>
          </cell>
          <cell r="R286" t="str">
            <v/>
          </cell>
          <cell r="S286" t="str">
            <v/>
          </cell>
          <cell r="T286" t="str">
            <v>Irem Sogutlugil</v>
          </cell>
          <cell r="U286" t="str">
            <v>ASD</v>
          </cell>
          <cell r="V286" t="str">
            <v/>
          </cell>
          <cell r="W286" t="str">
            <v>Completed</v>
          </cell>
          <cell r="X286" t="str">
            <v/>
          </cell>
          <cell r="Y286">
            <v>43440</v>
          </cell>
          <cell r="Z286" t="str">
            <v/>
          </cell>
          <cell r="AA286" t="str">
            <v/>
          </cell>
          <cell r="AB286">
            <v>92040</v>
          </cell>
          <cell r="AC286" t="str">
            <v/>
          </cell>
          <cell r="AD286" t="str">
            <v>Yes</v>
          </cell>
          <cell r="AE286" t="str">
            <v>Yes</v>
          </cell>
          <cell r="AF286" t="str">
            <v/>
          </cell>
          <cell r="AG286" t="str">
            <v/>
          </cell>
          <cell r="AH286" t="str">
            <v/>
          </cell>
          <cell r="AI286" t="str">
            <v>Yes</v>
          </cell>
          <cell r="AJ286" t="str">
            <v>Yes</v>
          </cell>
          <cell r="AK286" t="str">
            <v>(619)729-8345</v>
          </cell>
          <cell r="AL286" t="str">
            <v>Yes</v>
          </cell>
          <cell r="AM286" t="str">
            <v>Yes</v>
          </cell>
          <cell r="AN286" t="str">
            <v>anytime</v>
          </cell>
          <cell r="AO286" t="str">
            <v/>
          </cell>
          <cell r="AP286" t="str">
            <v/>
          </cell>
          <cell r="AQ286" t="str">
            <v/>
          </cell>
          <cell r="AR286" t="str">
            <v>Yes</v>
          </cell>
          <cell r="AS286" t="str">
            <v>Yes</v>
          </cell>
          <cell r="AT286" t="str">
            <v/>
          </cell>
          <cell r="AU286" t="str">
            <v>Yes</v>
          </cell>
          <cell r="AV286" t="str">
            <v>Yes</v>
          </cell>
          <cell r="AW286" t="str">
            <v/>
          </cell>
          <cell r="AX286" t="str">
            <v>Both Parents</v>
          </cell>
          <cell r="AY286" t="str">
            <v/>
          </cell>
          <cell r="AZ286" t="str">
            <v>Thursdays</v>
          </cell>
          <cell r="BA286" t="str">
            <v>Completed</v>
          </cell>
          <cell r="BB286" t="str">
            <v>Complete</v>
          </cell>
          <cell r="BC286" t="str">
            <v/>
          </cell>
          <cell r="BD286" t="str">
            <v>Hannah Levine</v>
          </cell>
          <cell r="BE286" t="str">
            <v>mother</v>
          </cell>
          <cell r="BF286" t="str">
            <v>married</v>
          </cell>
          <cell r="BG286">
            <v>4</v>
          </cell>
          <cell r="BH286" t="str">
            <v/>
          </cell>
          <cell r="BI286" t="str">
            <v/>
          </cell>
          <cell r="BJ286" t="str">
            <v>Female</v>
          </cell>
          <cell r="BK286" t="str">
            <v>San Diego</v>
          </cell>
          <cell r="BL286" t="str">
            <v>White</v>
          </cell>
          <cell r="BM286" t="str">
            <v/>
          </cell>
          <cell r="BN286" t="str">
            <v/>
          </cell>
          <cell r="BO286" t="str">
            <v>Preschool</v>
          </cell>
          <cell r="BP286" t="str">
            <v>Right</v>
          </cell>
          <cell r="BQ286">
            <v>4</v>
          </cell>
          <cell r="BR286">
            <v>2</v>
          </cell>
          <cell r="BS286">
            <v>2</v>
          </cell>
          <cell r="BT286" t="str">
            <v>Yes</v>
          </cell>
          <cell r="BU286" t="str">
            <v>english</v>
          </cell>
          <cell r="BV286" t="str">
            <v>No</v>
          </cell>
          <cell r="BW286" t="str">
            <v/>
          </cell>
          <cell r="BX286" t="str">
            <v>Both biological mother and father</v>
          </cell>
          <cell r="BY286" t="str">
            <v/>
          </cell>
          <cell r="BZ286">
            <v>1</v>
          </cell>
          <cell r="CA286">
            <v>7</v>
          </cell>
          <cell r="CB286" t="str">
            <v>Male</v>
          </cell>
          <cell r="CC286" t="str">
            <v/>
          </cell>
          <cell r="CD286" t="str">
            <v/>
          </cell>
          <cell r="CE286" t="str">
            <v/>
          </cell>
          <cell r="CF286" t="str">
            <v/>
          </cell>
          <cell r="CG286" t="str">
            <v/>
          </cell>
          <cell r="CH286" t="str">
            <v/>
          </cell>
          <cell r="CI286" t="str">
            <v/>
          </cell>
          <cell r="CJ286" t="str">
            <v/>
          </cell>
          <cell r="CK286" t="str">
            <v/>
          </cell>
          <cell r="CL286" t="str">
            <v/>
          </cell>
          <cell r="CM286" t="str">
            <v/>
          </cell>
          <cell r="CN286" t="str">
            <v/>
          </cell>
          <cell r="CO286" t="str">
            <v/>
          </cell>
          <cell r="CP286" t="str">
            <v/>
          </cell>
          <cell r="CQ286" t="str">
            <v>Less than $10,000</v>
          </cell>
          <cell r="CR286" t="str">
            <v>White</v>
          </cell>
          <cell r="CS286" t="str">
            <v/>
          </cell>
          <cell r="CT286" t="str">
            <v>Not Hispanic or Latino</v>
          </cell>
          <cell r="CU286" t="str">
            <v>White</v>
          </cell>
          <cell r="CV286" t="str">
            <v/>
          </cell>
          <cell r="CW286" t="str">
            <v>Not Hispanic or Latino</v>
          </cell>
          <cell r="CX286" t="str">
            <v>Professional degree (MD, PhD, JD)</v>
          </cell>
        </row>
        <row r="287">
          <cell r="A287">
            <v>2123</v>
          </cell>
          <cell r="B287" t="str">
            <v>Enrolled</v>
          </cell>
          <cell r="C287" t="str">
            <v>SC-119260</v>
          </cell>
          <cell r="D287" t="str">
            <v>Research Lab - Fishman</v>
          </cell>
          <cell r="E287" t="str">
            <v>Time Point 2</v>
          </cell>
          <cell r="F287" t="str">
            <v>Completed</v>
          </cell>
          <cell r="G287" t="str">
            <v/>
          </cell>
          <cell r="H287" t="str">
            <v/>
          </cell>
          <cell r="I287" t="str">
            <v/>
          </cell>
          <cell r="J287" t="str">
            <v/>
          </cell>
          <cell r="K287" t="str">
            <v/>
          </cell>
          <cell r="L287" t="str">
            <v/>
          </cell>
          <cell r="M287" t="str">
            <v/>
          </cell>
          <cell r="N287" t="str">
            <v/>
          </cell>
          <cell r="O287" t="str">
            <v>Irem Sogutlugil</v>
          </cell>
          <cell r="P287" t="str">
            <v/>
          </cell>
          <cell r="Q287">
            <v>43440</v>
          </cell>
          <cell r="R287" t="str">
            <v/>
          </cell>
          <cell r="S287" t="str">
            <v>Completed</v>
          </cell>
          <cell r="T287" t="str">
            <v/>
          </cell>
          <cell r="U287" t="str">
            <v/>
          </cell>
          <cell r="V287" t="str">
            <v/>
          </cell>
          <cell r="W287" t="str">
            <v/>
          </cell>
          <cell r="X287" t="str">
            <v/>
          </cell>
          <cell r="Y287" t="str">
            <v/>
          </cell>
          <cell r="Z287" t="str">
            <v/>
          </cell>
          <cell r="AA287" t="str">
            <v/>
          </cell>
          <cell r="AB287" t="str">
            <v/>
          </cell>
          <cell r="AC287" t="str">
            <v/>
          </cell>
          <cell r="AD287" t="str">
            <v/>
          </cell>
          <cell r="AE287" t="str">
            <v/>
          </cell>
          <cell r="AF287" t="str">
            <v/>
          </cell>
          <cell r="AG287" t="str">
            <v/>
          </cell>
          <cell r="AH287" t="str">
            <v/>
          </cell>
          <cell r="AI287" t="str">
            <v/>
          </cell>
          <cell r="AJ287" t="str">
            <v/>
          </cell>
          <cell r="AK287" t="str">
            <v/>
          </cell>
          <cell r="AL287" t="str">
            <v/>
          </cell>
          <cell r="AM287" t="str">
            <v/>
          </cell>
          <cell r="AN287" t="str">
            <v/>
          </cell>
          <cell r="AO287" t="str">
            <v/>
          </cell>
          <cell r="AP287" t="str">
            <v/>
          </cell>
          <cell r="AQ287" t="str">
            <v/>
          </cell>
          <cell r="AR287" t="str">
            <v/>
          </cell>
          <cell r="AS287" t="str">
            <v/>
          </cell>
          <cell r="AT287" t="str">
            <v/>
          </cell>
          <cell r="AU287" t="str">
            <v/>
          </cell>
          <cell r="AV287" t="str">
            <v/>
          </cell>
          <cell r="AW287" t="str">
            <v/>
          </cell>
          <cell r="AX287" t="str">
            <v/>
          </cell>
          <cell r="AY287" t="str">
            <v/>
          </cell>
          <cell r="AZ287" t="str">
            <v/>
          </cell>
          <cell r="BA287" t="str">
            <v/>
          </cell>
          <cell r="BB287" t="str">
            <v/>
          </cell>
          <cell r="BC287" t="str">
            <v/>
          </cell>
          <cell r="BD287" t="str">
            <v/>
          </cell>
          <cell r="BE287" t="str">
            <v/>
          </cell>
          <cell r="BF287" t="str">
            <v/>
          </cell>
          <cell r="BG287" t="str">
            <v/>
          </cell>
          <cell r="BH287" t="str">
            <v/>
          </cell>
          <cell r="BI287" t="str">
            <v/>
          </cell>
          <cell r="BJ287" t="str">
            <v/>
          </cell>
          <cell r="BK287" t="str">
            <v/>
          </cell>
          <cell r="BL287" t="str">
            <v/>
          </cell>
          <cell r="BM287" t="str">
            <v/>
          </cell>
          <cell r="BN287" t="str">
            <v/>
          </cell>
          <cell r="BO287" t="str">
            <v/>
          </cell>
          <cell r="BP287" t="str">
            <v/>
          </cell>
          <cell r="BQ287" t="str">
            <v/>
          </cell>
          <cell r="BR287" t="str">
            <v/>
          </cell>
          <cell r="BS287" t="str">
            <v/>
          </cell>
          <cell r="BT287" t="str">
            <v/>
          </cell>
          <cell r="BU287" t="str">
            <v/>
          </cell>
          <cell r="BV287" t="str">
            <v/>
          </cell>
          <cell r="BW287" t="str">
            <v/>
          </cell>
          <cell r="BX287" t="str">
            <v/>
          </cell>
          <cell r="BY287" t="str">
            <v/>
          </cell>
          <cell r="BZ287" t="str">
            <v/>
          </cell>
          <cell r="CA287" t="str">
            <v/>
          </cell>
          <cell r="CB287" t="str">
            <v/>
          </cell>
          <cell r="CC287" t="str">
            <v/>
          </cell>
          <cell r="CD287" t="str">
            <v/>
          </cell>
          <cell r="CE287" t="str">
            <v/>
          </cell>
          <cell r="CF287" t="str">
            <v/>
          </cell>
          <cell r="CG287" t="str">
            <v/>
          </cell>
          <cell r="CH287" t="str">
            <v/>
          </cell>
          <cell r="CI287" t="str">
            <v/>
          </cell>
          <cell r="CJ287" t="str">
            <v/>
          </cell>
          <cell r="CK287" t="str">
            <v/>
          </cell>
          <cell r="CL287" t="str">
            <v/>
          </cell>
          <cell r="CM287" t="str">
            <v/>
          </cell>
          <cell r="CN287" t="str">
            <v/>
          </cell>
          <cell r="CO287" t="str">
            <v/>
          </cell>
          <cell r="CP287" t="str">
            <v/>
          </cell>
          <cell r="CQ287" t="str">
            <v/>
          </cell>
          <cell r="CR287" t="str">
            <v/>
          </cell>
          <cell r="CS287" t="str">
            <v/>
          </cell>
          <cell r="CT287" t="str">
            <v/>
          </cell>
          <cell r="CU287" t="str">
            <v/>
          </cell>
          <cell r="CV287" t="str">
            <v/>
          </cell>
          <cell r="CW287" t="str">
            <v/>
          </cell>
          <cell r="CX287" t="str">
            <v/>
          </cell>
        </row>
        <row r="288">
          <cell r="A288">
            <v>2122</v>
          </cell>
          <cell r="B288" t="str">
            <v>Enrolled</v>
          </cell>
          <cell r="C288" t="str">
            <v>SC-119259</v>
          </cell>
          <cell r="D288" t="str">
            <v>Research Lab - Fishman</v>
          </cell>
          <cell r="E288" t="str">
            <v>Enrolled at Time Point 2</v>
          </cell>
          <cell r="F288" t="str">
            <v>Completed</v>
          </cell>
          <cell r="G288" t="str">
            <v/>
          </cell>
          <cell r="H288" t="str">
            <v/>
          </cell>
          <cell r="I288" t="str">
            <v>Mercedes</v>
          </cell>
          <cell r="J288" t="str">
            <v>Male</v>
          </cell>
          <cell r="K288" t="str">
            <v>Completed</v>
          </cell>
          <cell r="L288" t="str">
            <v>Oliver Davis</v>
          </cell>
          <cell r="M288">
            <v>41953</v>
          </cell>
          <cell r="N288" t="str">
            <v>Completed</v>
          </cell>
          <cell r="O288" t="str">
            <v/>
          </cell>
          <cell r="P288" t="str">
            <v/>
          </cell>
          <cell r="Q288" t="str">
            <v/>
          </cell>
          <cell r="R288" t="str">
            <v/>
          </cell>
          <cell r="S288" t="str">
            <v/>
          </cell>
          <cell r="T288" t="str">
            <v>Mercedes</v>
          </cell>
          <cell r="U288" t="str">
            <v>TD</v>
          </cell>
          <cell r="V288" t="str">
            <v/>
          </cell>
          <cell r="W288" t="str">
            <v>Completed</v>
          </cell>
          <cell r="X288" t="str">
            <v/>
          </cell>
          <cell r="Y288" t="str">
            <v/>
          </cell>
          <cell r="Z288" t="str">
            <v/>
          </cell>
          <cell r="AA288" t="str">
            <v/>
          </cell>
          <cell r="AB288">
            <v>92117</v>
          </cell>
          <cell r="AC288" t="str">
            <v/>
          </cell>
          <cell r="AD288" t="str">
            <v>Yes</v>
          </cell>
          <cell r="AE288" t="str">
            <v>Yes</v>
          </cell>
          <cell r="AF288" t="str">
            <v/>
          </cell>
          <cell r="AG288" t="str">
            <v/>
          </cell>
          <cell r="AH288" t="str">
            <v/>
          </cell>
          <cell r="AI288" t="str">
            <v>Yes</v>
          </cell>
          <cell r="AJ288" t="str">
            <v>Yes</v>
          </cell>
          <cell r="AK288" t="str">
            <v/>
          </cell>
          <cell r="AL288" t="str">
            <v/>
          </cell>
          <cell r="AM288" t="str">
            <v/>
          </cell>
          <cell r="AN288" t="str">
            <v>anytime</v>
          </cell>
          <cell r="AO288" t="str">
            <v/>
          </cell>
          <cell r="AP288" t="str">
            <v/>
          </cell>
          <cell r="AQ288" t="str">
            <v/>
          </cell>
          <cell r="AR288" t="str">
            <v/>
          </cell>
          <cell r="AS288" t="str">
            <v/>
          </cell>
          <cell r="AT288" t="str">
            <v/>
          </cell>
          <cell r="AU288" t="str">
            <v/>
          </cell>
          <cell r="AV288" t="str">
            <v/>
          </cell>
          <cell r="AW288" t="str">
            <v>N/A</v>
          </cell>
          <cell r="AX288" t="str">
            <v>Both Parents</v>
          </cell>
          <cell r="AY288" t="str">
            <v/>
          </cell>
          <cell r="AZ288" t="str">
            <v>anytime</v>
          </cell>
          <cell r="BA288" t="str">
            <v>Completed</v>
          </cell>
          <cell r="BB288" t="str">
            <v>Complete</v>
          </cell>
          <cell r="BC288" t="str">
            <v/>
          </cell>
          <cell r="BD288" t="str">
            <v>Shannon Davis</v>
          </cell>
          <cell r="BE288" t="str">
            <v>Mother</v>
          </cell>
          <cell r="BF288" t="str">
            <v>married</v>
          </cell>
          <cell r="BG288">
            <v>3</v>
          </cell>
          <cell r="BH288" t="str">
            <v/>
          </cell>
          <cell r="BI288" t="str">
            <v/>
          </cell>
          <cell r="BJ288" t="str">
            <v>Male</v>
          </cell>
          <cell r="BK288" t="str">
            <v>San Diego, CA</v>
          </cell>
          <cell r="BL288" t="str">
            <v>White</v>
          </cell>
          <cell r="BM288" t="str">
            <v/>
          </cell>
          <cell r="BN288" t="str">
            <v>Not Hispanic or Latino</v>
          </cell>
          <cell r="BO288" t="str">
            <v>Home with caregiver</v>
          </cell>
          <cell r="BP288" t="str">
            <v>Right</v>
          </cell>
          <cell r="BQ288">
            <v>3</v>
          </cell>
          <cell r="BR288">
            <v>2</v>
          </cell>
          <cell r="BS288">
            <v>1</v>
          </cell>
          <cell r="BT288" t="str">
            <v>Yes</v>
          </cell>
          <cell r="BU288" t="str">
            <v>English</v>
          </cell>
          <cell r="BV288" t="str">
            <v>No</v>
          </cell>
          <cell r="BW288" t="str">
            <v/>
          </cell>
          <cell r="BX288" t="str">
            <v>Both biological mother and father</v>
          </cell>
          <cell r="BY288" t="str">
            <v/>
          </cell>
          <cell r="BZ288">
            <v>0</v>
          </cell>
          <cell r="CA288" t="str">
            <v/>
          </cell>
          <cell r="CB288" t="str">
            <v/>
          </cell>
          <cell r="CC288" t="str">
            <v/>
          </cell>
          <cell r="CD288" t="str">
            <v/>
          </cell>
          <cell r="CE288" t="str">
            <v/>
          </cell>
          <cell r="CF288" t="str">
            <v/>
          </cell>
          <cell r="CG288" t="str">
            <v/>
          </cell>
          <cell r="CH288" t="str">
            <v/>
          </cell>
          <cell r="CI288" t="str">
            <v/>
          </cell>
          <cell r="CJ288" t="str">
            <v/>
          </cell>
          <cell r="CK288" t="str">
            <v/>
          </cell>
          <cell r="CL288" t="str">
            <v/>
          </cell>
          <cell r="CM288" t="str">
            <v/>
          </cell>
          <cell r="CN288" t="str">
            <v/>
          </cell>
          <cell r="CO288" t="str">
            <v/>
          </cell>
          <cell r="CP288" t="str">
            <v/>
          </cell>
          <cell r="CQ288" t="str">
            <v>$40,000-$50,000</v>
          </cell>
          <cell r="CR288" t="str">
            <v>White</v>
          </cell>
          <cell r="CS288" t="str">
            <v/>
          </cell>
          <cell r="CT288" t="str">
            <v>Not Hispanic or Latino</v>
          </cell>
          <cell r="CU288" t="str">
            <v>White</v>
          </cell>
          <cell r="CV288" t="str">
            <v/>
          </cell>
          <cell r="CW288" t="str">
            <v/>
          </cell>
          <cell r="CX288" t="str">
            <v>Technical college/vocational school</v>
          </cell>
        </row>
        <row r="289">
          <cell r="A289">
            <v>2122</v>
          </cell>
          <cell r="B289" t="str">
            <v>Enrolled</v>
          </cell>
          <cell r="C289" t="str">
            <v>SC-119259</v>
          </cell>
          <cell r="D289" t="str">
            <v>Research Lab - Fishman</v>
          </cell>
          <cell r="E289" t="str">
            <v>Time Point 2</v>
          </cell>
          <cell r="F289" t="str">
            <v>Completed</v>
          </cell>
          <cell r="G289" t="str">
            <v/>
          </cell>
          <cell r="H289" t="str">
            <v/>
          </cell>
          <cell r="I289" t="str">
            <v/>
          </cell>
          <cell r="J289" t="str">
            <v/>
          </cell>
          <cell r="K289" t="str">
            <v/>
          </cell>
          <cell r="L289" t="str">
            <v/>
          </cell>
          <cell r="M289" t="str">
            <v/>
          </cell>
          <cell r="N289" t="str">
            <v/>
          </cell>
          <cell r="O289" t="str">
            <v>Mercedes</v>
          </cell>
          <cell r="P289" t="str">
            <v/>
          </cell>
          <cell r="Q289">
            <v>43413</v>
          </cell>
          <cell r="R289" t="str">
            <v/>
          </cell>
          <cell r="S289" t="str">
            <v>Completed</v>
          </cell>
          <cell r="T289" t="str">
            <v/>
          </cell>
          <cell r="U289" t="str">
            <v/>
          </cell>
          <cell r="V289" t="str">
            <v/>
          </cell>
          <cell r="W289" t="str">
            <v/>
          </cell>
          <cell r="X289" t="str">
            <v/>
          </cell>
          <cell r="Y289" t="str">
            <v/>
          </cell>
          <cell r="Z289" t="str">
            <v/>
          </cell>
          <cell r="AA289" t="str">
            <v/>
          </cell>
          <cell r="AB289" t="str">
            <v/>
          </cell>
          <cell r="AC289" t="str">
            <v/>
          </cell>
          <cell r="AD289" t="str">
            <v/>
          </cell>
          <cell r="AE289" t="str">
            <v/>
          </cell>
          <cell r="AF289" t="str">
            <v/>
          </cell>
          <cell r="AG289" t="str">
            <v/>
          </cell>
          <cell r="AH289" t="str">
            <v/>
          </cell>
          <cell r="AI289" t="str">
            <v/>
          </cell>
          <cell r="AJ289" t="str">
            <v/>
          </cell>
          <cell r="AK289" t="str">
            <v/>
          </cell>
          <cell r="AL289" t="str">
            <v/>
          </cell>
          <cell r="AM289" t="str">
            <v/>
          </cell>
          <cell r="AN289" t="str">
            <v/>
          </cell>
          <cell r="AO289" t="str">
            <v/>
          </cell>
          <cell r="AP289" t="str">
            <v/>
          </cell>
          <cell r="AQ289" t="str">
            <v/>
          </cell>
          <cell r="AR289" t="str">
            <v/>
          </cell>
          <cell r="AS289" t="str">
            <v/>
          </cell>
          <cell r="AT289" t="str">
            <v/>
          </cell>
          <cell r="AU289" t="str">
            <v/>
          </cell>
          <cell r="AV289" t="str">
            <v/>
          </cell>
          <cell r="AW289" t="str">
            <v/>
          </cell>
          <cell r="AX289" t="str">
            <v/>
          </cell>
          <cell r="AY289" t="str">
            <v/>
          </cell>
          <cell r="AZ289" t="str">
            <v/>
          </cell>
          <cell r="BA289" t="str">
            <v/>
          </cell>
          <cell r="BB289" t="str">
            <v/>
          </cell>
          <cell r="BC289" t="str">
            <v/>
          </cell>
          <cell r="BD289" t="str">
            <v/>
          </cell>
          <cell r="BE289" t="str">
            <v/>
          </cell>
          <cell r="BF289" t="str">
            <v/>
          </cell>
          <cell r="BG289" t="str">
            <v/>
          </cell>
          <cell r="BH289" t="str">
            <v/>
          </cell>
          <cell r="BI289" t="str">
            <v/>
          </cell>
          <cell r="BJ289" t="str">
            <v/>
          </cell>
          <cell r="BK289" t="str">
            <v/>
          </cell>
          <cell r="BL289" t="str">
            <v/>
          </cell>
          <cell r="BM289" t="str">
            <v/>
          </cell>
          <cell r="BN289" t="str">
            <v/>
          </cell>
          <cell r="BO289" t="str">
            <v/>
          </cell>
          <cell r="BP289" t="str">
            <v/>
          </cell>
          <cell r="BQ289" t="str">
            <v/>
          </cell>
          <cell r="BR289" t="str">
            <v/>
          </cell>
          <cell r="BS289" t="str">
            <v/>
          </cell>
          <cell r="BT289" t="str">
            <v/>
          </cell>
          <cell r="BU289" t="str">
            <v/>
          </cell>
          <cell r="BV289" t="str">
            <v/>
          </cell>
          <cell r="BW289" t="str">
            <v/>
          </cell>
          <cell r="BX289" t="str">
            <v/>
          </cell>
          <cell r="BY289" t="str">
            <v/>
          </cell>
          <cell r="BZ289" t="str">
            <v/>
          </cell>
          <cell r="CA289" t="str">
            <v/>
          </cell>
          <cell r="CB289" t="str">
            <v/>
          </cell>
          <cell r="CC289" t="str">
            <v/>
          </cell>
          <cell r="CD289" t="str">
            <v/>
          </cell>
          <cell r="CE289" t="str">
            <v/>
          </cell>
          <cell r="CF289" t="str">
            <v/>
          </cell>
          <cell r="CG289" t="str">
            <v/>
          </cell>
          <cell r="CH289" t="str">
            <v/>
          </cell>
          <cell r="CI289" t="str">
            <v/>
          </cell>
          <cell r="CJ289" t="str">
            <v/>
          </cell>
          <cell r="CK289" t="str">
            <v/>
          </cell>
          <cell r="CL289" t="str">
            <v/>
          </cell>
          <cell r="CM289" t="str">
            <v/>
          </cell>
          <cell r="CN289" t="str">
            <v/>
          </cell>
          <cell r="CO289" t="str">
            <v/>
          </cell>
          <cell r="CP289" t="str">
            <v/>
          </cell>
          <cell r="CQ289" t="str">
            <v/>
          </cell>
          <cell r="CR289" t="str">
            <v/>
          </cell>
          <cell r="CS289" t="str">
            <v/>
          </cell>
          <cell r="CT289" t="str">
            <v/>
          </cell>
          <cell r="CU289" t="str">
            <v/>
          </cell>
          <cell r="CV289" t="str">
            <v/>
          </cell>
          <cell r="CW289" t="str">
            <v/>
          </cell>
          <cell r="CX289" t="str">
            <v/>
          </cell>
        </row>
        <row r="290">
          <cell r="A290">
            <v>2121</v>
          </cell>
          <cell r="B290" t="str">
            <v>Enrolled</v>
          </cell>
          <cell r="C290" t="str">
            <v>SC-119258</v>
          </cell>
          <cell r="D290" t="str">
            <v>Research Lab - Fishman</v>
          </cell>
          <cell r="E290" t="str">
            <v>Time Point 1</v>
          </cell>
          <cell r="F290" t="str">
            <v>Completed</v>
          </cell>
          <cell r="G290" t="str">
            <v/>
          </cell>
          <cell r="H290" t="str">
            <v/>
          </cell>
          <cell r="I290" t="str">
            <v>Nicholas Harpster</v>
          </cell>
          <cell r="J290" t="str">
            <v>Female</v>
          </cell>
          <cell r="K290" t="str">
            <v>Completed</v>
          </cell>
          <cell r="L290" t="str">
            <v>Isabella Ruelas</v>
          </cell>
          <cell r="M290">
            <v>42678</v>
          </cell>
          <cell r="N290" t="str">
            <v>Completed</v>
          </cell>
          <cell r="O290" t="str">
            <v>Nicholas Harpster</v>
          </cell>
          <cell r="P290" t="str">
            <v/>
          </cell>
          <cell r="Q290">
            <v>43405</v>
          </cell>
          <cell r="R290" t="str">
            <v/>
          </cell>
          <cell r="S290" t="str">
            <v>Completed</v>
          </cell>
          <cell r="T290" t="str">
            <v>Mercedes</v>
          </cell>
          <cell r="U290" t="str">
            <v>ASD</v>
          </cell>
          <cell r="V290" t="str">
            <v/>
          </cell>
          <cell r="W290" t="str">
            <v>Completed</v>
          </cell>
          <cell r="X290" t="str">
            <v/>
          </cell>
          <cell r="Y290">
            <v>42845</v>
          </cell>
          <cell r="Z290" t="str">
            <v/>
          </cell>
          <cell r="AA290" t="str">
            <v/>
          </cell>
          <cell r="AB290">
            <v>91941</v>
          </cell>
          <cell r="AC290" t="str">
            <v/>
          </cell>
          <cell r="AD290" t="str">
            <v>Yes</v>
          </cell>
          <cell r="AE290" t="str">
            <v>No</v>
          </cell>
          <cell r="AF290" t="str">
            <v/>
          </cell>
          <cell r="AG290" t="str">
            <v/>
          </cell>
          <cell r="AH290" t="str">
            <v/>
          </cell>
          <cell r="AI290" t="str">
            <v>Yes</v>
          </cell>
          <cell r="AJ290" t="str">
            <v>Yes</v>
          </cell>
          <cell r="AK290" t="str">
            <v/>
          </cell>
          <cell r="AL290" t="str">
            <v/>
          </cell>
          <cell r="AM290" t="str">
            <v/>
          </cell>
          <cell r="AN290" t="str">
            <v>anytime</v>
          </cell>
          <cell r="AO290" t="str">
            <v/>
          </cell>
          <cell r="AP290" t="str">
            <v/>
          </cell>
          <cell r="AQ290" t="str">
            <v/>
          </cell>
          <cell r="AR290" t="str">
            <v>Yes</v>
          </cell>
          <cell r="AS290" t="str">
            <v>Yes</v>
          </cell>
          <cell r="AT290" t="str">
            <v/>
          </cell>
          <cell r="AU290" t="str">
            <v>Yes</v>
          </cell>
          <cell r="AV290" t="str">
            <v>Yes</v>
          </cell>
          <cell r="AW290" t="str">
            <v>anytime</v>
          </cell>
          <cell r="AX290" t="str">
            <v>Mother</v>
          </cell>
          <cell r="AY290" t="str">
            <v/>
          </cell>
          <cell r="AZ290" t="str">
            <v>wed, thurs, fri</v>
          </cell>
          <cell r="BA290" t="str">
            <v>Completed</v>
          </cell>
          <cell r="BB290" t="str">
            <v>Complete</v>
          </cell>
          <cell r="BC290" t="str">
            <v/>
          </cell>
          <cell r="BD290" t="str">
            <v>Nicholas Harpster</v>
          </cell>
          <cell r="BE290" t="str">
            <v>Mother</v>
          </cell>
          <cell r="BF290" t="str">
            <v>Single</v>
          </cell>
          <cell r="BG290" t="str">
            <v>1 year</v>
          </cell>
          <cell r="BH290" t="str">
            <v/>
          </cell>
          <cell r="BI290">
            <v>43405</v>
          </cell>
          <cell r="BJ290" t="str">
            <v>Female</v>
          </cell>
          <cell r="BK290" t="str">
            <v>San Diego</v>
          </cell>
          <cell r="BL290" t="str">
            <v>More than one race, of mixed decent</v>
          </cell>
          <cell r="BM290" t="str">
            <v>White-Hispanic</v>
          </cell>
          <cell r="BN290" t="str">
            <v>Hispanic or Latino</v>
          </cell>
          <cell r="BO290" t="str">
            <v>Preschool</v>
          </cell>
          <cell r="BP290" t="str">
            <v>Both/Either</v>
          </cell>
          <cell r="BQ290">
            <v>2</v>
          </cell>
          <cell r="BR290">
            <v>1</v>
          </cell>
          <cell r="BS290">
            <v>1</v>
          </cell>
          <cell r="BT290" t="str">
            <v>No</v>
          </cell>
          <cell r="BU290" t="str">
            <v>English</v>
          </cell>
          <cell r="BV290" t="str">
            <v>Yes</v>
          </cell>
          <cell r="BW290" t="str">
            <v>Spanish</v>
          </cell>
          <cell r="BX290" t="str">
            <v>Biological mother only</v>
          </cell>
          <cell r="BY290" t="str">
            <v/>
          </cell>
          <cell r="BZ290">
            <v>1</v>
          </cell>
          <cell r="CA290">
            <v>13</v>
          </cell>
          <cell r="CB290" t="str">
            <v>Female</v>
          </cell>
          <cell r="CC290" t="str">
            <v>None</v>
          </cell>
          <cell r="CD290" t="str">
            <v/>
          </cell>
          <cell r="CE290" t="str">
            <v/>
          </cell>
          <cell r="CF290" t="str">
            <v/>
          </cell>
          <cell r="CG290" t="str">
            <v/>
          </cell>
          <cell r="CH290" t="str">
            <v/>
          </cell>
          <cell r="CI290" t="str">
            <v/>
          </cell>
          <cell r="CJ290" t="str">
            <v/>
          </cell>
          <cell r="CK290" t="str">
            <v/>
          </cell>
          <cell r="CL290" t="str">
            <v/>
          </cell>
          <cell r="CM290" t="str">
            <v/>
          </cell>
          <cell r="CN290" t="str">
            <v/>
          </cell>
          <cell r="CO290" t="str">
            <v/>
          </cell>
          <cell r="CP290" t="str">
            <v/>
          </cell>
          <cell r="CQ290" t="str">
            <v>Less than $10,000</v>
          </cell>
          <cell r="CR290" t="str">
            <v>White</v>
          </cell>
          <cell r="CS290" t="str">
            <v/>
          </cell>
          <cell r="CT290" t="str">
            <v>Not Hispanic or Latino</v>
          </cell>
          <cell r="CU290" t="str">
            <v/>
          </cell>
          <cell r="CV290" t="str">
            <v/>
          </cell>
          <cell r="CW290" t="str">
            <v>Hispanic or Latino</v>
          </cell>
          <cell r="CX290" t="str">
            <v>Associate degree</v>
          </cell>
        </row>
        <row r="291">
          <cell r="A291">
            <v>2113</v>
          </cell>
          <cell r="B291" t="str">
            <v>Enrolled</v>
          </cell>
          <cell r="C291" t="str">
            <v>SC-119256</v>
          </cell>
          <cell r="D291" t="str">
            <v>Research Lab - Fishman</v>
          </cell>
          <cell r="E291" t="str">
            <v>Time Point 1</v>
          </cell>
          <cell r="F291" t="str">
            <v>Removed</v>
          </cell>
          <cell r="G291" t="str">
            <v/>
          </cell>
          <cell r="H291" t="str">
            <v/>
          </cell>
          <cell r="I291" t="str">
            <v>Hannah levine</v>
          </cell>
          <cell r="J291" t="str">
            <v>Male</v>
          </cell>
          <cell r="K291" t="str">
            <v>Removed</v>
          </cell>
          <cell r="L291" t="str">
            <v>Christopher Araujo Ruffo</v>
          </cell>
          <cell r="M291">
            <v>41664</v>
          </cell>
          <cell r="N291" t="str">
            <v>Removed</v>
          </cell>
          <cell r="O291" t="str">
            <v>Hannah levine</v>
          </cell>
          <cell r="P291">
            <v>41664</v>
          </cell>
          <cell r="Q291">
            <v>43479</v>
          </cell>
          <cell r="R291">
            <v>60</v>
          </cell>
          <cell r="S291" t="str">
            <v>Removed</v>
          </cell>
          <cell r="T291" t="str">
            <v>Hannah levine</v>
          </cell>
          <cell r="U291" t="str">
            <v>TD</v>
          </cell>
          <cell r="V291" t="str">
            <v/>
          </cell>
          <cell r="W291" t="str">
            <v>Removed</v>
          </cell>
          <cell r="X291" t="str">
            <v/>
          </cell>
          <cell r="Y291">
            <v>43490</v>
          </cell>
          <cell r="Z291" t="str">
            <v/>
          </cell>
          <cell r="AA291" t="str">
            <v/>
          </cell>
          <cell r="AB291">
            <v>91910</v>
          </cell>
          <cell r="AC291" t="str">
            <v/>
          </cell>
          <cell r="AD291" t="str">
            <v>Yes</v>
          </cell>
          <cell r="AE291" t="str">
            <v>Yes</v>
          </cell>
          <cell r="AF291" t="str">
            <v/>
          </cell>
          <cell r="AG291" t="str">
            <v/>
          </cell>
          <cell r="AH291" t="str">
            <v/>
          </cell>
          <cell r="AI291" t="str">
            <v>Yes</v>
          </cell>
          <cell r="AJ291" t="str">
            <v>Yes</v>
          </cell>
          <cell r="AK291">
            <v>6192471484</v>
          </cell>
          <cell r="AL291" t="str">
            <v>Yes</v>
          </cell>
          <cell r="AM291" t="str">
            <v>Yes</v>
          </cell>
          <cell r="AN291" t="str">
            <v>any</v>
          </cell>
          <cell r="AO291" t="str">
            <v/>
          </cell>
          <cell r="AP291" t="str">
            <v/>
          </cell>
          <cell r="AQ291" t="str">
            <v/>
          </cell>
          <cell r="AR291" t="str">
            <v>Yes</v>
          </cell>
          <cell r="AS291" t="str">
            <v>Yes</v>
          </cell>
          <cell r="AT291" t="str">
            <v/>
          </cell>
          <cell r="AU291" t="str">
            <v>Yes</v>
          </cell>
          <cell r="AV291" t="str">
            <v>Yes</v>
          </cell>
          <cell r="AW291" t="str">
            <v>any</v>
          </cell>
          <cell r="AX291" t="str">
            <v>Mother</v>
          </cell>
          <cell r="AY291" t="str">
            <v/>
          </cell>
          <cell r="AZ291" t="str">
            <v>friday afternoon</v>
          </cell>
          <cell r="BA291" t="str">
            <v>Removed</v>
          </cell>
          <cell r="BB291" t="str">
            <v>Incomplete (missing items)</v>
          </cell>
          <cell r="BC291" t="str">
            <v/>
          </cell>
          <cell r="BD291" t="str">
            <v>Cassandra Ruffo</v>
          </cell>
          <cell r="BE291" t="str">
            <v>Mother</v>
          </cell>
          <cell r="BF291" t="str">
            <v/>
          </cell>
          <cell r="BG291" t="str">
            <v>4 years 11 months</v>
          </cell>
          <cell r="BH291" t="str">
            <v/>
          </cell>
          <cell r="BI291">
            <v>43479</v>
          </cell>
          <cell r="BJ291" t="str">
            <v>Male</v>
          </cell>
          <cell r="BK291" t="str">
            <v>Ensenada, Baja California Mexico</v>
          </cell>
          <cell r="BL291" t="str">
            <v/>
          </cell>
          <cell r="BM291" t="str">
            <v/>
          </cell>
          <cell r="BN291" t="str">
            <v>Hispanic or Latino</v>
          </cell>
          <cell r="BO291" t="str">
            <v>Preschool</v>
          </cell>
          <cell r="BP291" t="str">
            <v>Right</v>
          </cell>
          <cell r="BQ291">
            <v>5</v>
          </cell>
          <cell r="BR291">
            <v>3</v>
          </cell>
          <cell r="BS291">
            <v>2</v>
          </cell>
          <cell r="BT291" t="str">
            <v>Yes</v>
          </cell>
          <cell r="BU291" t="str">
            <v>spanish</v>
          </cell>
          <cell r="BV291" t="str">
            <v>Yes</v>
          </cell>
          <cell r="BW291" t="str">
            <v>english</v>
          </cell>
          <cell r="BX291" t="str">
            <v>Biological mother only</v>
          </cell>
          <cell r="BY291" t="str">
            <v/>
          </cell>
          <cell r="BZ291">
            <v>1</v>
          </cell>
          <cell r="CA291">
            <v>7</v>
          </cell>
          <cell r="CB291" t="str">
            <v>Male</v>
          </cell>
          <cell r="CC291" t="str">
            <v>None</v>
          </cell>
          <cell r="CD291" t="str">
            <v/>
          </cell>
          <cell r="CE291" t="str">
            <v/>
          </cell>
          <cell r="CF291" t="str">
            <v/>
          </cell>
          <cell r="CG291" t="str">
            <v/>
          </cell>
          <cell r="CH291" t="str">
            <v/>
          </cell>
          <cell r="CI291" t="str">
            <v/>
          </cell>
          <cell r="CJ291" t="str">
            <v/>
          </cell>
          <cell r="CK291" t="str">
            <v/>
          </cell>
          <cell r="CL291" t="str">
            <v/>
          </cell>
          <cell r="CM291" t="str">
            <v/>
          </cell>
          <cell r="CN291" t="str">
            <v/>
          </cell>
          <cell r="CO291" t="str">
            <v/>
          </cell>
          <cell r="CP291" t="str">
            <v/>
          </cell>
          <cell r="CQ291" t="str">
            <v>$60,000-$80,000</v>
          </cell>
          <cell r="CR291" t="str">
            <v/>
          </cell>
          <cell r="CS291" t="str">
            <v/>
          </cell>
          <cell r="CT291" t="str">
            <v>Hispanic or Latino</v>
          </cell>
          <cell r="CU291" t="str">
            <v/>
          </cell>
          <cell r="CV291" t="str">
            <v/>
          </cell>
          <cell r="CW291" t="str">
            <v>Hispanic or Latino</v>
          </cell>
          <cell r="CX291" t="str">
            <v>Master degree</v>
          </cell>
        </row>
        <row r="292">
          <cell r="A292">
            <v>2113</v>
          </cell>
          <cell r="B292" t="str">
            <v>Enrolled</v>
          </cell>
          <cell r="C292" t="str">
            <v>SC-119256</v>
          </cell>
          <cell r="D292" t="str">
            <v>Research Lab - Fishman</v>
          </cell>
          <cell r="E292" t="str">
            <v>Time Point 3</v>
          </cell>
          <cell r="F292" t="str">
            <v>Completed</v>
          </cell>
          <cell r="G292" t="str">
            <v/>
          </cell>
          <cell r="H292" t="str">
            <v/>
          </cell>
          <cell r="I292" t="str">
            <v/>
          </cell>
          <cell r="J292" t="str">
            <v/>
          </cell>
          <cell r="K292" t="str">
            <v/>
          </cell>
          <cell r="L292" t="str">
            <v/>
          </cell>
          <cell r="M292" t="str">
            <v/>
          </cell>
          <cell r="N292" t="str">
            <v/>
          </cell>
          <cell r="O292" t="str">
            <v>Annie Andriasyan</v>
          </cell>
          <cell r="P292" t="str">
            <v/>
          </cell>
          <cell r="Q292">
            <v>43479</v>
          </cell>
          <cell r="R292" t="str">
            <v/>
          </cell>
          <cell r="S292" t="str">
            <v>Completed</v>
          </cell>
          <cell r="T292" t="str">
            <v/>
          </cell>
          <cell r="U292" t="str">
            <v/>
          </cell>
          <cell r="V292" t="str">
            <v/>
          </cell>
          <cell r="W292" t="str">
            <v/>
          </cell>
          <cell r="X292" t="str">
            <v/>
          </cell>
          <cell r="Y292" t="str">
            <v/>
          </cell>
          <cell r="Z292" t="str">
            <v/>
          </cell>
          <cell r="AA292" t="str">
            <v/>
          </cell>
          <cell r="AB292" t="str">
            <v/>
          </cell>
          <cell r="AC292" t="str">
            <v/>
          </cell>
          <cell r="AD292" t="str">
            <v/>
          </cell>
          <cell r="AE292" t="str">
            <v/>
          </cell>
          <cell r="AF292" t="str">
            <v/>
          </cell>
          <cell r="AG292" t="str">
            <v/>
          </cell>
          <cell r="AH292" t="str">
            <v/>
          </cell>
          <cell r="AI292" t="str">
            <v/>
          </cell>
          <cell r="AJ292" t="str">
            <v/>
          </cell>
          <cell r="AK292" t="str">
            <v/>
          </cell>
          <cell r="AL292" t="str">
            <v/>
          </cell>
          <cell r="AM292" t="str">
            <v/>
          </cell>
          <cell r="AN292" t="str">
            <v/>
          </cell>
          <cell r="AO292" t="str">
            <v/>
          </cell>
          <cell r="AP292" t="str">
            <v/>
          </cell>
          <cell r="AQ292" t="str">
            <v/>
          </cell>
          <cell r="AR292" t="str">
            <v/>
          </cell>
          <cell r="AS292" t="str">
            <v/>
          </cell>
          <cell r="AT292" t="str">
            <v/>
          </cell>
          <cell r="AU292" t="str">
            <v/>
          </cell>
          <cell r="AV292" t="str">
            <v/>
          </cell>
          <cell r="AW292" t="str">
            <v/>
          </cell>
          <cell r="AX292" t="str">
            <v/>
          </cell>
          <cell r="AY292" t="str">
            <v/>
          </cell>
          <cell r="AZ292" t="str">
            <v/>
          </cell>
          <cell r="BA292" t="str">
            <v/>
          </cell>
          <cell r="BB292" t="str">
            <v/>
          </cell>
          <cell r="BC292" t="str">
            <v/>
          </cell>
          <cell r="BD292" t="str">
            <v/>
          </cell>
          <cell r="BE292" t="str">
            <v/>
          </cell>
          <cell r="BF292" t="str">
            <v/>
          </cell>
          <cell r="BG292" t="str">
            <v/>
          </cell>
          <cell r="BH292" t="str">
            <v/>
          </cell>
          <cell r="BI292" t="str">
            <v/>
          </cell>
          <cell r="BJ292" t="str">
            <v/>
          </cell>
          <cell r="BK292" t="str">
            <v/>
          </cell>
          <cell r="BL292" t="str">
            <v/>
          </cell>
          <cell r="BM292" t="str">
            <v/>
          </cell>
          <cell r="BN292" t="str">
            <v/>
          </cell>
          <cell r="BO292" t="str">
            <v/>
          </cell>
          <cell r="BP292" t="str">
            <v/>
          </cell>
          <cell r="BQ292" t="str">
            <v/>
          </cell>
          <cell r="BR292" t="str">
            <v/>
          </cell>
          <cell r="BS292" t="str">
            <v/>
          </cell>
          <cell r="BT292" t="str">
            <v/>
          </cell>
          <cell r="BU292" t="str">
            <v/>
          </cell>
          <cell r="BV292" t="str">
            <v/>
          </cell>
          <cell r="BW292" t="str">
            <v/>
          </cell>
          <cell r="BX292" t="str">
            <v/>
          </cell>
          <cell r="BY292" t="str">
            <v/>
          </cell>
          <cell r="BZ292" t="str">
            <v/>
          </cell>
          <cell r="CA292" t="str">
            <v/>
          </cell>
          <cell r="CB292" t="str">
            <v/>
          </cell>
          <cell r="CC292" t="str">
            <v/>
          </cell>
          <cell r="CD292" t="str">
            <v/>
          </cell>
          <cell r="CE292" t="str">
            <v/>
          </cell>
          <cell r="CF292" t="str">
            <v/>
          </cell>
          <cell r="CG292" t="str">
            <v/>
          </cell>
          <cell r="CH292" t="str">
            <v/>
          </cell>
          <cell r="CI292" t="str">
            <v/>
          </cell>
          <cell r="CJ292" t="str">
            <v/>
          </cell>
          <cell r="CK292" t="str">
            <v/>
          </cell>
          <cell r="CL292" t="str">
            <v/>
          </cell>
          <cell r="CM292" t="str">
            <v/>
          </cell>
          <cell r="CN292" t="str">
            <v/>
          </cell>
          <cell r="CO292" t="str">
            <v/>
          </cell>
          <cell r="CP292" t="str">
            <v/>
          </cell>
          <cell r="CQ292" t="str">
            <v/>
          </cell>
          <cell r="CR292" t="str">
            <v/>
          </cell>
          <cell r="CS292" t="str">
            <v/>
          </cell>
          <cell r="CT292" t="str">
            <v/>
          </cell>
          <cell r="CU292" t="str">
            <v/>
          </cell>
          <cell r="CV292" t="str">
            <v/>
          </cell>
          <cell r="CW292" t="str">
            <v/>
          </cell>
          <cell r="CX292" t="str">
            <v/>
          </cell>
        </row>
        <row r="293">
          <cell r="A293">
            <v>2113</v>
          </cell>
          <cell r="B293" t="str">
            <v>Enrolled</v>
          </cell>
          <cell r="C293" t="str">
            <v>SC-119256</v>
          </cell>
          <cell r="D293" t="str">
            <v>Research Lab - Fishman</v>
          </cell>
          <cell r="E293" t="str">
            <v>Enrolled at Time Point 3</v>
          </cell>
          <cell r="F293" t="str">
            <v>Data Entry Started</v>
          </cell>
          <cell r="G293" t="str">
            <v/>
          </cell>
          <cell r="H293" t="str">
            <v/>
          </cell>
          <cell r="I293" t="str">
            <v>Stephanie Peña</v>
          </cell>
          <cell r="J293" t="str">
            <v>Male</v>
          </cell>
          <cell r="K293" t="str">
            <v>Completed</v>
          </cell>
          <cell r="L293" t="str">
            <v>Christopher Araujo Ruffo</v>
          </cell>
          <cell r="M293">
            <v>41664</v>
          </cell>
          <cell r="N293" t="str">
            <v>Completed</v>
          </cell>
          <cell r="O293" t="str">
            <v/>
          </cell>
          <cell r="P293" t="str">
            <v/>
          </cell>
          <cell r="Q293" t="str">
            <v/>
          </cell>
          <cell r="R293" t="str">
            <v/>
          </cell>
          <cell r="S293" t="str">
            <v/>
          </cell>
          <cell r="T293" t="str">
            <v>Stephanie Peña</v>
          </cell>
          <cell r="U293" t="str">
            <v>TD</v>
          </cell>
          <cell r="V293" t="str">
            <v/>
          </cell>
          <cell r="W293" t="str">
            <v>Completed</v>
          </cell>
          <cell r="X293" t="str">
            <v/>
          </cell>
          <cell r="Y293" t="str">
            <v/>
          </cell>
          <cell r="Z293" t="str">
            <v/>
          </cell>
          <cell r="AA293" t="str">
            <v/>
          </cell>
          <cell r="AB293" t="str">
            <v/>
          </cell>
          <cell r="AC293" t="str">
            <v/>
          </cell>
          <cell r="AD293" t="str">
            <v/>
          </cell>
          <cell r="AE293" t="str">
            <v/>
          </cell>
          <cell r="AF293" t="str">
            <v/>
          </cell>
          <cell r="AG293" t="str">
            <v/>
          </cell>
          <cell r="AH293" t="str">
            <v/>
          </cell>
          <cell r="AI293" t="str">
            <v/>
          </cell>
          <cell r="AJ293" t="str">
            <v/>
          </cell>
          <cell r="AK293" t="str">
            <v/>
          </cell>
          <cell r="AL293" t="str">
            <v/>
          </cell>
          <cell r="AM293" t="str">
            <v/>
          </cell>
          <cell r="AN293" t="str">
            <v/>
          </cell>
          <cell r="AO293" t="str">
            <v/>
          </cell>
          <cell r="AP293" t="str">
            <v/>
          </cell>
          <cell r="AQ293" t="str">
            <v/>
          </cell>
          <cell r="AR293" t="str">
            <v/>
          </cell>
          <cell r="AS293" t="str">
            <v/>
          </cell>
          <cell r="AT293" t="str">
            <v/>
          </cell>
          <cell r="AU293" t="str">
            <v/>
          </cell>
          <cell r="AV293" t="str">
            <v/>
          </cell>
          <cell r="AW293" t="str">
            <v/>
          </cell>
          <cell r="AX293" t="str">
            <v/>
          </cell>
          <cell r="AY293" t="str">
            <v/>
          </cell>
          <cell r="AZ293" t="str">
            <v/>
          </cell>
          <cell r="BA293" t="str">
            <v>Not Started</v>
          </cell>
          <cell r="BB293" t="str">
            <v/>
          </cell>
          <cell r="BC293" t="str">
            <v/>
          </cell>
          <cell r="BD293" t="str">
            <v/>
          </cell>
          <cell r="BE293" t="str">
            <v/>
          </cell>
          <cell r="BF293" t="str">
            <v/>
          </cell>
          <cell r="BG293" t="str">
            <v/>
          </cell>
          <cell r="BH293" t="str">
            <v/>
          </cell>
          <cell r="BI293" t="str">
            <v/>
          </cell>
          <cell r="BJ293" t="str">
            <v/>
          </cell>
          <cell r="BK293" t="str">
            <v/>
          </cell>
          <cell r="BL293" t="str">
            <v/>
          </cell>
          <cell r="BM293" t="str">
            <v/>
          </cell>
          <cell r="BN293" t="str">
            <v/>
          </cell>
          <cell r="BO293" t="str">
            <v/>
          </cell>
          <cell r="BP293" t="str">
            <v/>
          </cell>
          <cell r="BQ293" t="str">
            <v/>
          </cell>
          <cell r="BR293" t="str">
            <v/>
          </cell>
          <cell r="BS293" t="str">
            <v/>
          </cell>
          <cell r="BT293" t="str">
            <v/>
          </cell>
          <cell r="BU293" t="str">
            <v/>
          </cell>
          <cell r="BV293" t="str">
            <v/>
          </cell>
          <cell r="BW293" t="str">
            <v/>
          </cell>
          <cell r="BX293" t="str">
            <v/>
          </cell>
          <cell r="BY293" t="str">
            <v/>
          </cell>
          <cell r="BZ293" t="str">
            <v/>
          </cell>
          <cell r="CA293" t="str">
            <v/>
          </cell>
          <cell r="CB293" t="str">
            <v/>
          </cell>
          <cell r="CC293" t="str">
            <v/>
          </cell>
          <cell r="CD293" t="str">
            <v/>
          </cell>
          <cell r="CE293" t="str">
            <v/>
          </cell>
          <cell r="CF293" t="str">
            <v/>
          </cell>
          <cell r="CG293" t="str">
            <v/>
          </cell>
          <cell r="CH293" t="str">
            <v/>
          </cell>
          <cell r="CI293" t="str">
            <v/>
          </cell>
          <cell r="CJ293" t="str">
            <v/>
          </cell>
          <cell r="CK293" t="str">
            <v/>
          </cell>
          <cell r="CL293" t="str">
            <v/>
          </cell>
          <cell r="CM293" t="str">
            <v/>
          </cell>
          <cell r="CN293" t="str">
            <v/>
          </cell>
          <cell r="CO293" t="str">
            <v/>
          </cell>
          <cell r="CP293" t="str">
            <v/>
          </cell>
          <cell r="CQ293" t="str">
            <v/>
          </cell>
          <cell r="CR293" t="str">
            <v/>
          </cell>
          <cell r="CS293" t="str">
            <v/>
          </cell>
          <cell r="CT293" t="str">
            <v/>
          </cell>
          <cell r="CU293" t="str">
            <v/>
          </cell>
          <cell r="CV293" t="str">
            <v/>
          </cell>
          <cell r="CW293" t="str">
            <v/>
          </cell>
          <cell r="CX293" t="str">
            <v/>
          </cell>
        </row>
        <row r="294">
          <cell r="A294">
            <v>2079</v>
          </cell>
          <cell r="B294" t="str">
            <v>Enrolled</v>
          </cell>
          <cell r="C294" t="str">
            <v>SC-114072</v>
          </cell>
          <cell r="D294" t="str">
            <v>Research Lab - Fishman</v>
          </cell>
          <cell r="E294" t="str">
            <v>Enrolled at Time Point 2</v>
          </cell>
          <cell r="F294" t="str">
            <v>Completed</v>
          </cell>
          <cell r="G294" t="str">
            <v/>
          </cell>
          <cell r="H294" t="str">
            <v/>
          </cell>
          <cell r="I294" t="str">
            <v>Mercedes</v>
          </cell>
          <cell r="J294" t="str">
            <v>Male</v>
          </cell>
          <cell r="K294" t="str">
            <v>Completed</v>
          </cell>
          <cell r="L294" t="str">
            <v>Julian Naderi</v>
          </cell>
          <cell r="M294">
            <v>41946</v>
          </cell>
          <cell r="N294" t="str">
            <v>Completed</v>
          </cell>
          <cell r="O294" t="str">
            <v/>
          </cell>
          <cell r="P294" t="str">
            <v/>
          </cell>
          <cell r="Q294" t="str">
            <v/>
          </cell>
          <cell r="R294" t="str">
            <v/>
          </cell>
          <cell r="S294" t="str">
            <v/>
          </cell>
          <cell r="T294" t="str">
            <v>Mercedes</v>
          </cell>
          <cell r="U294" t="str">
            <v>ASD</v>
          </cell>
          <cell r="V294" t="str">
            <v/>
          </cell>
          <cell r="W294" t="str">
            <v>Completed</v>
          </cell>
          <cell r="X294" t="str">
            <v/>
          </cell>
          <cell r="Y294">
            <v>43308</v>
          </cell>
          <cell r="Z294" t="str">
            <v/>
          </cell>
          <cell r="AA294" t="str">
            <v/>
          </cell>
          <cell r="AB294">
            <v>92009</v>
          </cell>
          <cell r="AC294" t="str">
            <v/>
          </cell>
          <cell r="AD294" t="str">
            <v>Yes</v>
          </cell>
          <cell r="AE294" t="str">
            <v>Yes</v>
          </cell>
          <cell r="AF294" t="str">
            <v/>
          </cell>
          <cell r="AG294" t="str">
            <v/>
          </cell>
          <cell r="AH294" t="str">
            <v/>
          </cell>
          <cell r="AI294" t="str">
            <v>Yes</v>
          </cell>
          <cell r="AJ294" t="str">
            <v>Yes</v>
          </cell>
          <cell r="AK294" t="str">
            <v>858.552.9683</v>
          </cell>
          <cell r="AL294" t="str">
            <v>Yes</v>
          </cell>
          <cell r="AM294" t="str">
            <v>Yes</v>
          </cell>
          <cell r="AN294" t="str">
            <v>Lunchtime 12-1</v>
          </cell>
          <cell r="AO294" t="str">
            <v/>
          </cell>
          <cell r="AP294" t="str">
            <v/>
          </cell>
          <cell r="AQ294" t="str">
            <v/>
          </cell>
          <cell r="AR294" t="str">
            <v>Yes</v>
          </cell>
          <cell r="AS294" t="str">
            <v>Yes</v>
          </cell>
          <cell r="AT294" t="str">
            <v/>
          </cell>
          <cell r="AU294" t="str">
            <v/>
          </cell>
          <cell r="AV294" t="str">
            <v/>
          </cell>
          <cell r="AW294" t="str">
            <v>Anytime</v>
          </cell>
          <cell r="AX294" t="str">
            <v>Both Parents</v>
          </cell>
          <cell r="AY294" t="str">
            <v/>
          </cell>
          <cell r="AZ294" t="str">
            <v>Fridays, Saturdays, Sundays</v>
          </cell>
          <cell r="BA294" t="str">
            <v>Completed</v>
          </cell>
          <cell r="BB294" t="str">
            <v>Incomplete (missing items)</v>
          </cell>
          <cell r="BC294" t="str">
            <v/>
          </cell>
          <cell r="BD294" t="str">
            <v>Catherine Naderi</v>
          </cell>
          <cell r="BE294" t="str">
            <v>mother</v>
          </cell>
          <cell r="BF294" t="str">
            <v>married</v>
          </cell>
          <cell r="BG294">
            <v>3</v>
          </cell>
          <cell r="BH294" t="str">
            <v/>
          </cell>
          <cell r="BI294">
            <v>43308</v>
          </cell>
          <cell r="BJ294" t="str">
            <v>Male</v>
          </cell>
          <cell r="BK294" t="str">
            <v>San Diego</v>
          </cell>
          <cell r="BL294" t="str">
            <v>White</v>
          </cell>
          <cell r="BM294" t="str">
            <v/>
          </cell>
          <cell r="BN294" t="str">
            <v>Not Hispanic or Latino</v>
          </cell>
          <cell r="BO294" t="str">
            <v>Preschool</v>
          </cell>
          <cell r="BP294" t="str">
            <v>Right</v>
          </cell>
          <cell r="BQ294">
            <v>5</v>
          </cell>
          <cell r="BR294">
            <v>2</v>
          </cell>
          <cell r="BS294">
            <v>3</v>
          </cell>
          <cell r="BT294" t="str">
            <v>Yes</v>
          </cell>
          <cell r="BU294" t="str">
            <v>English</v>
          </cell>
          <cell r="BV294" t="str">
            <v>Yes</v>
          </cell>
          <cell r="BW294" t="str">
            <v>Farsi</v>
          </cell>
          <cell r="BX294" t="str">
            <v>Both biological mother and father</v>
          </cell>
          <cell r="BY294" t="str">
            <v/>
          </cell>
          <cell r="BZ294">
            <v>2</v>
          </cell>
          <cell r="CA294">
            <v>2.5</v>
          </cell>
          <cell r="CB294" t="str">
            <v>Male</v>
          </cell>
          <cell r="CC294" t="str">
            <v>None</v>
          </cell>
          <cell r="CD294" t="str">
            <v/>
          </cell>
          <cell r="CE294">
            <v>2.5</v>
          </cell>
          <cell r="CF294" t="str">
            <v>Male</v>
          </cell>
          <cell r="CG294" t="str">
            <v>None</v>
          </cell>
          <cell r="CH294" t="str">
            <v/>
          </cell>
          <cell r="CI294" t="str">
            <v/>
          </cell>
          <cell r="CJ294" t="str">
            <v/>
          </cell>
          <cell r="CK294" t="str">
            <v/>
          </cell>
          <cell r="CL294" t="str">
            <v/>
          </cell>
          <cell r="CM294" t="str">
            <v/>
          </cell>
          <cell r="CN294" t="str">
            <v/>
          </cell>
          <cell r="CO294" t="str">
            <v/>
          </cell>
          <cell r="CP294" t="str">
            <v/>
          </cell>
          <cell r="CQ294" t="str">
            <v>$200,000 or more</v>
          </cell>
          <cell r="CR294" t="str">
            <v>White</v>
          </cell>
          <cell r="CS294" t="str">
            <v/>
          </cell>
          <cell r="CT294" t="str">
            <v/>
          </cell>
          <cell r="CU294" t="str">
            <v>White</v>
          </cell>
          <cell r="CV294" t="str">
            <v/>
          </cell>
          <cell r="CW294" t="str">
            <v>Not Hispanic or Latino</v>
          </cell>
          <cell r="CX294" t="str">
            <v>Master degree</v>
          </cell>
        </row>
        <row r="295">
          <cell r="A295">
            <v>2079</v>
          </cell>
          <cell r="B295" t="str">
            <v>Enrolled</v>
          </cell>
          <cell r="C295" t="str">
            <v>SC-114072</v>
          </cell>
          <cell r="D295" t="str">
            <v>Research Lab - Fishman</v>
          </cell>
          <cell r="E295" t="str">
            <v>Time Point 2</v>
          </cell>
          <cell r="F295" t="str">
            <v>Completed</v>
          </cell>
          <cell r="G295" t="str">
            <v/>
          </cell>
          <cell r="H295" t="str">
            <v/>
          </cell>
          <cell r="I295" t="str">
            <v/>
          </cell>
          <cell r="J295" t="str">
            <v/>
          </cell>
          <cell r="K295" t="str">
            <v/>
          </cell>
          <cell r="L295" t="str">
            <v/>
          </cell>
          <cell r="M295" t="str">
            <v/>
          </cell>
          <cell r="N295" t="str">
            <v/>
          </cell>
          <cell r="O295" t="str">
            <v>Michael Apostol</v>
          </cell>
          <cell r="P295" t="str">
            <v/>
          </cell>
          <cell r="Q295">
            <v>43308</v>
          </cell>
          <cell r="R295" t="str">
            <v/>
          </cell>
          <cell r="S295" t="str">
            <v>Completed</v>
          </cell>
          <cell r="T295" t="str">
            <v/>
          </cell>
          <cell r="U295" t="str">
            <v/>
          </cell>
          <cell r="V295" t="str">
            <v/>
          </cell>
          <cell r="W295" t="str">
            <v/>
          </cell>
          <cell r="X295" t="str">
            <v/>
          </cell>
          <cell r="Y295" t="str">
            <v/>
          </cell>
          <cell r="Z295" t="str">
            <v/>
          </cell>
          <cell r="AA295" t="str">
            <v/>
          </cell>
          <cell r="AB295" t="str">
            <v/>
          </cell>
          <cell r="AC295" t="str">
            <v/>
          </cell>
          <cell r="AD295" t="str">
            <v/>
          </cell>
          <cell r="AE295" t="str">
            <v/>
          </cell>
          <cell r="AF295" t="str">
            <v/>
          </cell>
          <cell r="AG295" t="str">
            <v/>
          </cell>
          <cell r="AH295" t="str">
            <v/>
          </cell>
          <cell r="AI295" t="str">
            <v/>
          </cell>
          <cell r="AJ295" t="str">
            <v/>
          </cell>
          <cell r="AK295" t="str">
            <v/>
          </cell>
          <cell r="AL295" t="str">
            <v/>
          </cell>
          <cell r="AM295" t="str">
            <v/>
          </cell>
          <cell r="AN295" t="str">
            <v/>
          </cell>
          <cell r="AO295" t="str">
            <v/>
          </cell>
          <cell r="AP295" t="str">
            <v/>
          </cell>
          <cell r="AQ295" t="str">
            <v/>
          </cell>
          <cell r="AR295" t="str">
            <v/>
          </cell>
          <cell r="AS295" t="str">
            <v/>
          </cell>
          <cell r="AT295" t="str">
            <v/>
          </cell>
          <cell r="AU295" t="str">
            <v/>
          </cell>
          <cell r="AV295" t="str">
            <v/>
          </cell>
          <cell r="AW295" t="str">
            <v/>
          </cell>
          <cell r="AX295" t="str">
            <v/>
          </cell>
          <cell r="AY295" t="str">
            <v/>
          </cell>
          <cell r="AZ295" t="str">
            <v/>
          </cell>
          <cell r="BA295" t="str">
            <v/>
          </cell>
          <cell r="BB295" t="str">
            <v/>
          </cell>
          <cell r="BC295" t="str">
            <v/>
          </cell>
          <cell r="BD295" t="str">
            <v/>
          </cell>
          <cell r="BE295" t="str">
            <v/>
          </cell>
          <cell r="BF295" t="str">
            <v/>
          </cell>
          <cell r="BG295" t="str">
            <v/>
          </cell>
          <cell r="BH295" t="str">
            <v/>
          </cell>
          <cell r="BI295" t="str">
            <v/>
          </cell>
          <cell r="BJ295" t="str">
            <v/>
          </cell>
          <cell r="BK295" t="str">
            <v/>
          </cell>
          <cell r="BL295" t="str">
            <v/>
          </cell>
          <cell r="BM295" t="str">
            <v/>
          </cell>
          <cell r="BN295" t="str">
            <v/>
          </cell>
          <cell r="BO295" t="str">
            <v/>
          </cell>
          <cell r="BP295" t="str">
            <v/>
          </cell>
          <cell r="BQ295" t="str">
            <v/>
          </cell>
          <cell r="BR295" t="str">
            <v/>
          </cell>
          <cell r="BS295" t="str">
            <v/>
          </cell>
          <cell r="BT295" t="str">
            <v/>
          </cell>
          <cell r="BU295" t="str">
            <v/>
          </cell>
          <cell r="BV295" t="str">
            <v/>
          </cell>
          <cell r="BW295" t="str">
            <v/>
          </cell>
          <cell r="BX295" t="str">
            <v/>
          </cell>
          <cell r="BY295" t="str">
            <v/>
          </cell>
          <cell r="BZ295" t="str">
            <v/>
          </cell>
          <cell r="CA295" t="str">
            <v/>
          </cell>
          <cell r="CB295" t="str">
            <v/>
          </cell>
          <cell r="CC295" t="str">
            <v/>
          </cell>
          <cell r="CD295" t="str">
            <v/>
          </cell>
          <cell r="CE295" t="str">
            <v/>
          </cell>
          <cell r="CF295" t="str">
            <v/>
          </cell>
          <cell r="CG295" t="str">
            <v/>
          </cell>
          <cell r="CH295" t="str">
            <v/>
          </cell>
          <cell r="CI295" t="str">
            <v/>
          </cell>
          <cell r="CJ295" t="str">
            <v/>
          </cell>
          <cell r="CK295" t="str">
            <v/>
          </cell>
          <cell r="CL295" t="str">
            <v/>
          </cell>
          <cell r="CM295" t="str">
            <v/>
          </cell>
          <cell r="CN295" t="str">
            <v/>
          </cell>
          <cell r="CO295" t="str">
            <v/>
          </cell>
          <cell r="CP295" t="str">
            <v/>
          </cell>
          <cell r="CQ295" t="str">
            <v/>
          </cell>
          <cell r="CR295" t="str">
            <v/>
          </cell>
          <cell r="CS295" t="str">
            <v/>
          </cell>
          <cell r="CT295" t="str">
            <v/>
          </cell>
          <cell r="CU295" t="str">
            <v/>
          </cell>
          <cell r="CV295" t="str">
            <v/>
          </cell>
          <cell r="CW295" t="str">
            <v/>
          </cell>
          <cell r="CX295" t="str">
            <v/>
          </cell>
        </row>
        <row r="296">
          <cell r="A296">
            <v>2079</v>
          </cell>
          <cell r="B296" t="str">
            <v>Enrolled</v>
          </cell>
          <cell r="C296" t="str">
            <v>SC-114072</v>
          </cell>
          <cell r="D296" t="str">
            <v>Research Lab - Fishman</v>
          </cell>
          <cell r="E296" t="str">
            <v>Time Point 3</v>
          </cell>
          <cell r="F296" t="str">
            <v>Completed</v>
          </cell>
          <cell r="G296" t="str">
            <v/>
          </cell>
          <cell r="H296" t="str">
            <v/>
          </cell>
          <cell r="I296" t="str">
            <v/>
          </cell>
          <cell r="J296" t="str">
            <v/>
          </cell>
          <cell r="K296" t="str">
            <v/>
          </cell>
          <cell r="L296" t="str">
            <v/>
          </cell>
          <cell r="M296" t="str">
            <v/>
          </cell>
          <cell r="N296" t="str">
            <v/>
          </cell>
          <cell r="O296" t="str">
            <v>Tamara Pinhassian</v>
          </cell>
          <cell r="P296" t="str">
            <v/>
          </cell>
          <cell r="Q296">
            <v>43762</v>
          </cell>
          <cell r="R296" t="str">
            <v/>
          </cell>
          <cell r="S296" t="str">
            <v>Completed</v>
          </cell>
          <cell r="T296" t="str">
            <v/>
          </cell>
          <cell r="U296" t="str">
            <v/>
          </cell>
          <cell r="V296" t="str">
            <v/>
          </cell>
          <cell r="W296" t="str">
            <v/>
          </cell>
          <cell r="X296" t="str">
            <v/>
          </cell>
          <cell r="Y296" t="str">
            <v/>
          </cell>
          <cell r="Z296" t="str">
            <v/>
          </cell>
          <cell r="AA296" t="str">
            <v/>
          </cell>
          <cell r="AB296" t="str">
            <v/>
          </cell>
          <cell r="AC296" t="str">
            <v/>
          </cell>
          <cell r="AD296" t="str">
            <v/>
          </cell>
          <cell r="AE296" t="str">
            <v/>
          </cell>
          <cell r="AF296" t="str">
            <v/>
          </cell>
          <cell r="AG296" t="str">
            <v/>
          </cell>
          <cell r="AH296" t="str">
            <v/>
          </cell>
          <cell r="AI296" t="str">
            <v/>
          </cell>
          <cell r="AJ296" t="str">
            <v/>
          </cell>
          <cell r="AK296" t="str">
            <v/>
          </cell>
          <cell r="AL296" t="str">
            <v/>
          </cell>
          <cell r="AM296" t="str">
            <v/>
          </cell>
          <cell r="AN296" t="str">
            <v/>
          </cell>
          <cell r="AO296" t="str">
            <v/>
          </cell>
          <cell r="AP296" t="str">
            <v/>
          </cell>
          <cell r="AQ296" t="str">
            <v/>
          </cell>
          <cell r="AR296" t="str">
            <v/>
          </cell>
          <cell r="AS296" t="str">
            <v/>
          </cell>
          <cell r="AT296" t="str">
            <v/>
          </cell>
          <cell r="AU296" t="str">
            <v/>
          </cell>
          <cell r="AV296" t="str">
            <v/>
          </cell>
          <cell r="AW296" t="str">
            <v/>
          </cell>
          <cell r="AX296" t="str">
            <v/>
          </cell>
          <cell r="AY296" t="str">
            <v/>
          </cell>
          <cell r="AZ296" t="str">
            <v/>
          </cell>
          <cell r="BA296" t="str">
            <v/>
          </cell>
          <cell r="BB296" t="str">
            <v/>
          </cell>
          <cell r="BC296" t="str">
            <v/>
          </cell>
          <cell r="BD296" t="str">
            <v/>
          </cell>
          <cell r="BE296" t="str">
            <v/>
          </cell>
          <cell r="BF296" t="str">
            <v/>
          </cell>
          <cell r="BG296" t="str">
            <v/>
          </cell>
          <cell r="BH296" t="str">
            <v/>
          </cell>
          <cell r="BI296" t="str">
            <v/>
          </cell>
          <cell r="BJ296" t="str">
            <v/>
          </cell>
          <cell r="BK296" t="str">
            <v/>
          </cell>
          <cell r="BL296" t="str">
            <v/>
          </cell>
          <cell r="BM296" t="str">
            <v/>
          </cell>
          <cell r="BN296" t="str">
            <v/>
          </cell>
          <cell r="BO296" t="str">
            <v/>
          </cell>
          <cell r="BP296" t="str">
            <v/>
          </cell>
          <cell r="BQ296" t="str">
            <v/>
          </cell>
          <cell r="BR296" t="str">
            <v/>
          </cell>
          <cell r="BS296" t="str">
            <v/>
          </cell>
          <cell r="BT296" t="str">
            <v/>
          </cell>
          <cell r="BU296" t="str">
            <v/>
          </cell>
          <cell r="BV296" t="str">
            <v/>
          </cell>
          <cell r="BW296" t="str">
            <v/>
          </cell>
          <cell r="BX296" t="str">
            <v/>
          </cell>
          <cell r="BY296" t="str">
            <v/>
          </cell>
          <cell r="BZ296" t="str">
            <v/>
          </cell>
          <cell r="CA296" t="str">
            <v/>
          </cell>
          <cell r="CB296" t="str">
            <v/>
          </cell>
          <cell r="CC296" t="str">
            <v/>
          </cell>
          <cell r="CD296" t="str">
            <v/>
          </cell>
          <cell r="CE296" t="str">
            <v/>
          </cell>
          <cell r="CF296" t="str">
            <v/>
          </cell>
          <cell r="CG296" t="str">
            <v/>
          </cell>
          <cell r="CH296" t="str">
            <v/>
          </cell>
          <cell r="CI296" t="str">
            <v/>
          </cell>
          <cell r="CJ296" t="str">
            <v/>
          </cell>
          <cell r="CK296" t="str">
            <v/>
          </cell>
          <cell r="CL296" t="str">
            <v/>
          </cell>
          <cell r="CM296" t="str">
            <v/>
          </cell>
          <cell r="CN296" t="str">
            <v/>
          </cell>
          <cell r="CO296" t="str">
            <v/>
          </cell>
          <cell r="CP296" t="str">
            <v/>
          </cell>
          <cell r="CQ296" t="str">
            <v/>
          </cell>
          <cell r="CR296" t="str">
            <v/>
          </cell>
          <cell r="CS296" t="str">
            <v/>
          </cell>
          <cell r="CT296" t="str">
            <v/>
          </cell>
          <cell r="CU296" t="str">
            <v/>
          </cell>
          <cell r="CV296" t="str">
            <v/>
          </cell>
          <cell r="CW296" t="str">
            <v/>
          </cell>
          <cell r="CX296" t="str">
            <v/>
          </cell>
        </row>
        <row r="297">
          <cell r="A297">
            <v>2116</v>
          </cell>
          <cell r="B297" t="str">
            <v>Enrolled</v>
          </cell>
          <cell r="C297" t="str">
            <v>SC-100934</v>
          </cell>
          <cell r="D297" t="str">
            <v>Research Lab - Fishman</v>
          </cell>
          <cell r="E297" t="str">
            <v>Time Point 3</v>
          </cell>
          <cell r="F297" t="str">
            <v>Completed</v>
          </cell>
          <cell r="G297" t="str">
            <v/>
          </cell>
          <cell r="H297" t="str">
            <v/>
          </cell>
          <cell r="I297" t="str">
            <v/>
          </cell>
          <cell r="J297" t="str">
            <v/>
          </cell>
          <cell r="K297" t="str">
            <v/>
          </cell>
          <cell r="L297" t="str">
            <v/>
          </cell>
          <cell r="M297" t="str">
            <v/>
          </cell>
          <cell r="N297" t="str">
            <v/>
          </cell>
          <cell r="O297" t="str">
            <v>Tamae Sugiura</v>
          </cell>
          <cell r="P297">
            <v>41488</v>
          </cell>
          <cell r="Q297">
            <v>43364</v>
          </cell>
          <cell r="R297">
            <v>62</v>
          </cell>
          <cell r="S297" t="str">
            <v>Completed</v>
          </cell>
          <cell r="T297" t="str">
            <v/>
          </cell>
          <cell r="U297" t="str">
            <v/>
          </cell>
          <cell r="V297" t="str">
            <v/>
          </cell>
          <cell r="W297" t="str">
            <v/>
          </cell>
          <cell r="X297" t="str">
            <v/>
          </cell>
          <cell r="Y297" t="str">
            <v/>
          </cell>
          <cell r="Z297" t="str">
            <v/>
          </cell>
          <cell r="AA297" t="str">
            <v/>
          </cell>
          <cell r="AB297" t="str">
            <v/>
          </cell>
          <cell r="AC297" t="str">
            <v/>
          </cell>
          <cell r="AD297" t="str">
            <v/>
          </cell>
          <cell r="AE297" t="str">
            <v/>
          </cell>
          <cell r="AF297" t="str">
            <v/>
          </cell>
          <cell r="AG297" t="str">
            <v/>
          </cell>
          <cell r="AH297" t="str">
            <v/>
          </cell>
          <cell r="AI297" t="str">
            <v/>
          </cell>
          <cell r="AJ297" t="str">
            <v/>
          </cell>
          <cell r="AK297" t="str">
            <v/>
          </cell>
          <cell r="AL297" t="str">
            <v/>
          </cell>
          <cell r="AM297" t="str">
            <v/>
          </cell>
          <cell r="AN297" t="str">
            <v/>
          </cell>
          <cell r="AO297" t="str">
            <v/>
          </cell>
          <cell r="AP297" t="str">
            <v/>
          </cell>
          <cell r="AQ297" t="str">
            <v/>
          </cell>
          <cell r="AR297" t="str">
            <v/>
          </cell>
          <cell r="AS297" t="str">
            <v/>
          </cell>
          <cell r="AT297" t="str">
            <v/>
          </cell>
          <cell r="AU297" t="str">
            <v/>
          </cell>
          <cell r="AV297" t="str">
            <v/>
          </cell>
          <cell r="AW297" t="str">
            <v/>
          </cell>
          <cell r="AX297" t="str">
            <v/>
          </cell>
          <cell r="AY297" t="str">
            <v/>
          </cell>
          <cell r="AZ297" t="str">
            <v/>
          </cell>
          <cell r="BA297" t="str">
            <v/>
          </cell>
          <cell r="BB297" t="str">
            <v/>
          </cell>
          <cell r="BC297" t="str">
            <v/>
          </cell>
          <cell r="BD297" t="str">
            <v/>
          </cell>
          <cell r="BE297" t="str">
            <v/>
          </cell>
          <cell r="BF297" t="str">
            <v/>
          </cell>
          <cell r="BG297" t="str">
            <v/>
          </cell>
          <cell r="BH297" t="str">
            <v/>
          </cell>
          <cell r="BI297" t="str">
            <v/>
          </cell>
          <cell r="BJ297" t="str">
            <v/>
          </cell>
          <cell r="BK297" t="str">
            <v/>
          </cell>
          <cell r="BL297" t="str">
            <v/>
          </cell>
          <cell r="BM297" t="str">
            <v/>
          </cell>
          <cell r="BN297" t="str">
            <v/>
          </cell>
          <cell r="BO297" t="str">
            <v/>
          </cell>
          <cell r="BP297" t="str">
            <v/>
          </cell>
          <cell r="BQ297" t="str">
            <v/>
          </cell>
          <cell r="BR297" t="str">
            <v/>
          </cell>
          <cell r="BS297" t="str">
            <v/>
          </cell>
          <cell r="BT297" t="str">
            <v/>
          </cell>
          <cell r="BU297" t="str">
            <v/>
          </cell>
          <cell r="BV297" t="str">
            <v/>
          </cell>
          <cell r="BW297" t="str">
            <v/>
          </cell>
          <cell r="BX297" t="str">
            <v/>
          </cell>
          <cell r="BY297" t="str">
            <v/>
          </cell>
          <cell r="BZ297" t="str">
            <v/>
          </cell>
          <cell r="CA297" t="str">
            <v/>
          </cell>
          <cell r="CB297" t="str">
            <v/>
          </cell>
          <cell r="CC297" t="str">
            <v/>
          </cell>
          <cell r="CD297" t="str">
            <v/>
          </cell>
          <cell r="CE297" t="str">
            <v/>
          </cell>
          <cell r="CF297" t="str">
            <v/>
          </cell>
          <cell r="CG297" t="str">
            <v/>
          </cell>
          <cell r="CH297" t="str">
            <v/>
          </cell>
          <cell r="CI297" t="str">
            <v/>
          </cell>
          <cell r="CJ297" t="str">
            <v/>
          </cell>
          <cell r="CK297" t="str">
            <v/>
          </cell>
          <cell r="CL297" t="str">
            <v/>
          </cell>
          <cell r="CM297" t="str">
            <v/>
          </cell>
          <cell r="CN297" t="str">
            <v/>
          </cell>
          <cell r="CO297" t="str">
            <v/>
          </cell>
          <cell r="CP297" t="str">
            <v/>
          </cell>
          <cell r="CQ297" t="str">
            <v/>
          </cell>
          <cell r="CR297" t="str">
            <v/>
          </cell>
          <cell r="CS297" t="str">
            <v/>
          </cell>
          <cell r="CT297" t="str">
            <v/>
          </cell>
          <cell r="CU297" t="str">
            <v/>
          </cell>
          <cell r="CV297" t="str">
            <v/>
          </cell>
          <cell r="CW297" t="str">
            <v/>
          </cell>
          <cell r="CX297" t="str">
            <v/>
          </cell>
        </row>
        <row r="298">
          <cell r="A298">
            <v>2116</v>
          </cell>
          <cell r="B298" t="str">
            <v>Enrolled</v>
          </cell>
          <cell r="C298" t="str">
            <v>SC-100934</v>
          </cell>
          <cell r="D298" t="str">
            <v>Research Lab - Fishman</v>
          </cell>
          <cell r="E298" t="str">
            <v>Enrolled at Time Point 3</v>
          </cell>
          <cell r="F298" t="str">
            <v>Completed</v>
          </cell>
          <cell r="G298" t="str">
            <v/>
          </cell>
          <cell r="H298" t="str">
            <v/>
          </cell>
          <cell r="I298" t="str">
            <v>Tamae Sugiura</v>
          </cell>
          <cell r="J298" t="str">
            <v>Female</v>
          </cell>
          <cell r="K298" t="str">
            <v>Completed</v>
          </cell>
          <cell r="L298" t="str">
            <v>Emma Isella Guerrero</v>
          </cell>
          <cell r="M298">
            <v>41488</v>
          </cell>
          <cell r="N298" t="str">
            <v>Completed</v>
          </cell>
          <cell r="O298" t="str">
            <v/>
          </cell>
          <cell r="P298" t="str">
            <v/>
          </cell>
          <cell r="Q298" t="str">
            <v/>
          </cell>
          <cell r="R298" t="str">
            <v/>
          </cell>
          <cell r="S298" t="str">
            <v/>
          </cell>
          <cell r="T298" t="str">
            <v>Tamae Sugiura</v>
          </cell>
          <cell r="U298" t="str">
            <v>ASD</v>
          </cell>
          <cell r="V298" t="str">
            <v/>
          </cell>
          <cell r="W298" t="str">
            <v>Completed</v>
          </cell>
          <cell r="X298" t="str">
            <v/>
          </cell>
          <cell r="Y298">
            <v>43364</v>
          </cell>
          <cell r="Z298" t="str">
            <v/>
          </cell>
          <cell r="AA298" t="str">
            <v/>
          </cell>
          <cell r="AB298">
            <v>92154</v>
          </cell>
          <cell r="AC298" t="str">
            <v/>
          </cell>
          <cell r="AD298" t="str">
            <v>Yes</v>
          </cell>
          <cell r="AE298" t="str">
            <v>Yes</v>
          </cell>
          <cell r="AF298" t="str">
            <v/>
          </cell>
          <cell r="AG298" t="str">
            <v/>
          </cell>
          <cell r="AH298" t="str">
            <v/>
          </cell>
          <cell r="AI298" t="str">
            <v>No</v>
          </cell>
          <cell r="AJ298" t="str">
            <v/>
          </cell>
          <cell r="AK298" t="str">
            <v>619-507-9672</v>
          </cell>
          <cell r="AL298" t="str">
            <v>No</v>
          </cell>
          <cell r="AM298" t="str">
            <v/>
          </cell>
          <cell r="AN298" t="str">
            <v>anytime</v>
          </cell>
          <cell r="AO298" t="str">
            <v/>
          </cell>
          <cell r="AP298" t="str">
            <v/>
          </cell>
          <cell r="AQ298" t="str">
            <v/>
          </cell>
          <cell r="AR298" t="str">
            <v>No</v>
          </cell>
          <cell r="AS298" t="str">
            <v/>
          </cell>
          <cell r="AT298" t="str">
            <v/>
          </cell>
          <cell r="AU298" t="str">
            <v>No</v>
          </cell>
          <cell r="AV298" t="str">
            <v/>
          </cell>
          <cell r="AW298" t="str">
            <v/>
          </cell>
          <cell r="AX298" t="str">
            <v>Mother</v>
          </cell>
          <cell r="AY298" t="str">
            <v/>
          </cell>
          <cell r="AZ298" t="str">
            <v>Thursday/Friday PM</v>
          </cell>
          <cell r="BA298" t="str">
            <v>Completed</v>
          </cell>
          <cell r="BB298" t="str">
            <v>Complete</v>
          </cell>
          <cell r="BC298" t="str">
            <v/>
          </cell>
          <cell r="BD298" t="str">
            <v>Liset Chavez</v>
          </cell>
          <cell r="BE298" t="str">
            <v>Mother</v>
          </cell>
          <cell r="BF298" t="str">
            <v>Separated</v>
          </cell>
          <cell r="BG298">
            <v>5</v>
          </cell>
          <cell r="BH298" t="str">
            <v/>
          </cell>
          <cell r="BI298">
            <v>43364</v>
          </cell>
          <cell r="BJ298" t="str">
            <v>Female</v>
          </cell>
          <cell r="BK298" t="str">
            <v>San Diego</v>
          </cell>
          <cell r="BL298" t="str">
            <v/>
          </cell>
          <cell r="BM298" t="str">
            <v/>
          </cell>
          <cell r="BN298" t="str">
            <v>Hispanic or Latino</v>
          </cell>
          <cell r="BO298" t="str">
            <v>Kindergarten</v>
          </cell>
          <cell r="BP298" t="str">
            <v>Right</v>
          </cell>
          <cell r="BQ298">
            <v>3</v>
          </cell>
          <cell r="BR298">
            <v>1</v>
          </cell>
          <cell r="BS298">
            <v>2</v>
          </cell>
          <cell r="BT298" t="str">
            <v>Yes</v>
          </cell>
          <cell r="BU298" t="str">
            <v>English</v>
          </cell>
          <cell r="BV298" t="str">
            <v>Yes</v>
          </cell>
          <cell r="BW298" t="str">
            <v>Spanish</v>
          </cell>
          <cell r="BX298" t="str">
            <v>Other</v>
          </cell>
          <cell r="BY298" t="str">
            <v>Mom most of the time but sees dad every other week</v>
          </cell>
          <cell r="BZ298">
            <v>1</v>
          </cell>
          <cell r="CA298">
            <v>2</v>
          </cell>
          <cell r="CB298" t="str">
            <v>Female</v>
          </cell>
          <cell r="CC298" t="str">
            <v>None</v>
          </cell>
          <cell r="CD298" t="str">
            <v/>
          </cell>
          <cell r="CE298" t="str">
            <v/>
          </cell>
          <cell r="CF298" t="str">
            <v/>
          </cell>
          <cell r="CG298" t="str">
            <v/>
          </cell>
          <cell r="CH298" t="str">
            <v/>
          </cell>
          <cell r="CI298" t="str">
            <v/>
          </cell>
          <cell r="CJ298" t="str">
            <v/>
          </cell>
          <cell r="CK298" t="str">
            <v/>
          </cell>
          <cell r="CL298" t="str">
            <v/>
          </cell>
          <cell r="CM298" t="str">
            <v/>
          </cell>
          <cell r="CN298" t="str">
            <v/>
          </cell>
          <cell r="CO298" t="str">
            <v/>
          </cell>
          <cell r="CP298" t="str">
            <v/>
          </cell>
          <cell r="CQ298" t="str">
            <v>$10,000-$20,000</v>
          </cell>
          <cell r="CR298" t="str">
            <v/>
          </cell>
          <cell r="CS298" t="str">
            <v/>
          </cell>
          <cell r="CT298" t="str">
            <v>Hispanic or Latino</v>
          </cell>
          <cell r="CU298" t="str">
            <v/>
          </cell>
          <cell r="CV298" t="str">
            <v/>
          </cell>
          <cell r="CW298" t="str">
            <v>Hispanic or Latino</v>
          </cell>
          <cell r="CX298" t="str">
            <v>Associate degree</v>
          </cell>
        </row>
        <row r="299">
          <cell r="A299">
            <v>2117</v>
          </cell>
          <cell r="B299" t="str">
            <v>Enrolled</v>
          </cell>
          <cell r="C299" t="str">
            <v>SC-100933</v>
          </cell>
          <cell r="D299" t="str">
            <v>Research Lab - Fishman</v>
          </cell>
          <cell r="E299" t="str">
            <v>Time Point 1</v>
          </cell>
          <cell r="F299" t="str">
            <v>Completed</v>
          </cell>
          <cell r="G299" t="str">
            <v/>
          </cell>
          <cell r="H299" t="str">
            <v/>
          </cell>
          <cell r="I299" t="str">
            <v>Nicholas Harpster</v>
          </cell>
          <cell r="J299" t="str">
            <v>Male</v>
          </cell>
          <cell r="K299" t="str">
            <v>Completed</v>
          </cell>
          <cell r="L299" t="str">
            <v>Avery James Muller</v>
          </cell>
          <cell r="M299">
            <v>42625</v>
          </cell>
          <cell r="N299" t="str">
            <v>Completed</v>
          </cell>
          <cell r="O299" t="str">
            <v>Nicholas Harpster</v>
          </cell>
          <cell r="P299" t="str">
            <v/>
          </cell>
          <cell r="Q299">
            <v>43392</v>
          </cell>
          <cell r="R299" t="str">
            <v/>
          </cell>
          <cell r="S299" t="str">
            <v>Completed</v>
          </cell>
          <cell r="T299" t="str">
            <v>Nicholas Harpster</v>
          </cell>
          <cell r="U299" t="str">
            <v>TD</v>
          </cell>
          <cell r="V299" t="str">
            <v/>
          </cell>
          <cell r="W299" t="str">
            <v>Completed</v>
          </cell>
          <cell r="X299" t="str">
            <v/>
          </cell>
          <cell r="Y299">
            <v>43392</v>
          </cell>
          <cell r="Z299" t="str">
            <v/>
          </cell>
          <cell r="AA299" t="str">
            <v/>
          </cell>
          <cell r="AB299">
            <v>91902</v>
          </cell>
          <cell r="AC299" t="str">
            <v/>
          </cell>
          <cell r="AD299" t="str">
            <v>Yes</v>
          </cell>
          <cell r="AE299" t="str">
            <v>Yes</v>
          </cell>
          <cell r="AF299" t="str">
            <v/>
          </cell>
          <cell r="AG299" t="str">
            <v/>
          </cell>
          <cell r="AH299" t="str">
            <v/>
          </cell>
          <cell r="AI299" t="str">
            <v>Yes</v>
          </cell>
          <cell r="AJ299" t="str">
            <v>Yes</v>
          </cell>
          <cell r="AK299" t="str">
            <v>(516) 770-5370</v>
          </cell>
          <cell r="AL299" t="str">
            <v>Yes</v>
          </cell>
          <cell r="AM299" t="str">
            <v>Yes</v>
          </cell>
          <cell r="AN299" t="str">
            <v/>
          </cell>
          <cell r="AO299" t="str">
            <v/>
          </cell>
          <cell r="AP299" t="str">
            <v/>
          </cell>
          <cell r="AQ299" t="str">
            <v/>
          </cell>
          <cell r="AR299" t="str">
            <v>Yes</v>
          </cell>
          <cell r="AS299" t="str">
            <v>Yes</v>
          </cell>
          <cell r="AT299" t="str">
            <v/>
          </cell>
          <cell r="AU299" t="str">
            <v/>
          </cell>
          <cell r="AV299" t="str">
            <v/>
          </cell>
          <cell r="AW299" t="str">
            <v/>
          </cell>
          <cell r="AX299" t="str">
            <v>Both Parents</v>
          </cell>
          <cell r="AY299" t="str">
            <v/>
          </cell>
          <cell r="AZ299" t="str">
            <v/>
          </cell>
          <cell r="BA299" t="str">
            <v>Completed</v>
          </cell>
          <cell r="BB299" t="str">
            <v>Complete</v>
          </cell>
          <cell r="BC299" t="str">
            <v/>
          </cell>
          <cell r="BD299" t="str">
            <v>Megan Diamond-Muller</v>
          </cell>
          <cell r="BE299" t="str">
            <v>Mother</v>
          </cell>
          <cell r="BF299" t="str">
            <v>Married</v>
          </cell>
          <cell r="BG299">
            <v>2</v>
          </cell>
          <cell r="BH299" t="str">
            <v/>
          </cell>
          <cell r="BI299">
            <v>43392</v>
          </cell>
          <cell r="BJ299" t="str">
            <v>Male</v>
          </cell>
          <cell r="BK299" t="str">
            <v>La Jolla, Ca</v>
          </cell>
          <cell r="BL299" t="str">
            <v>White</v>
          </cell>
          <cell r="BM299" t="str">
            <v/>
          </cell>
          <cell r="BN299" t="str">
            <v>Not Hispanic or Latino</v>
          </cell>
          <cell r="BO299" t="str">
            <v>Home with caregiver</v>
          </cell>
          <cell r="BP299" t="str">
            <v>Right</v>
          </cell>
          <cell r="BQ299">
            <v>3</v>
          </cell>
          <cell r="BR299">
            <v>2</v>
          </cell>
          <cell r="BS299">
            <v>1</v>
          </cell>
          <cell r="BT299" t="str">
            <v>Yes</v>
          </cell>
          <cell r="BU299" t="str">
            <v>English</v>
          </cell>
          <cell r="BV299" t="str">
            <v>No</v>
          </cell>
          <cell r="BW299" t="str">
            <v/>
          </cell>
          <cell r="BX299" t="str">
            <v>Both biological mother and father</v>
          </cell>
          <cell r="BY299" t="str">
            <v/>
          </cell>
          <cell r="BZ299">
            <v>0</v>
          </cell>
          <cell r="CA299" t="str">
            <v/>
          </cell>
          <cell r="CB299" t="str">
            <v/>
          </cell>
          <cell r="CC299" t="str">
            <v/>
          </cell>
          <cell r="CD299" t="str">
            <v/>
          </cell>
          <cell r="CE299" t="str">
            <v/>
          </cell>
          <cell r="CF299" t="str">
            <v/>
          </cell>
          <cell r="CG299" t="str">
            <v/>
          </cell>
          <cell r="CH299" t="str">
            <v/>
          </cell>
          <cell r="CI299" t="str">
            <v/>
          </cell>
          <cell r="CJ299" t="str">
            <v/>
          </cell>
          <cell r="CK299" t="str">
            <v/>
          </cell>
          <cell r="CL299" t="str">
            <v/>
          </cell>
          <cell r="CM299" t="str">
            <v/>
          </cell>
          <cell r="CN299" t="str">
            <v/>
          </cell>
          <cell r="CO299" t="str">
            <v/>
          </cell>
          <cell r="CP299" t="str">
            <v/>
          </cell>
          <cell r="CQ299" t="str">
            <v>$60,000-$80,000</v>
          </cell>
          <cell r="CR299" t="str">
            <v>White</v>
          </cell>
          <cell r="CS299" t="str">
            <v/>
          </cell>
          <cell r="CT299" t="str">
            <v>Not Hispanic or Latino</v>
          </cell>
          <cell r="CU299" t="str">
            <v>White</v>
          </cell>
          <cell r="CV299" t="str">
            <v/>
          </cell>
          <cell r="CW299" t="str">
            <v>Not Hispanic or Latino</v>
          </cell>
          <cell r="CX299" t="str">
            <v>Master degree</v>
          </cell>
        </row>
        <row r="300">
          <cell r="A300">
            <v>2093</v>
          </cell>
          <cell r="B300" t="str">
            <v>Enrolled</v>
          </cell>
          <cell r="C300" t="str">
            <v>SC-95740</v>
          </cell>
          <cell r="D300" t="str">
            <v>Research Lab - Fishman</v>
          </cell>
          <cell r="E300" t="str">
            <v>Time Point 1</v>
          </cell>
          <cell r="F300" t="str">
            <v>Completed</v>
          </cell>
          <cell r="G300" t="str">
            <v/>
          </cell>
          <cell r="H300" t="str">
            <v/>
          </cell>
          <cell r="I300" t="str">
            <v>Nicholas Harpster</v>
          </cell>
          <cell r="J300" t="str">
            <v>Female</v>
          </cell>
          <cell r="K300" t="str">
            <v>Completed</v>
          </cell>
          <cell r="L300" t="str">
            <v>Livia Ploesch</v>
          </cell>
          <cell r="M300">
            <v>42522</v>
          </cell>
          <cell r="N300" t="str">
            <v>Completed</v>
          </cell>
          <cell r="O300" t="str">
            <v>Nicholas Harpster</v>
          </cell>
          <cell r="P300" t="str">
            <v/>
          </cell>
          <cell r="Q300">
            <v>43318</v>
          </cell>
          <cell r="R300" t="str">
            <v/>
          </cell>
          <cell r="S300" t="str">
            <v>Completed</v>
          </cell>
          <cell r="T300" t="str">
            <v>Nicholas Harpster</v>
          </cell>
          <cell r="U300" t="str">
            <v>TD</v>
          </cell>
          <cell r="V300" t="str">
            <v/>
          </cell>
          <cell r="W300" t="str">
            <v>Completed</v>
          </cell>
          <cell r="X300" t="str">
            <v/>
          </cell>
          <cell r="Y300">
            <v>43340</v>
          </cell>
          <cell r="Z300" t="str">
            <v/>
          </cell>
          <cell r="AA300" t="str">
            <v/>
          </cell>
          <cell r="AB300">
            <v>92119</v>
          </cell>
          <cell r="AC300" t="str">
            <v/>
          </cell>
          <cell r="AD300" t="str">
            <v>Yes</v>
          </cell>
          <cell r="AE300" t="str">
            <v>Yes</v>
          </cell>
          <cell r="AF300" t="str">
            <v/>
          </cell>
          <cell r="AG300" t="str">
            <v/>
          </cell>
          <cell r="AH300" t="str">
            <v/>
          </cell>
          <cell r="AI300" t="str">
            <v>Yes</v>
          </cell>
          <cell r="AJ300" t="str">
            <v>Yes</v>
          </cell>
          <cell r="AK300" t="str">
            <v/>
          </cell>
          <cell r="AL300" t="str">
            <v/>
          </cell>
          <cell r="AM300" t="str">
            <v/>
          </cell>
          <cell r="AN300" t="str">
            <v/>
          </cell>
          <cell r="AO300" t="str">
            <v/>
          </cell>
          <cell r="AP300" t="str">
            <v/>
          </cell>
          <cell r="AQ300" t="str">
            <v/>
          </cell>
          <cell r="AR300" t="str">
            <v>Yes</v>
          </cell>
          <cell r="AS300" t="str">
            <v>Yes</v>
          </cell>
          <cell r="AT300" t="str">
            <v/>
          </cell>
          <cell r="AU300" t="str">
            <v/>
          </cell>
          <cell r="AV300" t="str">
            <v/>
          </cell>
          <cell r="AW300" t="str">
            <v>Any</v>
          </cell>
          <cell r="AX300" t="str">
            <v>Both Parents</v>
          </cell>
          <cell r="AY300" t="str">
            <v/>
          </cell>
          <cell r="AZ300" t="str">
            <v>Monday or Tuesday</v>
          </cell>
          <cell r="BA300" t="str">
            <v>Completed</v>
          </cell>
          <cell r="BB300" t="str">
            <v/>
          </cell>
          <cell r="BC300" t="str">
            <v/>
          </cell>
          <cell r="BD300" t="str">
            <v>Richie Ploesch</v>
          </cell>
          <cell r="BE300" t="str">
            <v>Father</v>
          </cell>
          <cell r="BF300" t="str">
            <v>Married</v>
          </cell>
          <cell r="BG300">
            <v>2</v>
          </cell>
          <cell r="BH300" t="str">
            <v/>
          </cell>
          <cell r="BI300">
            <v>43340</v>
          </cell>
          <cell r="BJ300" t="str">
            <v>Female</v>
          </cell>
          <cell r="BK300" t="str">
            <v>San Diego</v>
          </cell>
          <cell r="BL300" t="str">
            <v>White</v>
          </cell>
          <cell r="BM300" t="str">
            <v/>
          </cell>
          <cell r="BN300" t="str">
            <v>Not Hispanic or Latino</v>
          </cell>
          <cell r="BO300" t="str">
            <v>Day care</v>
          </cell>
          <cell r="BP300" t="str">
            <v>Right</v>
          </cell>
          <cell r="BQ300">
            <v>4</v>
          </cell>
          <cell r="BR300">
            <v>2</v>
          </cell>
          <cell r="BS300">
            <v>2</v>
          </cell>
          <cell r="BT300" t="str">
            <v>Yes</v>
          </cell>
          <cell r="BU300" t="str">
            <v>English</v>
          </cell>
          <cell r="BV300" t="str">
            <v>No</v>
          </cell>
          <cell r="BW300" t="str">
            <v/>
          </cell>
          <cell r="BX300" t="str">
            <v>Both biological mother and father</v>
          </cell>
          <cell r="BY300" t="str">
            <v/>
          </cell>
          <cell r="BZ300">
            <v>1</v>
          </cell>
          <cell r="CA300">
            <v>4</v>
          </cell>
          <cell r="CB300" t="str">
            <v>Male</v>
          </cell>
          <cell r="CC300" t="str">
            <v>None</v>
          </cell>
          <cell r="CD300" t="str">
            <v/>
          </cell>
          <cell r="CE300" t="str">
            <v/>
          </cell>
          <cell r="CF300" t="str">
            <v/>
          </cell>
          <cell r="CG300" t="str">
            <v/>
          </cell>
          <cell r="CH300" t="str">
            <v/>
          </cell>
          <cell r="CI300" t="str">
            <v/>
          </cell>
          <cell r="CJ300" t="str">
            <v/>
          </cell>
          <cell r="CK300" t="str">
            <v/>
          </cell>
          <cell r="CL300" t="str">
            <v/>
          </cell>
          <cell r="CM300" t="str">
            <v/>
          </cell>
          <cell r="CN300" t="str">
            <v/>
          </cell>
          <cell r="CO300" t="str">
            <v/>
          </cell>
          <cell r="CP300" t="str">
            <v/>
          </cell>
          <cell r="CQ300" t="str">
            <v>150,000-199,999</v>
          </cell>
          <cell r="CR300" t="str">
            <v>White</v>
          </cell>
          <cell r="CS300" t="str">
            <v/>
          </cell>
          <cell r="CT300" t="str">
            <v>Not Hispanic or Latino</v>
          </cell>
          <cell r="CU300" t="str">
            <v>White</v>
          </cell>
          <cell r="CV300" t="str">
            <v/>
          </cell>
          <cell r="CW300" t="str">
            <v>Not Hispanic or Latino</v>
          </cell>
          <cell r="CX300" t="str">
            <v>Professional degree (MD, PhD, JD)</v>
          </cell>
        </row>
        <row r="301">
          <cell r="A301">
            <v>2093</v>
          </cell>
          <cell r="B301" t="str">
            <v>Enrolled</v>
          </cell>
          <cell r="C301" t="str">
            <v>SC-95740</v>
          </cell>
          <cell r="D301" t="str">
            <v>Research Lab - Fishman</v>
          </cell>
          <cell r="E301" t="str">
            <v>Time Point 2</v>
          </cell>
          <cell r="F301" t="str">
            <v>Data Entry Started</v>
          </cell>
          <cell r="G301" t="str">
            <v/>
          </cell>
          <cell r="H301" t="str">
            <v/>
          </cell>
          <cell r="I301" t="str">
            <v/>
          </cell>
          <cell r="J301" t="str">
            <v/>
          </cell>
          <cell r="K301" t="str">
            <v/>
          </cell>
          <cell r="L301" t="str">
            <v/>
          </cell>
          <cell r="M301" t="str">
            <v/>
          </cell>
          <cell r="N301" t="str">
            <v/>
          </cell>
          <cell r="O301" t="str">
            <v>Stephanie Peña</v>
          </cell>
          <cell r="P301">
            <v>42522</v>
          </cell>
          <cell r="Q301">
            <v>43784</v>
          </cell>
          <cell r="R301">
            <v>41</v>
          </cell>
          <cell r="S301" t="str">
            <v>Completed</v>
          </cell>
          <cell r="T301" t="str">
            <v/>
          </cell>
          <cell r="U301" t="str">
            <v/>
          </cell>
          <cell r="V301" t="str">
            <v/>
          </cell>
          <cell r="W301" t="str">
            <v/>
          </cell>
          <cell r="X301" t="str">
            <v/>
          </cell>
          <cell r="Y301" t="str">
            <v/>
          </cell>
          <cell r="Z301" t="str">
            <v/>
          </cell>
          <cell r="AA301" t="str">
            <v/>
          </cell>
          <cell r="AB301" t="str">
            <v/>
          </cell>
          <cell r="AC301" t="str">
            <v/>
          </cell>
          <cell r="AD301" t="str">
            <v/>
          </cell>
          <cell r="AE301" t="str">
            <v/>
          </cell>
          <cell r="AF301" t="str">
            <v/>
          </cell>
          <cell r="AG301" t="str">
            <v/>
          </cell>
          <cell r="AH301" t="str">
            <v/>
          </cell>
          <cell r="AI301" t="str">
            <v/>
          </cell>
          <cell r="AJ301" t="str">
            <v/>
          </cell>
          <cell r="AK301" t="str">
            <v/>
          </cell>
          <cell r="AL301" t="str">
            <v/>
          </cell>
          <cell r="AM301" t="str">
            <v/>
          </cell>
          <cell r="AN301" t="str">
            <v/>
          </cell>
          <cell r="AO301" t="str">
            <v/>
          </cell>
          <cell r="AP301" t="str">
            <v/>
          </cell>
          <cell r="AQ301" t="str">
            <v/>
          </cell>
          <cell r="AR301" t="str">
            <v/>
          </cell>
          <cell r="AS301" t="str">
            <v/>
          </cell>
          <cell r="AT301" t="str">
            <v/>
          </cell>
          <cell r="AU301" t="str">
            <v/>
          </cell>
          <cell r="AV301" t="str">
            <v/>
          </cell>
          <cell r="AW301" t="str">
            <v/>
          </cell>
          <cell r="AX301" t="str">
            <v/>
          </cell>
          <cell r="AY301" t="str">
            <v/>
          </cell>
          <cell r="AZ301" t="str">
            <v/>
          </cell>
          <cell r="BA301" t="str">
            <v/>
          </cell>
          <cell r="BB301" t="str">
            <v/>
          </cell>
          <cell r="BC301" t="str">
            <v/>
          </cell>
          <cell r="BD301" t="str">
            <v/>
          </cell>
          <cell r="BE301" t="str">
            <v/>
          </cell>
          <cell r="BF301" t="str">
            <v/>
          </cell>
          <cell r="BG301" t="str">
            <v/>
          </cell>
          <cell r="BH301" t="str">
            <v/>
          </cell>
          <cell r="BI301" t="str">
            <v/>
          </cell>
          <cell r="BJ301" t="str">
            <v/>
          </cell>
          <cell r="BK301" t="str">
            <v/>
          </cell>
          <cell r="BL301" t="str">
            <v/>
          </cell>
          <cell r="BM301" t="str">
            <v/>
          </cell>
          <cell r="BN301" t="str">
            <v/>
          </cell>
          <cell r="BO301" t="str">
            <v/>
          </cell>
          <cell r="BP301" t="str">
            <v/>
          </cell>
          <cell r="BQ301" t="str">
            <v/>
          </cell>
          <cell r="BR301" t="str">
            <v/>
          </cell>
          <cell r="BS301" t="str">
            <v/>
          </cell>
          <cell r="BT301" t="str">
            <v/>
          </cell>
          <cell r="BU301" t="str">
            <v/>
          </cell>
          <cell r="BV301" t="str">
            <v/>
          </cell>
          <cell r="BW301" t="str">
            <v/>
          </cell>
          <cell r="BX301" t="str">
            <v/>
          </cell>
          <cell r="BY301" t="str">
            <v/>
          </cell>
          <cell r="BZ301" t="str">
            <v/>
          </cell>
          <cell r="CA301" t="str">
            <v/>
          </cell>
          <cell r="CB301" t="str">
            <v/>
          </cell>
          <cell r="CC301" t="str">
            <v/>
          </cell>
          <cell r="CD301" t="str">
            <v/>
          </cell>
          <cell r="CE301" t="str">
            <v/>
          </cell>
          <cell r="CF301" t="str">
            <v/>
          </cell>
          <cell r="CG301" t="str">
            <v/>
          </cell>
          <cell r="CH301" t="str">
            <v/>
          </cell>
          <cell r="CI301" t="str">
            <v/>
          </cell>
          <cell r="CJ301" t="str">
            <v/>
          </cell>
          <cell r="CK301" t="str">
            <v/>
          </cell>
          <cell r="CL301" t="str">
            <v/>
          </cell>
          <cell r="CM301" t="str">
            <v/>
          </cell>
          <cell r="CN301" t="str">
            <v/>
          </cell>
          <cell r="CO301" t="str">
            <v/>
          </cell>
          <cell r="CP301" t="str">
            <v/>
          </cell>
          <cell r="CQ301" t="str">
            <v/>
          </cell>
          <cell r="CR301" t="str">
            <v/>
          </cell>
          <cell r="CS301" t="str">
            <v/>
          </cell>
          <cell r="CT301" t="str">
            <v/>
          </cell>
          <cell r="CU301" t="str">
            <v/>
          </cell>
          <cell r="CV301" t="str">
            <v/>
          </cell>
          <cell r="CW301" t="str">
            <v/>
          </cell>
          <cell r="CX301" t="str">
            <v/>
          </cell>
        </row>
        <row r="302">
          <cell r="A302">
            <v>2111</v>
          </cell>
          <cell r="B302" t="str">
            <v>Enrolled</v>
          </cell>
          <cell r="C302" t="str">
            <v>SC-94508</v>
          </cell>
          <cell r="D302" t="str">
            <v>Research Lab - Fishman</v>
          </cell>
          <cell r="E302" t="str">
            <v>Time Point 1</v>
          </cell>
          <cell r="F302" t="str">
            <v>Completed</v>
          </cell>
          <cell r="G302" t="str">
            <v/>
          </cell>
          <cell r="H302" t="str">
            <v/>
          </cell>
          <cell r="I302" t="str">
            <v>Hannah Levine</v>
          </cell>
          <cell r="J302" t="str">
            <v>Male</v>
          </cell>
          <cell r="K302" t="str">
            <v>Completed</v>
          </cell>
          <cell r="L302" t="str">
            <v>Aiden Ruoss</v>
          </cell>
          <cell r="M302">
            <v>42813</v>
          </cell>
          <cell r="N302" t="str">
            <v>Completed</v>
          </cell>
          <cell r="O302" t="str">
            <v>Hannah Levine</v>
          </cell>
          <cell r="P302">
            <v>42813</v>
          </cell>
          <cell r="Q302">
            <v>43347</v>
          </cell>
          <cell r="R302">
            <v>18</v>
          </cell>
          <cell r="S302" t="str">
            <v>Completed</v>
          </cell>
          <cell r="T302" t="str">
            <v>Hannah Levine</v>
          </cell>
          <cell r="U302" t="str">
            <v>ASD</v>
          </cell>
          <cell r="V302" t="str">
            <v/>
          </cell>
          <cell r="W302" t="str">
            <v>Completed</v>
          </cell>
          <cell r="X302" t="str">
            <v/>
          </cell>
          <cell r="Y302">
            <v>43347</v>
          </cell>
          <cell r="Z302" t="str">
            <v/>
          </cell>
          <cell r="AA302" t="str">
            <v/>
          </cell>
          <cell r="AB302">
            <v>92058</v>
          </cell>
          <cell r="AC302" t="str">
            <v/>
          </cell>
          <cell r="AD302" t="str">
            <v>Yes</v>
          </cell>
          <cell r="AE302" t="str">
            <v>Yes</v>
          </cell>
          <cell r="AF302" t="str">
            <v/>
          </cell>
          <cell r="AG302" t="str">
            <v/>
          </cell>
          <cell r="AH302" t="str">
            <v/>
          </cell>
          <cell r="AI302" t="str">
            <v>Yes</v>
          </cell>
          <cell r="AJ302" t="str">
            <v>Yes</v>
          </cell>
          <cell r="AK302" t="str">
            <v>(850)374-7288</v>
          </cell>
          <cell r="AL302" t="str">
            <v>Yes</v>
          </cell>
          <cell r="AM302" t="str">
            <v>Yes</v>
          </cell>
          <cell r="AN302" t="str">
            <v>any</v>
          </cell>
          <cell r="AO302" t="str">
            <v/>
          </cell>
          <cell r="AP302" t="str">
            <v/>
          </cell>
          <cell r="AQ302" t="str">
            <v/>
          </cell>
          <cell r="AR302" t="str">
            <v>Yes</v>
          </cell>
          <cell r="AS302" t="str">
            <v>Yes</v>
          </cell>
          <cell r="AT302" t="str">
            <v/>
          </cell>
          <cell r="AU302" t="str">
            <v/>
          </cell>
          <cell r="AV302" t="str">
            <v/>
          </cell>
          <cell r="AW302" t="str">
            <v>after 5pm</v>
          </cell>
          <cell r="AX302" t="str">
            <v>Both Parents</v>
          </cell>
          <cell r="AY302" t="str">
            <v/>
          </cell>
          <cell r="AZ302" t="str">
            <v>it varies</v>
          </cell>
          <cell r="BA302" t="str">
            <v>Completed</v>
          </cell>
          <cell r="BB302" t="str">
            <v>Complete</v>
          </cell>
          <cell r="BC302" t="str">
            <v/>
          </cell>
          <cell r="BD302" t="str">
            <v>Tabitha Ruoss</v>
          </cell>
          <cell r="BE302" t="str">
            <v>mother</v>
          </cell>
          <cell r="BF302" t="str">
            <v>married</v>
          </cell>
          <cell r="BG302" t="str">
            <v>17 mo</v>
          </cell>
          <cell r="BH302" t="str">
            <v/>
          </cell>
          <cell r="BI302">
            <v>42813</v>
          </cell>
          <cell r="BJ302" t="str">
            <v>Male</v>
          </cell>
          <cell r="BK302" t="str">
            <v>Augusta, GA</v>
          </cell>
          <cell r="BL302" t="str">
            <v>White</v>
          </cell>
          <cell r="BM302" t="str">
            <v/>
          </cell>
          <cell r="BN302" t="str">
            <v>Not Hispanic or Latino</v>
          </cell>
          <cell r="BO302" t="str">
            <v>Home with caregiver</v>
          </cell>
          <cell r="BP302" t="str">
            <v>Both/Either</v>
          </cell>
          <cell r="BQ302">
            <v>4</v>
          </cell>
          <cell r="BR302">
            <v>2</v>
          </cell>
          <cell r="BS302">
            <v>2</v>
          </cell>
          <cell r="BT302" t="str">
            <v>No</v>
          </cell>
          <cell r="BU302" t="str">
            <v>english</v>
          </cell>
          <cell r="BV302" t="str">
            <v>No</v>
          </cell>
          <cell r="BW302" t="str">
            <v/>
          </cell>
          <cell r="BX302" t="str">
            <v>Both biological mother and father</v>
          </cell>
          <cell r="BY302" t="str">
            <v/>
          </cell>
          <cell r="BZ302">
            <v>1</v>
          </cell>
          <cell r="CA302" t="str">
            <v>4 mo</v>
          </cell>
          <cell r="CB302" t="str">
            <v>Male</v>
          </cell>
          <cell r="CC302" t="str">
            <v>None</v>
          </cell>
          <cell r="CD302" t="str">
            <v/>
          </cell>
          <cell r="CE302" t="str">
            <v/>
          </cell>
          <cell r="CF302" t="str">
            <v/>
          </cell>
          <cell r="CG302" t="str">
            <v/>
          </cell>
          <cell r="CH302" t="str">
            <v/>
          </cell>
          <cell r="CI302" t="str">
            <v/>
          </cell>
          <cell r="CJ302" t="str">
            <v/>
          </cell>
          <cell r="CK302" t="str">
            <v/>
          </cell>
          <cell r="CL302" t="str">
            <v/>
          </cell>
          <cell r="CM302" t="str">
            <v/>
          </cell>
          <cell r="CN302" t="str">
            <v/>
          </cell>
          <cell r="CO302" t="str">
            <v/>
          </cell>
          <cell r="CP302" t="str">
            <v/>
          </cell>
          <cell r="CQ302" t="str">
            <v>$40,000-$50,000</v>
          </cell>
          <cell r="CR302" t="str">
            <v>White</v>
          </cell>
          <cell r="CS302" t="str">
            <v/>
          </cell>
          <cell r="CT302" t="str">
            <v>Not Hispanic or Latino</v>
          </cell>
          <cell r="CU302" t="str">
            <v>White</v>
          </cell>
          <cell r="CV302" t="str">
            <v/>
          </cell>
          <cell r="CW302" t="str">
            <v>Not Hispanic or Latino</v>
          </cell>
          <cell r="CX302" t="str">
            <v>Technical college/vocational school</v>
          </cell>
        </row>
        <row r="303">
          <cell r="A303">
            <v>2110</v>
          </cell>
          <cell r="B303" t="str">
            <v>Enrolled</v>
          </cell>
          <cell r="C303" t="str">
            <v>SC-94507</v>
          </cell>
          <cell r="D303" t="str">
            <v>Research Lab - Fishman</v>
          </cell>
          <cell r="E303" t="str">
            <v>Enrolled at Time Point 2</v>
          </cell>
          <cell r="F303" t="str">
            <v>Completed</v>
          </cell>
          <cell r="G303" t="str">
            <v/>
          </cell>
          <cell r="H303" t="str">
            <v/>
          </cell>
          <cell r="I303" t="str">
            <v>Tamae Sugiura</v>
          </cell>
          <cell r="J303" t="str">
            <v>Male</v>
          </cell>
          <cell r="K303" t="str">
            <v>Completed</v>
          </cell>
          <cell r="L303" t="str">
            <v>Ichirou Anthony Chavarin Chávez</v>
          </cell>
          <cell r="M303">
            <v>42130</v>
          </cell>
          <cell r="N303" t="str">
            <v>Completed</v>
          </cell>
          <cell r="O303" t="str">
            <v/>
          </cell>
          <cell r="P303" t="str">
            <v/>
          </cell>
          <cell r="Q303" t="str">
            <v/>
          </cell>
          <cell r="R303" t="str">
            <v/>
          </cell>
          <cell r="S303" t="str">
            <v/>
          </cell>
          <cell r="T303" t="str">
            <v>Tamae Sugiura</v>
          </cell>
          <cell r="U303" t="str">
            <v>Other</v>
          </cell>
          <cell r="V303" t="str">
            <v>Other Delay</v>
          </cell>
          <cell r="W303" t="str">
            <v>Completed</v>
          </cell>
          <cell r="X303" t="str">
            <v/>
          </cell>
          <cell r="Y303">
            <v>43354</v>
          </cell>
          <cell r="Z303" t="str">
            <v/>
          </cell>
          <cell r="AA303" t="str">
            <v/>
          </cell>
          <cell r="AB303">
            <v>92154</v>
          </cell>
          <cell r="AC303" t="str">
            <v/>
          </cell>
          <cell r="AD303" t="str">
            <v>Yes</v>
          </cell>
          <cell r="AE303" t="str">
            <v>Yes</v>
          </cell>
          <cell r="AF303" t="str">
            <v/>
          </cell>
          <cell r="AG303" t="str">
            <v/>
          </cell>
          <cell r="AH303" t="str">
            <v/>
          </cell>
          <cell r="AI303" t="str">
            <v>Yes</v>
          </cell>
          <cell r="AJ303" t="str">
            <v>Yes</v>
          </cell>
          <cell r="AK303" t="str">
            <v/>
          </cell>
          <cell r="AL303" t="str">
            <v/>
          </cell>
          <cell r="AM303" t="str">
            <v/>
          </cell>
          <cell r="AN303" t="str">
            <v>Morning or late afternoon (anytime fine)</v>
          </cell>
          <cell r="AO303" t="str">
            <v/>
          </cell>
          <cell r="AP303" t="str">
            <v/>
          </cell>
          <cell r="AQ303" t="str">
            <v/>
          </cell>
          <cell r="AR303" t="str">
            <v/>
          </cell>
          <cell r="AS303" t="str">
            <v/>
          </cell>
          <cell r="AT303" t="str">
            <v/>
          </cell>
          <cell r="AU303" t="str">
            <v/>
          </cell>
          <cell r="AV303" t="str">
            <v/>
          </cell>
          <cell r="AW303" t="str">
            <v/>
          </cell>
          <cell r="AX303" t="str">
            <v>Mother</v>
          </cell>
          <cell r="AY303" t="str">
            <v/>
          </cell>
          <cell r="AZ303" t="str">
            <v>Tuesdays (depends on schedule that week)</v>
          </cell>
          <cell r="BA303" t="str">
            <v>Completed</v>
          </cell>
          <cell r="BB303" t="str">
            <v>Incomplete (missing items)</v>
          </cell>
          <cell r="BC303" t="str">
            <v/>
          </cell>
          <cell r="BD303" t="str">
            <v>Kahmílah Isabela Chávez</v>
          </cell>
          <cell r="BE303" t="str">
            <v>Mother</v>
          </cell>
          <cell r="BF303" t="str">
            <v>Single</v>
          </cell>
          <cell r="BG303">
            <v>3</v>
          </cell>
          <cell r="BH303" t="str">
            <v/>
          </cell>
          <cell r="BI303">
            <v>43354</v>
          </cell>
          <cell r="BJ303" t="str">
            <v>Male</v>
          </cell>
          <cell r="BK303" t="str">
            <v>La Mesa, CA</v>
          </cell>
          <cell r="BL303" t="str">
            <v>More than one race, of mixed decent</v>
          </cell>
          <cell r="BM303" t="str">
            <v>American Indian, African American, Mexican, Hawaiian or Pacific Islander</v>
          </cell>
          <cell r="BN303" t="str">
            <v>Hispanic or Latino</v>
          </cell>
          <cell r="BO303" t="str">
            <v>Home with caregiver</v>
          </cell>
          <cell r="BP303" t="str">
            <v/>
          </cell>
          <cell r="BQ303">
            <v>4</v>
          </cell>
          <cell r="BR303">
            <v>2</v>
          </cell>
          <cell r="BS303" t="str">
            <v/>
          </cell>
          <cell r="BT303" t="str">
            <v>Yes</v>
          </cell>
          <cell r="BU303" t="str">
            <v>English</v>
          </cell>
          <cell r="BV303" t="str">
            <v>Yes</v>
          </cell>
          <cell r="BW303" t="str">
            <v>Spanish</v>
          </cell>
          <cell r="BX303" t="str">
            <v>Other</v>
          </cell>
          <cell r="BY303" t="str">
            <v>Sister (5 months old)</v>
          </cell>
          <cell r="BZ303">
            <v>1</v>
          </cell>
          <cell r="CA303" t="str">
            <v>5 months</v>
          </cell>
          <cell r="CB303" t="str">
            <v>Female</v>
          </cell>
          <cell r="CC303" t="str">
            <v>None</v>
          </cell>
          <cell r="CD303" t="str">
            <v/>
          </cell>
          <cell r="CE303" t="str">
            <v/>
          </cell>
          <cell r="CF303" t="str">
            <v/>
          </cell>
          <cell r="CG303" t="str">
            <v/>
          </cell>
          <cell r="CH303" t="str">
            <v/>
          </cell>
          <cell r="CI303" t="str">
            <v/>
          </cell>
          <cell r="CJ303" t="str">
            <v/>
          </cell>
          <cell r="CK303" t="str">
            <v/>
          </cell>
          <cell r="CL303" t="str">
            <v/>
          </cell>
          <cell r="CM303" t="str">
            <v/>
          </cell>
          <cell r="CN303" t="str">
            <v/>
          </cell>
          <cell r="CO303" t="str">
            <v/>
          </cell>
          <cell r="CP303" t="str">
            <v/>
          </cell>
          <cell r="CQ303" t="str">
            <v>Less than $10,000</v>
          </cell>
          <cell r="CR303" t="str">
            <v>More than one race, of mixed descent</v>
          </cell>
          <cell r="CS303" t="str">
            <v>Cherokee Indian, Mexican, Asian, Black</v>
          </cell>
          <cell r="CT303" t="str">
            <v>Hispanic or Latino</v>
          </cell>
          <cell r="CU303" t="str">
            <v>More than one race, of mixed descent</v>
          </cell>
          <cell r="CV303" t="str">
            <v>Native Huitchol (Nayarit)</v>
          </cell>
          <cell r="CW303" t="str">
            <v>Hispanic or Latino</v>
          </cell>
          <cell r="CX303" t="str">
            <v>Technical college/vocational school</v>
          </cell>
        </row>
        <row r="304">
          <cell r="A304">
            <v>2110</v>
          </cell>
          <cell r="B304" t="str">
            <v>Enrolled</v>
          </cell>
          <cell r="C304" t="str">
            <v>SC-94507</v>
          </cell>
          <cell r="D304" t="str">
            <v>Research Lab - Fishman</v>
          </cell>
          <cell r="E304" t="str">
            <v>Time Point 2</v>
          </cell>
          <cell r="F304" t="str">
            <v>Completed</v>
          </cell>
          <cell r="G304" t="str">
            <v/>
          </cell>
          <cell r="H304" t="str">
            <v/>
          </cell>
          <cell r="I304" t="str">
            <v/>
          </cell>
          <cell r="J304" t="str">
            <v/>
          </cell>
          <cell r="K304" t="str">
            <v/>
          </cell>
          <cell r="L304" t="str">
            <v/>
          </cell>
          <cell r="M304" t="str">
            <v/>
          </cell>
          <cell r="N304" t="str">
            <v/>
          </cell>
          <cell r="O304" t="str">
            <v>Tamae Sugiura</v>
          </cell>
          <cell r="P304">
            <v>42130</v>
          </cell>
          <cell r="Q304">
            <v>43354</v>
          </cell>
          <cell r="R304">
            <v>40</v>
          </cell>
          <cell r="S304" t="str">
            <v>Completed</v>
          </cell>
          <cell r="T304" t="str">
            <v/>
          </cell>
          <cell r="U304" t="str">
            <v/>
          </cell>
          <cell r="V304" t="str">
            <v/>
          </cell>
          <cell r="W304" t="str">
            <v/>
          </cell>
          <cell r="X304" t="str">
            <v/>
          </cell>
          <cell r="Y304" t="str">
            <v/>
          </cell>
          <cell r="Z304" t="str">
            <v/>
          </cell>
          <cell r="AA304" t="str">
            <v/>
          </cell>
          <cell r="AB304" t="str">
            <v/>
          </cell>
          <cell r="AC304" t="str">
            <v/>
          </cell>
          <cell r="AD304" t="str">
            <v/>
          </cell>
          <cell r="AE304" t="str">
            <v/>
          </cell>
          <cell r="AF304" t="str">
            <v/>
          </cell>
          <cell r="AG304" t="str">
            <v/>
          </cell>
          <cell r="AH304" t="str">
            <v/>
          </cell>
          <cell r="AI304" t="str">
            <v/>
          </cell>
          <cell r="AJ304" t="str">
            <v/>
          </cell>
          <cell r="AK304" t="str">
            <v/>
          </cell>
          <cell r="AL304" t="str">
            <v/>
          </cell>
          <cell r="AM304" t="str">
            <v/>
          </cell>
          <cell r="AN304" t="str">
            <v/>
          </cell>
          <cell r="AO304" t="str">
            <v/>
          </cell>
          <cell r="AP304" t="str">
            <v/>
          </cell>
          <cell r="AQ304" t="str">
            <v/>
          </cell>
          <cell r="AR304" t="str">
            <v/>
          </cell>
          <cell r="AS304" t="str">
            <v/>
          </cell>
          <cell r="AT304" t="str">
            <v/>
          </cell>
          <cell r="AU304" t="str">
            <v/>
          </cell>
          <cell r="AV304" t="str">
            <v/>
          </cell>
          <cell r="AW304" t="str">
            <v/>
          </cell>
          <cell r="AX304" t="str">
            <v/>
          </cell>
          <cell r="AY304" t="str">
            <v/>
          </cell>
          <cell r="AZ304" t="str">
            <v/>
          </cell>
          <cell r="BA304" t="str">
            <v/>
          </cell>
          <cell r="BB304" t="str">
            <v/>
          </cell>
          <cell r="BC304" t="str">
            <v/>
          </cell>
          <cell r="BD304" t="str">
            <v/>
          </cell>
          <cell r="BE304" t="str">
            <v/>
          </cell>
          <cell r="BF304" t="str">
            <v/>
          </cell>
          <cell r="BG304" t="str">
            <v/>
          </cell>
          <cell r="BH304" t="str">
            <v/>
          </cell>
          <cell r="BI304" t="str">
            <v/>
          </cell>
          <cell r="BJ304" t="str">
            <v/>
          </cell>
          <cell r="BK304" t="str">
            <v/>
          </cell>
          <cell r="BL304" t="str">
            <v/>
          </cell>
          <cell r="BM304" t="str">
            <v/>
          </cell>
          <cell r="BN304" t="str">
            <v/>
          </cell>
          <cell r="BO304" t="str">
            <v/>
          </cell>
          <cell r="BP304" t="str">
            <v/>
          </cell>
          <cell r="BQ304" t="str">
            <v/>
          </cell>
          <cell r="BR304" t="str">
            <v/>
          </cell>
          <cell r="BS304" t="str">
            <v/>
          </cell>
          <cell r="BT304" t="str">
            <v/>
          </cell>
          <cell r="BU304" t="str">
            <v/>
          </cell>
          <cell r="BV304" t="str">
            <v/>
          </cell>
          <cell r="BW304" t="str">
            <v/>
          </cell>
          <cell r="BX304" t="str">
            <v/>
          </cell>
          <cell r="BY304" t="str">
            <v/>
          </cell>
          <cell r="BZ304" t="str">
            <v/>
          </cell>
          <cell r="CA304" t="str">
            <v/>
          </cell>
          <cell r="CB304" t="str">
            <v/>
          </cell>
          <cell r="CC304" t="str">
            <v/>
          </cell>
          <cell r="CD304" t="str">
            <v/>
          </cell>
          <cell r="CE304" t="str">
            <v/>
          </cell>
          <cell r="CF304" t="str">
            <v/>
          </cell>
          <cell r="CG304" t="str">
            <v/>
          </cell>
          <cell r="CH304" t="str">
            <v/>
          </cell>
          <cell r="CI304" t="str">
            <v/>
          </cell>
          <cell r="CJ304" t="str">
            <v/>
          </cell>
          <cell r="CK304" t="str">
            <v/>
          </cell>
          <cell r="CL304" t="str">
            <v/>
          </cell>
          <cell r="CM304" t="str">
            <v/>
          </cell>
          <cell r="CN304" t="str">
            <v/>
          </cell>
          <cell r="CO304" t="str">
            <v/>
          </cell>
          <cell r="CP304" t="str">
            <v/>
          </cell>
          <cell r="CQ304" t="str">
            <v/>
          </cell>
          <cell r="CR304" t="str">
            <v/>
          </cell>
          <cell r="CS304" t="str">
            <v/>
          </cell>
          <cell r="CT304" t="str">
            <v/>
          </cell>
          <cell r="CU304" t="str">
            <v/>
          </cell>
          <cell r="CV304" t="str">
            <v/>
          </cell>
          <cell r="CW304" t="str">
            <v/>
          </cell>
          <cell r="CX304" t="str">
            <v/>
          </cell>
        </row>
        <row r="305">
          <cell r="A305">
            <v>2109</v>
          </cell>
          <cell r="B305" t="str">
            <v>Enrolled</v>
          </cell>
          <cell r="C305" t="str">
            <v>SC-94506</v>
          </cell>
          <cell r="D305" t="str">
            <v>Research Lab - Fishman</v>
          </cell>
          <cell r="E305" t="str">
            <v>Enrolled at Time Point 2</v>
          </cell>
          <cell r="F305" t="str">
            <v>Completed</v>
          </cell>
          <cell r="G305" t="str">
            <v/>
          </cell>
          <cell r="H305" t="str">
            <v/>
          </cell>
          <cell r="I305" t="str">
            <v>Tamara Pinhassian</v>
          </cell>
          <cell r="J305" t="str">
            <v>Male</v>
          </cell>
          <cell r="K305" t="str">
            <v>Completed</v>
          </cell>
          <cell r="L305" t="str">
            <v>Diego ZhiZha Luo</v>
          </cell>
          <cell r="M305">
            <v>42055</v>
          </cell>
          <cell r="N305" t="str">
            <v>Completed</v>
          </cell>
          <cell r="O305" t="str">
            <v/>
          </cell>
          <cell r="P305" t="str">
            <v/>
          </cell>
          <cell r="Q305" t="str">
            <v/>
          </cell>
          <cell r="R305" t="str">
            <v/>
          </cell>
          <cell r="S305" t="str">
            <v/>
          </cell>
          <cell r="T305" t="str">
            <v>Tamara Pinhassian</v>
          </cell>
          <cell r="U305" t="str">
            <v>ASD</v>
          </cell>
          <cell r="V305" t="str">
            <v/>
          </cell>
          <cell r="W305" t="str">
            <v>Completed</v>
          </cell>
          <cell r="X305" t="str">
            <v/>
          </cell>
          <cell r="Y305">
            <v>43371</v>
          </cell>
          <cell r="Z305" t="str">
            <v/>
          </cell>
          <cell r="AA305" t="str">
            <v/>
          </cell>
          <cell r="AB305">
            <v>91942</v>
          </cell>
          <cell r="AC305" t="str">
            <v/>
          </cell>
          <cell r="AD305" t="str">
            <v>Yes</v>
          </cell>
          <cell r="AE305" t="str">
            <v>Yes</v>
          </cell>
          <cell r="AF305" t="str">
            <v/>
          </cell>
          <cell r="AG305" t="str">
            <v/>
          </cell>
          <cell r="AH305" t="str">
            <v/>
          </cell>
          <cell r="AI305" t="str">
            <v>Yes</v>
          </cell>
          <cell r="AJ305" t="str">
            <v>Yes</v>
          </cell>
          <cell r="AK305" t="str">
            <v>619-414-0031</v>
          </cell>
          <cell r="AL305" t="str">
            <v>Yes</v>
          </cell>
          <cell r="AM305" t="str">
            <v>Yes</v>
          </cell>
          <cell r="AN305" t="str">
            <v>8AM-5PM</v>
          </cell>
          <cell r="AO305" t="str">
            <v/>
          </cell>
          <cell r="AP305" t="str">
            <v/>
          </cell>
          <cell r="AQ305" t="str">
            <v/>
          </cell>
          <cell r="AR305" t="str">
            <v>Yes</v>
          </cell>
          <cell r="AS305" t="str">
            <v>Yes</v>
          </cell>
          <cell r="AT305" t="str">
            <v/>
          </cell>
          <cell r="AU305" t="str">
            <v>Yes</v>
          </cell>
          <cell r="AV305" t="str">
            <v>Yes</v>
          </cell>
          <cell r="AW305" t="str">
            <v>Any</v>
          </cell>
          <cell r="AX305" t="str">
            <v>Both Parents</v>
          </cell>
          <cell r="AY305" t="str">
            <v/>
          </cell>
          <cell r="AZ305" t="str">
            <v>3:30PM</v>
          </cell>
          <cell r="BA305" t="str">
            <v>Completed</v>
          </cell>
          <cell r="BB305" t="str">
            <v>Complete</v>
          </cell>
          <cell r="BC305" t="str">
            <v/>
          </cell>
          <cell r="BD305" t="str">
            <v>Chenfeng Zhao</v>
          </cell>
          <cell r="BE305" t="str">
            <v>mother</v>
          </cell>
          <cell r="BF305" t="str">
            <v>married</v>
          </cell>
          <cell r="BG305" t="str">
            <v>3.5years</v>
          </cell>
          <cell r="BH305" t="str">
            <v/>
          </cell>
          <cell r="BI305">
            <v>43383</v>
          </cell>
          <cell r="BJ305" t="str">
            <v>Male</v>
          </cell>
          <cell r="BK305" t="str">
            <v>San Diego</v>
          </cell>
          <cell r="BL305" t="str">
            <v>Asian</v>
          </cell>
          <cell r="BM305" t="str">
            <v/>
          </cell>
          <cell r="BN305" t="str">
            <v>Not Hispanic or Latino</v>
          </cell>
          <cell r="BO305" t="str">
            <v>Preschool</v>
          </cell>
          <cell r="BP305" t="str">
            <v>Right</v>
          </cell>
          <cell r="BQ305">
            <v>2</v>
          </cell>
          <cell r="BR305">
            <v>2</v>
          </cell>
          <cell r="BS305">
            <v>0</v>
          </cell>
          <cell r="BT305" t="str">
            <v>Yes</v>
          </cell>
          <cell r="BU305" t="str">
            <v>mandarin</v>
          </cell>
          <cell r="BV305" t="str">
            <v>Yes</v>
          </cell>
          <cell r="BW305" t="str">
            <v>English</v>
          </cell>
          <cell r="BX305" t="str">
            <v>Both biological mother and father</v>
          </cell>
          <cell r="BY305" t="str">
            <v/>
          </cell>
          <cell r="BZ305">
            <v>0</v>
          </cell>
          <cell r="CA305" t="str">
            <v/>
          </cell>
          <cell r="CB305" t="str">
            <v/>
          </cell>
          <cell r="CC305" t="str">
            <v/>
          </cell>
          <cell r="CD305" t="str">
            <v/>
          </cell>
          <cell r="CE305" t="str">
            <v/>
          </cell>
          <cell r="CF305" t="str">
            <v/>
          </cell>
          <cell r="CG305" t="str">
            <v/>
          </cell>
          <cell r="CH305" t="str">
            <v/>
          </cell>
          <cell r="CI305" t="str">
            <v/>
          </cell>
          <cell r="CJ305" t="str">
            <v/>
          </cell>
          <cell r="CK305" t="str">
            <v/>
          </cell>
          <cell r="CL305" t="str">
            <v/>
          </cell>
          <cell r="CM305" t="str">
            <v/>
          </cell>
          <cell r="CN305" t="str">
            <v/>
          </cell>
          <cell r="CO305" t="str">
            <v/>
          </cell>
          <cell r="CP305" t="str">
            <v/>
          </cell>
          <cell r="CQ305" t="str">
            <v>Less than $10,000</v>
          </cell>
          <cell r="CR305" t="str">
            <v>Asian</v>
          </cell>
          <cell r="CS305" t="str">
            <v/>
          </cell>
          <cell r="CT305" t="str">
            <v>Not Hispanic or Latino</v>
          </cell>
          <cell r="CU305" t="str">
            <v>Asian</v>
          </cell>
          <cell r="CV305" t="str">
            <v/>
          </cell>
          <cell r="CW305" t="str">
            <v>Not Hispanic or Latino</v>
          </cell>
          <cell r="CX305" t="str">
            <v>Master degree</v>
          </cell>
        </row>
        <row r="306">
          <cell r="A306">
            <v>2109</v>
          </cell>
          <cell r="B306" t="str">
            <v>Enrolled</v>
          </cell>
          <cell r="C306" t="str">
            <v>SC-94506</v>
          </cell>
          <cell r="D306" t="str">
            <v>Research Lab - Fishman</v>
          </cell>
          <cell r="E306" t="str">
            <v>Time Point 2</v>
          </cell>
          <cell r="F306" t="str">
            <v>Completed</v>
          </cell>
          <cell r="G306" t="str">
            <v/>
          </cell>
          <cell r="H306" t="str">
            <v/>
          </cell>
          <cell r="I306" t="str">
            <v/>
          </cell>
          <cell r="J306" t="str">
            <v/>
          </cell>
          <cell r="K306" t="str">
            <v/>
          </cell>
          <cell r="L306" t="str">
            <v/>
          </cell>
          <cell r="M306" t="str">
            <v/>
          </cell>
          <cell r="N306" t="str">
            <v/>
          </cell>
          <cell r="O306" t="str">
            <v>Tamara Pinhassian</v>
          </cell>
          <cell r="P306">
            <v>42055</v>
          </cell>
          <cell r="Q306">
            <v>43371</v>
          </cell>
          <cell r="R306">
            <v>43</v>
          </cell>
          <cell r="S306" t="str">
            <v>Completed</v>
          </cell>
          <cell r="T306" t="str">
            <v/>
          </cell>
          <cell r="U306" t="str">
            <v/>
          </cell>
          <cell r="V306" t="str">
            <v/>
          </cell>
          <cell r="W306" t="str">
            <v/>
          </cell>
          <cell r="X306" t="str">
            <v/>
          </cell>
          <cell r="Y306" t="str">
            <v/>
          </cell>
          <cell r="Z306" t="str">
            <v/>
          </cell>
          <cell r="AA306" t="str">
            <v/>
          </cell>
          <cell r="AB306" t="str">
            <v/>
          </cell>
          <cell r="AC306" t="str">
            <v/>
          </cell>
          <cell r="AD306" t="str">
            <v/>
          </cell>
          <cell r="AE306" t="str">
            <v/>
          </cell>
          <cell r="AF306" t="str">
            <v/>
          </cell>
          <cell r="AG306" t="str">
            <v/>
          </cell>
          <cell r="AH306" t="str">
            <v/>
          </cell>
          <cell r="AI306" t="str">
            <v/>
          </cell>
          <cell r="AJ306" t="str">
            <v/>
          </cell>
          <cell r="AK306" t="str">
            <v/>
          </cell>
          <cell r="AL306" t="str">
            <v/>
          </cell>
          <cell r="AM306" t="str">
            <v/>
          </cell>
          <cell r="AN306" t="str">
            <v/>
          </cell>
          <cell r="AO306" t="str">
            <v/>
          </cell>
          <cell r="AP306" t="str">
            <v/>
          </cell>
          <cell r="AQ306" t="str">
            <v/>
          </cell>
          <cell r="AR306" t="str">
            <v/>
          </cell>
          <cell r="AS306" t="str">
            <v/>
          </cell>
          <cell r="AT306" t="str">
            <v/>
          </cell>
          <cell r="AU306" t="str">
            <v/>
          </cell>
          <cell r="AV306" t="str">
            <v/>
          </cell>
          <cell r="AW306" t="str">
            <v/>
          </cell>
          <cell r="AX306" t="str">
            <v/>
          </cell>
          <cell r="AY306" t="str">
            <v/>
          </cell>
          <cell r="AZ306" t="str">
            <v/>
          </cell>
          <cell r="BA306" t="str">
            <v/>
          </cell>
          <cell r="BB306" t="str">
            <v/>
          </cell>
          <cell r="BC306" t="str">
            <v/>
          </cell>
          <cell r="BD306" t="str">
            <v/>
          </cell>
          <cell r="BE306" t="str">
            <v/>
          </cell>
          <cell r="BF306" t="str">
            <v/>
          </cell>
          <cell r="BG306" t="str">
            <v/>
          </cell>
          <cell r="BH306" t="str">
            <v/>
          </cell>
          <cell r="BI306" t="str">
            <v/>
          </cell>
          <cell r="BJ306" t="str">
            <v/>
          </cell>
          <cell r="BK306" t="str">
            <v/>
          </cell>
          <cell r="BL306" t="str">
            <v/>
          </cell>
          <cell r="BM306" t="str">
            <v/>
          </cell>
          <cell r="BN306" t="str">
            <v/>
          </cell>
          <cell r="BO306" t="str">
            <v/>
          </cell>
          <cell r="BP306" t="str">
            <v/>
          </cell>
          <cell r="BQ306" t="str">
            <v/>
          </cell>
          <cell r="BR306" t="str">
            <v/>
          </cell>
          <cell r="BS306" t="str">
            <v/>
          </cell>
          <cell r="BT306" t="str">
            <v/>
          </cell>
          <cell r="BU306" t="str">
            <v/>
          </cell>
          <cell r="BV306" t="str">
            <v/>
          </cell>
          <cell r="BW306" t="str">
            <v/>
          </cell>
          <cell r="BX306" t="str">
            <v/>
          </cell>
          <cell r="BY306" t="str">
            <v/>
          </cell>
          <cell r="BZ306" t="str">
            <v/>
          </cell>
          <cell r="CA306" t="str">
            <v/>
          </cell>
          <cell r="CB306" t="str">
            <v/>
          </cell>
          <cell r="CC306" t="str">
            <v/>
          </cell>
          <cell r="CD306" t="str">
            <v/>
          </cell>
          <cell r="CE306" t="str">
            <v/>
          </cell>
          <cell r="CF306" t="str">
            <v/>
          </cell>
          <cell r="CG306" t="str">
            <v/>
          </cell>
          <cell r="CH306" t="str">
            <v/>
          </cell>
          <cell r="CI306" t="str">
            <v/>
          </cell>
          <cell r="CJ306" t="str">
            <v/>
          </cell>
          <cell r="CK306" t="str">
            <v/>
          </cell>
          <cell r="CL306" t="str">
            <v/>
          </cell>
          <cell r="CM306" t="str">
            <v/>
          </cell>
          <cell r="CN306" t="str">
            <v/>
          </cell>
          <cell r="CO306" t="str">
            <v/>
          </cell>
          <cell r="CP306" t="str">
            <v/>
          </cell>
          <cell r="CQ306" t="str">
            <v/>
          </cell>
          <cell r="CR306" t="str">
            <v/>
          </cell>
          <cell r="CS306" t="str">
            <v/>
          </cell>
          <cell r="CT306" t="str">
            <v/>
          </cell>
          <cell r="CU306" t="str">
            <v/>
          </cell>
          <cell r="CV306" t="str">
            <v/>
          </cell>
          <cell r="CW306" t="str">
            <v/>
          </cell>
          <cell r="CX306" t="str">
            <v/>
          </cell>
        </row>
        <row r="307">
          <cell r="A307">
            <v>2109</v>
          </cell>
          <cell r="B307" t="str">
            <v>Enrolled</v>
          </cell>
          <cell r="C307" t="str">
            <v>SC-94506</v>
          </cell>
          <cell r="D307" t="str">
            <v>Research Lab - Fishman</v>
          </cell>
          <cell r="E307" t="str">
            <v>Time Point 3</v>
          </cell>
          <cell r="F307" t="str">
            <v>Data Entry Started</v>
          </cell>
          <cell r="G307" t="str">
            <v/>
          </cell>
          <cell r="H307" t="str">
            <v/>
          </cell>
          <cell r="I307" t="str">
            <v/>
          </cell>
          <cell r="J307" t="str">
            <v/>
          </cell>
          <cell r="K307" t="str">
            <v/>
          </cell>
          <cell r="L307" t="str">
            <v/>
          </cell>
          <cell r="M307" t="str">
            <v/>
          </cell>
          <cell r="N307" t="str">
            <v/>
          </cell>
          <cell r="O307" t="str">
            <v/>
          </cell>
          <cell r="P307" t="str">
            <v/>
          </cell>
          <cell r="Q307" t="str">
            <v/>
          </cell>
          <cell r="R307" t="str">
            <v/>
          </cell>
          <cell r="S307" t="str">
            <v>Not Started</v>
          </cell>
          <cell r="T307" t="str">
            <v/>
          </cell>
          <cell r="U307" t="str">
            <v/>
          </cell>
          <cell r="V307" t="str">
            <v/>
          </cell>
          <cell r="W307" t="str">
            <v/>
          </cell>
          <cell r="X307" t="str">
            <v/>
          </cell>
          <cell r="Y307" t="str">
            <v/>
          </cell>
          <cell r="Z307" t="str">
            <v/>
          </cell>
          <cell r="AA307" t="str">
            <v/>
          </cell>
          <cell r="AB307" t="str">
            <v/>
          </cell>
          <cell r="AC307" t="str">
            <v/>
          </cell>
          <cell r="AD307" t="str">
            <v/>
          </cell>
          <cell r="AE307" t="str">
            <v/>
          </cell>
          <cell r="AF307" t="str">
            <v/>
          </cell>
          <cell r="AG307" t="str">
            <v/>
          </cell>
          <cell r="AH307" t="str">
            <v/>
          </cell>
          <cell r="AI307" t="str">
            <v/>
          </cell>
          <cell r="AJ307" t="str">
            <v/>
          </cell>
          <cell r="AK307" t="str">
            <v/>
          </cell>
          <cell r="AL307" t="str">
            <v/>
          </cell>
          <cell r="AM307" t="str">
            <v/>
          </cell>
          <cell r="AN307" t="str">
            <v/>
          </cell>
          <cell r="AO307" t="str">
            <v/>
          </cell>
          <cell r="AP307" t="str">
            <v/>
          </cell>
          <cell r="AQ307" t="str">
            <v/>
          </cell>
          <cell r="AR307" t="str">
            <v/>
          </cell>
          <cell r="AS307" t="str">
            <v/>
          </cell>
          <cell r="AT307" t="str">
            <v/>
          </cell>
          <cell r="AU307" t="str">
            <v/>
          </cell>
          <cell r="AV307" t="str">
            <v/>
          </cell>
          <cell r="AW307" t="str">
            <v/>
          </cell>
          <cell r="AX307" t="str">
            <v/>
          </cell>
          <cell r="AY307" t="str">
            <v/>
          </cell>
          <cell r="AZ307" t="str">
            <v/>
          </cell>
          <cell r="BA307" t="str">
            <v/>
          </cell>
          <cell r="BB307" t="str">
            <v/>
          </cell>
          <cell r="BC307" t="str">
            <v/>
          </cell>
          <cell r="BD307" t="str">
            <v/>
          </cell>
          <cell r="BE307" t="str">
            <v/>
          </cell>
          <cell r="BF307" t="str">
            <v/>
          </cell>
          <cell r="BG307" t="str">
            <v/>
          </cell>
          <cell r="BH307" t="str">
            <v/>
          </cell>
          <cell r="BI307" t="str">
            <v/>
          </cell>
          <cell r="BJ307" t="str">
            <v/>
          </cell>
          <cell r="BK307" t="str">
            <v/>
          </cell>
          <cell r="BL307" t="str">
            <v/>
          </cell>
          <cell r="BM307" t="str">
            <v/>
          </cell>
          <cell r="BN307" t="str">
            <v/>
          </cell>
          <cell r="BO307" t="str">
            <v/>
          </cell>
          <cell r="BP307" t="str">
            <v/>
          </cell>
          <cell r="BQ307" t="str">
            <v/>
          </cell>
          <cell r="BR307" t="str">
            <v/>
          </cell>
          <cell r="BS307" t="str">
            <v/>
          </cell>
          <cell r="BT307" t="str">
            <v/>
          </cell>
          <cell r="BU307" t="str">
            <v/>
          </cell>
          <cell r="BV307" t="str">
            <v/>
          </cell>
          <cell r="BW307" t="str">
            <v/>
          </cell>
          <cell r="BX307" t="str">
            <v/>
          </cell>
          <cell r="BY307" t="str">
            <v/>
          </cell>
          <cell r="BZ307" t="str">
            <v/>
          </cell>
          <cell r="CA307" t="str">
            <v/>
          </cell>
          <cell r="CB307" t="str">
            <v/>
          </cell>
          <cell r="CC307" t="str">
            <v/>
          </cell>
          <cell r="CD307" t="str">
            <v/>
          </cell>
          <cell r="CE307" t="str">
            <v/>
          </cell>
          <cell r="CF307" t="str">
            <v/>
          </cell>
          <cell r="CG307" t="str">
            <v/>
          </cell>
          <cell r="CH307" t="str">
            <v/>
          </cell>
          <cell r="CI307" t="str">
            <v/>
          </cell>
          <cell r="CJ307" t="str">
            <v/>
          </cell>
          <cell r="CK307" t="str">
            <v/>
          </cell>
          <cell r="CL307" t="str">
            <v/>
          </cell>
          <cell r="CM307" t="str">
            <v/>
          </cell>
          <cell r="CN307" t="str">
            <v/>
          </cell>
          <cell r="CO307" t="str">
            <v/>
          </cell>
          <cell r="CP307" t="str">
            <v/>
          </cell>
          <cell r="CQ307" t="str">
            <v/>
          </cell>
          <cell r="CR307" t="str">
            <v/>
          </cell>
          <cell r="CS307" t="str">
            <v/>
          </cell>
          <cell r="CT307" t="str">
            <v/>
          </cell>
          <cell r="CU307" t="str">
            <v/>
          </cell>
          <cell r="CV307" t="str">
            <v/>
          </cell>
          <cell r="CW307" t="str">
            <v/>
          </cell>
          <cell r="CX307" t="str">
            <v/>
          </cell>
        </row>
        <row r="308">
          <cell r="A308">
            <v>2108</v>
          </cell>
          <cell r="B308" t="str">
            <v>Enrolled</v>
          </cell>
          <cell r="C308" t="str">
            <v>SC-94505</v>
          </cell>
          <cell r="D308" t="str">
            <v>Research Lab - Fishman</v>
          </cell>
          <cell r="E308" t="str">
            <v>Time Point 1</v>
          </cell>
          <cell r="F308" t="str">
            <v>Data Entry Started</v>
          </cell>
          <cell r="G308" t="str">
            <v/>
          </cell>
          <cell r="H308" t="str">
            <v/>
          </cell>
          <cell r="I308" t="str">
            <v>Nicholas Harpster</v>
          </cell>
          <cell r="J308" t="str">
            <v>Male</v>
          </cell>
          <cell r="K308" t="str">
            <v>Completed</v>
          </cell>
          <cell r="L308" t="str">
            <v>Logan Patrick Schlicht</v>
          </cell>
          <cell r="M308">
            <v>42384</v>
          </cell>
          <cell r="N308" t="str">
            <v>Completed</v>
          </cell>
          <cell r="O308" t="str">
            <v>Nicholas Harpster</v>
          </cell>
          <cell r="P308">
            <v>42374</v>
          </cell>
          <cell r="Q308">
            <v>43350</v>
          </cell>
          <cell r="R308">
            <v>32</v>
          </cell>
          <cell r="S308" t="str">
            <v>Completed</v>
          </cell>
          <cell r="T308" t="str">
            <v>Nicholas Harpster</v>
          </cell>
          <cell r="U308" t="str">
            <v>SIB</v>
          </cell>
          <cell r="V308" t="str">
            <v/>
          </cell>
          <cell r="W308" t="str">
            <v>Completed</v>
          </cell>
          <cell r="X308" t="str">
            <v/>
          </cell>
          <cell r="Y308">
            <v>43350</v>
          </cell>
          <cell r="Z308" t="str">
            <v/>
          </cell>
          <cell r="AA308" t="str">
            <v/>
          </cell>
          <cell r="AB308">
            <v>92009</v>
          </cell>
          <cell r="AC308" t="str">
            <v/>
          </cell>
          <cell r="AD308" t="str">
            <v>Yes</v>
          </cell>
          <cell r="AE308" t="str">
            <v>Yes</v>
          </cell>
          <cell r="AF308" t="str">
            <v/>
          </cell>
          <cell r="AG308" t="str">
            <v/>
          </cell>
          <cell r="AH308" t="str">
            <v/>
          </cell>
          <cell r="AI308" t="str">
            <v>Yes</v>
          </cell>
          <cell r="AJ308" t="str">
            <v>Yes</v>
          </cell>
          <cell r="AK308">
            <v>6193818187</v>
          </cell>
          <cell r="AL308" t="str">
            <v>Yes</v>
          </cell>
          <cell r="AM308" t="str">
            <v>Yes</v>
          </cell>
          <cell r="AN308" t="str">
            <v>anytime</v>
          </cell>
          <cell r="AO308" t="str">
            <v/>
          </cell>
          <cell r="AP308" t="str">
            <v/>
          </cell>
          <cell r="AQ308" t="str">
            <v/>
          </cell>
          <cell r="AR308" t="str">
            <v>Yes</v>
          </cell>
          <cell r="AS308" t="str">
            <v>Yes</v>
          </cell>
          <cell r="AT308" t="str">
            <v/>
          </cell>
          <cell r="AU308" t="str">
            <v/>
          </cell>
          <cell r="AV308" t="str">
            <v/>
          </cell>
          <cell r="AW308" t="str">
            <v>after 5 pm</v>
          </cell>
          <cell r="AX308" t="str">
            <v>Both Parents</v>
          </cell>
          <cell r="AY308" t="str">
            <v/>
          </cell>
          <cell r="AZ308" t="str">
            <v>any day M-F am best</v>
          </cell>
          <cell r="BA308" t="str">
            <v>Completed</v>
          </cell>
          <cell r="BB308" t="str">
            <v/>
          </cell>
          <cell r="BC308" t="str">
            <v/>
          </cell>
          <cell r="BD308" t="str">
            <v>Kristen Schlicht</v>
          </cell>
          <cell r="BE308" t="str">
            <v>Mother</v>
          </cell>
          <cell r="BF308" t="str">
            <v>Married</v>
          </cell>
          <cell r="BG308">
            <v>2.5</v>
          </cell>
          <cell r="BH308" t="str">
            <v/>
          </cell>
          <cell r="BI308">
            <v>43350</v>
          </cell>
          <cell r="BJ308" t="str">
            <v>Male</v>
          </cell>
          <cell r="BK308" t="str">
            <v>La Jolla, CA</v>
          </cell>
          <cell r="BL308" t="str">
            <v>White</v>
          </cell>
          <cell r="BM308" t="str">
            <v/>
          </cell>
          <cell r="BN308" t="str">
            <v>Not Hispanic or Latino</v>
          </cell>
          <cell r="BO308" t="str">
            <v>Home with caregiver</v>
          </cell>
          <cell r="BP308" t="str">
            <v>Right</v>
          </cell>
          <cell r="BQ308">
            <v>4</v>
          </cell>
          <cell r="BR308">
            <v>2</v>
          </cell>
          <cell r="BS308">
            <v>2</v>
          </cell>
          <cell r="BT308" t="str">
            <v>No</v>
          </cell>
          <cell r="BU308" t="str">
            <v>English</v>
          </cell>
          <cell r="BV308" t="str">
            <v>No</v>
          </cell>
          <cell r="BW308" t="str">
            <v/>
          </cell>
          <cell r="BX308" t="str">
            <v>Both biological mother and father</v>
          </cell>
          <cell r="BY308" t="str">
            <v/>
          </cell>
          <cell r="BZ308">
            <v>1</v>
          </cell>
          <cell r="CA308">
            <v>5.5</v>
          </cell>
          <cell r="CB308" t="str">
            <v>Male</v>
          </cell>
          <cell r="CC308" t="str">
            <v>Other</v>
          </cell>
          <cell r="CD308" t="str">
            <v>ASD, PVL, ADHD</v>
          </cell>
          <cell r="CE308" t="str">
            <v/>
          </cell>
          <cell r="CF308" t="str">
            <v/>
          </cell>
          <cell r="CG308" t="str">
            <v/>
          </cell>
          <cell r="CH308" t="str">
            <v/>
          </cell>
          <cell r="CI308" t="str">
            <v/>
          </cell>
          <cell r="CJ308" t="str">
            <v/>
          </cell>
          <cell r="CK308" t="str">
            <v/>
          </cell>
          <cell r="CL308" t="str">
            <v/>
          </cell>
          <cell r="CM308" t="str">
            <v/>
          </cell>
          <cell r="CN308" t="str">
            <v/>
          </cell>
          <cell r="CO308" t="str">
            <v/>
          </cell>
          <cell r="CP308" t="str">
            <v/>
          </cell>
          <cell r="CQ308" t="str">
            <v>150,000-199,999</v>
          </cell>
          <cell r="CR308" t="str">
            <v>White</v>
          </cell>
          <cell r="CS308" t="str">
            <v/>
          </cell>
          <cell r="CT308" t="str">
            <v>Not Hispanic or Latino</v>
          </cell>
          <cell r="CU308" t="str">
            <v>White</v>
          </cell>
          <cell r="CV308" t="str">
            <v/>
          </cell>
          <cell r="CW308" t="str">
            <v>Not Hispanic or Latino</v>
          </cell>
          <cell r="CX308" t="str">
            <v>Bachelor degree</v>
          </cell>
        </row>
        <row r="309">
          <cell r="A309">
            <v>2106</v>
          </cell>
          <cell r="B309" t="str">
            <v>Enrolled</v>
          </cell>
          <cell r="C309" t="str">
            <v>SC-94503</v>
          </cell>
          <cell r="D309" t="str">
            <v>Research Lab - Fishman</v>
          </cell>
          <cell r="E309" t="str">
            <v>Time Point 1</v>
          </cell>
          <cell r="F309" t="str">
            <v>Completed</v>
          </cell>
          <cell r="G309" t="str">
            <v/>
          </cell>
          <cell r="H309" t="str">
            <v/>
          </cell>
          <cell r="I309" t="str">
            <v>Mercedes</v>
          </cell>
          <cell r="J309" t="str">
            <v>Male</v>
          </cell>
          <cell r="K309" t="str">
            <v>Completed</v>
          </cell>
          <cell r="L309" t="str">
            <v>John "Emerson" Kinzie</v>
          </cell>
          <cell r="M309">
            <v>42551</v>
          </cell>
          <cell r="N309" t="str">
            <v>Completed</v>
          </cell>
          <cell r="O309" t="str">
            <v>Michelle</v>
          </cell>
          <cell r="P309">
            <v>42551</v>
          </cell>
          <cell r="Q309">
            <v>43333</v>
          </cell>
          <cell r="R309">
            <v>26</v>
          </cell>
          <cell r="S309" t="str">
            <v>Completed</v>
          </cell>
          <cell r="T309" t="str">
            <v>Michelle</v>
          </cell>
          <cell r="U309" t="str">
            <v>ASD</v>
          </cell>
          <cell r="V309" t="str">
            <v/>
          </cell>
          <cell r="W309" t="str">
            <v>Completed</v>
          </cell>
          <cell r="X309" t="str">
            <v/>
          </cell>
          <cell r="Y309">
            <v>43332</v>
          </cell>
          <cell r="Z309" t="str">
            <v/>
          </cell>
          <cell r="AA309" t="str">
            <v/>
          </cell>
          <cell r="AB309">
            <v>91941</v>
          </cell>
          <cell r="AC309" t="str">
            <v/>
          </cell>
          <cell r="AD309" t="str">
            <v>Yes</v>
          </cell>
          <cell r="AE309" t="str">
            <v>Yes</v>
          </cell>
          <cell r="AF309" t="str">
            <v/>
          </cell>
          <cell r="AG309" t="str">
            <v/>
          </cell>
          <cell r="AH309" t="str">
            <v/>
          </cell>
          <cell r="AI309" t="str">
            <v>Yes</v>
          </cell>
          <cell r="AJ309" t="str">
            <v>No</v>
          </cell>
          <cell r="AK309" t="str">
            <v>(808) 542-1805</v>
          </cell>
          <cell r="AL309" t="str">
            <v>Yes</v>
          </cell>
          <cell r="AM309" t="str">
            <v>No</v>
          </cell>
          <cell r="AN309" t="str">
            <v>Daytime</v>
          </cell>
          <cell r="AO309" t="str">
            <v/>
          </cell>
          <cell r="AP309" t="str">
            <v/>
          </cell>
          <cell r="AQ309" t="str">
            <v/>
          </cell>
          <cell r="AR309" t="str">
            <v>Yes</v>
          </cell>
          <cell r="AS309" t="str">
            <v>Yes</v>
          </cell>
          <cell r="AT309" t="str">
            <v/>
          </cell>
          <cell r="AU309" t="str">
            <v>Yes</v>
          </cell>
          <cell r="AV309" t="str">
            <v>No</v>
          </cell>
          <cell r="AW309" t="str">
            <v>Afternoon/ Evening</v>
          </cell>
          <cell r="AX309" t="str">
            <v>Both Parents</v>
          </cell>
          <cell r="AY309" t="str">
            <v/>
          </cell>
          <cell r="AZ309" t="str">
            <v>Daytime Tues/ Thurs</v>
          </cell>
          <cell r="BA309" t="str">
            <v>Completed</v>
          </cell>
          <cell r="BB309" t="str">
            <v/>
          </cell>
          <cell r="BC309" t="str">
            <v/>
          </cell>
          <cell r="BD309" t="str">
            <v>Ruby Kinzie</v>
          </cell>
          <cell r="BE309" t="str">
            <v>mother</v>
          </cell>
          <cell r="BF309" t="str">
            <v>married</v>
          </cell>
          <cell r="BG309">
            <v>2</v>
          </cell>
          <cell r="BH309" t="str">
            <v/>
          </cell>
          <cell r="BI309">
            <v>42551</v>
          </cell>
          <cell r="BJ309" t="str">
            <v>Male</v>
          </cell>
          <cell r="BK309" t="str">
            <v>Honolulu, HI</v>
          </cell>
          <cell r="BL309" t="str">
            <v>More than one race, of mixed decent</v>
          </cell>
          <cell r="BM309" t="str">
            <v>Chinese, Irish</v>
          </cell>
          <cell r="BN309" t="str">
            <v>Hispanic or Latino</v>
          </cell>
          <cell r="BO309" t="str">
            <v>Home with caregiver</v>
          </cell>
          <cell r="BP309" t="str">
            <v>Right</v>
          </cell>
          <cell r="BQ309">
            <v>5</v>
          </cell>
          <cell r="BR309">
            <v>2</v>
          </cell>
          <cell r="BS309">
            <v>3</v>
          </cell>
          <cell r="BT309" t="str">
            <v>Yes</v>
          </cell>
          <cell r="BU309" t="str">
            <v>English</v>
          </cell>
          <cell r="BV309" t="str">
            <v>Yes</v>
          </cell>
          <cell r="BW309" t="str">
            <v>Spanish sometimes</v>
          </cell>
          <cell r="BX309" t="str">
            <v>Both biological mother and father</v>
          </cell>
          <cell r="BY309" t="str">
            <v/>
          </cell>
          <cell r="BZ309">
            <v>2</v>
          </cell>
          <cell r="CA309">
            <v>4</v>
          </cell>
          <cell r="CB309" t="str">
            <v>Female</v>
          </cell>
          <cell r="CC309" t="str">
            <v>ASD</v>
          </cell>
          <cell r="CD309" t="str">
            <v/>
          </cell>
          <cell r="CE309">
            <v>12</v>
          </cell>
          <cell r="CF309" t="str">
            <v>Male</v>
          </cell>
          <cell r="CG309" t="str">
            <v>Other</v>
          </cell>
          <cell r="CH309" t="str">
            <v>ADHD/SPD</v>
          </cell>
          <cell r="CI309" t="str">
            <v/>
          </cell>
          <cell r="CJ309" t="str">
            <v/>
          </cell>
          <cell r="CK309" t="str">
            <v/>
          </cell>
          <cell r="CL309" t="str">
            <v/>
          </cell>
          <cell r="CM309" t="str">
            <v/>
          </cell>
          <cell r="CN309" t="str">
            <v/>
          </cell>
          <cell r="CO309" t="str">
            <v/>
          </cell>
          <cell r="CP309" t="str">
            <v/>
          </cell>
          <cell r="CQ309" t="str">
            <v>$80,000-$100,000</v>
          </cell>
          <cell r="CR309" t="str">
            <v>More than one race, of mixed descent</v>
          </cell>
          <cell r="CS309" t="str">
            <v>Puerto Rican</v>
          </cell>
          <cell r="CT309" t="str">
            <v>Hispanic or Latino</v>
          </cell>
          <cell r="CU309" t="str">
            <v>More than one race, of mixed descent</v>
          </cell>
          <cell r="CV309" t="str">
            <v>Chinese, Irish</v>
          </cell>
          <cell r="CW309" t="str">
            <v>Not Hispanic or Latino</v>
          </cell>
          <cell r="CX309" t="str">
            <v>Master degree</v>
          </cell>
        </row>
        <row r="310">
          <cell r="A310">
            <v>2106</v>
          </cell>
          <cell r="B310" t="str">
            <v>Enrolled</v>
          </cell>
          <cell r="C310" t="str">
            <v>SC-94503</v>
          </cell>
          <cell r="D310" t="str">
            <v>Research Lab - Fishman</v>
          </cell>
          <cell r="E310" t="str">
            <v>Time Point 2</v>
          </cell>
          <cell r="F310" t="str">
            <v>Data Entry Started</v>
          </cell>
          <cell r="G310" t="str">
            <v/>
          </cell>
          <cell r="H310" t="str">
            <v/>
          </cell>
          <cell r="I310" t="str">
            <v/>
          </cell>
          <cell r="J310" t="str">
            <v/>
          </cell>
          <cell r="K310" t="str">
            <v/>
          </cell>
          <cell r="L310" t="str">
            <v/>
          </cell>
          <cell r="M310" t="str">
            <v/>
          </cell>
          <cell r="N310" t="str">
            <v/>
          </cell>
          <cell r="O310" t="str">
            <v>Stephanie Peña</v>
          </cell>
          <cell r="P310">
            <v>42551</v>
          </cell>
          <cell r="Q310">
            <v>43782</v>
          </cell>
          <cell r="R310">
            <v>40</v>
          </cell>
          <cell r="S310" t="str">
            <v>Data Entry Started</v>
          </cell>
          <cell r="T310" t="str">
            <v/>
          </cell>
          <cell r="U310" t="str">
            <v/>
          </cell>
          <cell r="V310" t="str">
            <v/>
          </cell>
          <cell r="W310" t="str">
            <v/>
          </cell>
          <cell r="X310" t="str">
            <v/>
          </cell>
          <cell r="Y310" t="str">
            <v/>
          </cell>
          <cell r="Z310" t="str">
            <v/>
          </cell>
          <cell r="AA310" t="str">
            <v/>
          </cell>
          <cell r="AB310" t="str">
            <v/>
          </cell>
          <cell r="AC310" t="str">
            <v/>
          </cell>
          <cell r="AD310" t="str">
            <v/>
          </cell>
          <cell r="AE310" t="str">
            <v/>
          </cell>
          <cell r="AF310" t="str">
            <v/>
          </cell>
          <cell r="AG310" t="str">
            <v/>
          </cell>
          <cell r="AH310" t="str">
            <v/>
          </cell>
          <cell r="AI310" t="str">
            <v/>
          </cell>
          <cell r="AJ310" t="str">
            <v/>
          </cell>
          <cell r="AK310" t="str">
            <v/>
          </cell>
          <cell r="AL310" t="str">
            <v/>
          </cell>
          <cell r="AM310" t="str">
            <v/>
          </cell>
          <cell r="AN310" t="str">
            <v/>
          </cell>
          <cell r="AO310" t="str">
            <v/>
          </cell>
          <cell r="AP310" t="str">
            <v/>
          </cell>
          <cell r="AQ310" t="str">
            <v/>
          </cell>
          <cell r="AR310" t="str">
            <v/>
          </cell>
          <cell r="AS310" t="str">
            <v/>
          </cell>
          <cell r="AT310" t="str">
            <v/>
          </cell>
          <cell r="AU310" t="str">
            <v/>
          </cell>
          <cell r="AV310" t="str">
            <v/>
          </cell>
          <cell r="AW310" t="str">
            <v/>
          </cell>
          <cell r="AX310" t="str">
            <v/>
          </cell>
          <cell r="AY310" t="str">
            <v/>
          </cell>
          <cell r="AZ310" t="str">
            <v/>
          </cell>
          <cell r="BA310" t="str">
            <v/>
          </cell>
          <cell r="BB310" t="str">
            <v/>
          </cell>
          <cell r="BC310" t="str">
            <v/>
          </cell>
          <cell r="BD310" t="str">
            <v/>
          </cell>
          <cell r="BE310" t="str">
            <v/>
          </cell>
          <cell r="BF310" t="str">
            <v/>
          </cell>
          <cell r="BG310" t="str">
            <v/>
          </cell>
          <cell r="BH310" t="str">
            <v/>
          </cell>
          <cell r="BI310" t="str">
            <v/>
          </cell>
          <cell r="BJ310" t="str">
            <v/>
          </cell>
          <cell r="BK310" t="str">
            <v/>
          </cell>
          <cell r="BL310" t="str">
            <v/>
          </cell>
          <cell r="BM310" t="str">
            <v/>
          </cell>
          <cell r="BN310" t="str">
            <v/>
          </cell>
          <cell r="BO310" t="str">
            <v/>
          </cell>
          <cell r="BP310" t="str">
            <v/>
          </cell>
          <cell r="BQ310" t="str">
            <v/>
          </cell>
          <cell r="BR310" t="str">
            <v/>
          </cell>
          <cell r="BS310" t="str">
            <v/>
          </cell>
          <cell r="BT310" t="str">
            <v/>
          </cell>
          <cell r="BU310" t="str">
            <v/>
          </cell>
          <cell r="BV310" t="str">
            <v/>
          </cell>
          <cell r="BW310" t="str">
            <v/>
          </cell>
          <cell r="BX310" t="str">
            <v/>
          </cell>
          <cell r="BY310" t="str">
            <v/>
          </cell>
          <cell r="BZ310" t="str">
            <v/>
          </cell>
          <cell r="CA310" t="str">
            <v/>
          </cell>
          <cell r="CB310" t="str">
            <v/>
          </cell>
          <cell r="CC310" t="str">
            <v/>
          </cell>
          <cell r="CD310" t="str">
            <v/>
          </cell>
          <cell r="CE310" t="str">
            <v/>
          </cell>
          <cell r="CF310" t="str">
            <v/>
          </cell>
          <cell r="CG310" t="str">
            <v/>
          </cell>
          <cell r="CH310" t="str">
            <v/>
          </cell>
          <cell r="CI310" t="str">
            <v/>
          </cell>
          <cell r="CJ310" t="str">
            <v/>
          </cell>
          <cell r="CK310" t="str">
            <v/>
          </cell>
          <cell r="CL310" t="str">
            <v/>
          </cell>
          <cell r="CM310" t="str">
            <v/>
          </cell>
          <cell r="CN310" t="str">
            <v/>
          </cell>
          <cell r="CO310" t="str">
            <v/>
          </cell>
          <cell r="CP310" t="str">
            <v/>
          </cell>
          <cell r="CQ310" t="str">
            <v/>
          </cell>
          <cell r="CR310" t="str">
            <v/>
          </cell>
          <cell r="CS310" t="str">
            <v/>
          </cell>
          <cell r="CT310" t="str">
            <v/>
          </cell>
          <cell r="CU310" t="str">
            <v/>
          </cell>
          <cell r="CV310" t="str">
            <v/>
          </cell>
          <cell r="CW310" t="str">
            <v/>
          </cell>
          <cell r="CX310" t="str">
            <v/>
          </cell>
        </row>
        <row r="311">
          <cell r="A311">
            <v>2105</v>
          </cell>
          <cell r="B311" t="str">
            <v>Enrolled</v>
          </cell>
          <cell r="C311" t="str">
            <v>SC-94501</v>
          </cell>
          <cell r="D311" t="str">
            <v>Research Lab - Fishman</v>
          </cell>
          <cell r="E311" t="str">
            <v>Enrolled at Time Point 3</v>
          </cell>
          <cell r="F311" t="str">
            <v>Completed</v>
          </cell>
          <cell r="G311" t="str">
            <v/>
          </cell>
          <cell r="H311" t="str">
            <v/>
          </cell>
          <cell r="I311" t="str">
            <v>Tamara Pinhassian</v>
          </cell>
          <cell r="J311" t="str">
            <v>Male</v>
          </cell>
          <cell r="K311" t="str">
            <v>Completed</v>
          </cell>
          <cell r="L311" t="str">
            <v>Colby Swincicki</v>
          </cell>
          <cell r="M311">
            <v>41605</v>
          </cell>
          <cell r="N311" t="str">
            <v>Completed</v>
          </cell>
          <cell r="O311" t="str">
            <v/>
          </cell>
          <cell r="P311" t="str">
            <v/>
          </cell>
          <cell r="Q311" t="str">
            <v/>
          </cell>
          <cell r="R311" t="str">
            <v/>
          </cell>
          <cell r="S311" t="str">
            <v/>
          </cell>
          <cell r="T311" t="str">
            <v>Tamara Pinhassian</v>
          </cell>
          <cell r="U311" t="str">
            <v>ASD</v>
          </cell>
          <cell r="V311" t="str">
            <v/>
          </cell>
          <cell r="W311" t="str">
            <v>Completed</v>
          </cell>
          <cell r="X311" t="str">
            <v/>
          </cell>
          <cell r="Y311">
            <v>43332</v>
          </cell>
          <cell r="Z311" t="str">
            <v/>
          </cell>
          <cell r="AA311" t="str">
            <v/>
          </cell>
          <cell r="AB311">
            <v>92064</v>
          </cell>
          <cell r="AC311" t="str">
            <v/>
          </cell>
          <cell r="AD311" t="str">
            <v>Yes</v>
          </cell>
          <cell r="AE311" t="str">
            <v>Yes</v>
          </cell>
          <cell r="AF311" t="str">
            <v/>
          </cell>
          <cell r="AG311" t="str">
            <v/>
          </cell>
          <cell r="AH311" t="str">
            <v/>
          </cell>
          <cell r="AI311" t="str">
            <v>Yes</v>
          </cell>
          <cell r="AJ311" t="str">
            <v>Yes</v>
          </cell>
          <cell r="AK311" t="str">
            <v>269-425-8855</v>
          </cell>
          <cell r="AL311" t="str">
            <v>Yes</v>
          </cell>
          <cell r="AM311" t="str">
            <v>Yes</v>
          </cell>
          <cell r="AN311" t="str">
            <v>morning/afternoon</v>
          </cell>
          <cell r="AO311" t="str">
            <v/>
          </cell>
          <cell r="AP311" t="str">
            <v/>
          </cell>
          <cell r="AQ311" t="str">
            <v/>
          </cell>
          <cell r="AR311" t="str">
            <v>Yes</v>
          </cell>
          <cell r="AS311" t="str">
            <v>Yes</v>
          </cell>
          <cell r="AT311" t="str">
            <v/>
          </cell>
          <cell r="AU311" t="str">
            <v>Yes</v>
          </cell>
          <cell r="AV311" t="str">
            <v>Yes</v>
          </cell>
          <cell r="AW311" t="str">
            <v>afternoon</v>
          </cell>
          <cell r="AX311" t="str">
            <v>Both Parents</v>
          </cell>
          <cell r="AY311" t="str">
            <v/>
          </cell>
          <cell r="AZ311" t="str">
            <v/>
          </cell>
          <cell r="BA311" t="str">
            <v>Completed</v>
          </cell>
          <cell r="BB311" t="str">
            <v>Complete</v>
          </cell>
          <cell r="BC311" t="str">
            <v/>
          </cell>
          <cell r="BD311" t="str">
            <v>Sarah Swincichi</v>
          </cell>
          <cell r="BE311" t="str">
            <v>mom</v>
          </cell>
          <cell r="BF311" t="str">
            <v>married</v>
          </cell>
          <cell r="BG311">
            <v>4</v>
          </cell>
          <cell r="BH311" t="str">
            <v/>
          </cell>
          <cell r="BI311">
            <v>43332</v>
          </cell>
          <cell r="BJ311" t="str">
            <v>Male</v>
          </cell>
          <cell r="BK311" t="str">
            <v>Portsmouth, VA</v>
          </cell>
          <cell r="BL311" t="str">
            <v>White</v>
          </cell>
          <cell r="BM311" t="str">
            <v/>
          </cell>
          <cell r="BN311" t="str">
            <v>Hispanic or Latino</v>
          </cell>
          <cell r="BO311" t="str">
            <v>Preschool</v>
          </cell>
          <cell r="BP311" t="str">
            <v>Right</v>
          </cell>
          <cell r="BQ311">
            <v>5</v>
          </cell>
          <cell r="BR311">
            <v>2</v>
          </cell>
          <cell r="BS311">
            <v>3</v>
          </cell>
          <cell r="BT311" t="str">
            <v>Yes</v>
          </cell>
          <cell r="BU311" t="str">
            <v>english</v>
          </cell>
          <cell r="BV311" t="str">
            <v>No</v>
          </cell>
          <cell r="BW311" t="str">
            <v/>
          </cell>
          <cell r="BX311" t="str">
            <v>Both biological mother and father</v>
          </cell>
          <cell r="BY311" t="str">
            <v/>
          </cell>
          <cell r="BZ311">
            <v>2</v>
          </cell>
          <cell r="CA311">
            <v>11</v>
          </cell>
          <cell r="CB311" t="str">
            <v>Male</v>
          </cell>
          <cell r="CC311" t="str">
            <v>ASD</v>
          </cell>
          <cell r="CD311" t="str">
            <v/>
          </cell>
          <cell r="CE311">
            <v>3</v>
          </cell>
          <cell r="CF311" t="str">
            <v>Male</v>
          </cell>
          <cell r="CG311" t="str">
            <v>None</v>
          </cell>
          <cell r="CH311" t="str">
            <v/>
          </cell>
          <cell r="CI311" t="str">
            <v/>
          </cell>
          <cell r="CJ311" t="str">
            <v/>
          </cell>
          <cell r="CK311" t="str">
            <v/>
          </cell>
          <cell r="CL311" t="str">
            <v/>
          </cell>
          <cell r="CM311" t="str">
            <v/>
          </cell>
          <cell r="CN311" t="str">
            <v/>
          </cell>
          <cell r="CO311" t="str">
            <v/>
          </cell>
          <cell r="CP311" t="str">
            <v/>
          </cell>
          <cell r="CQ311" t="str">
            <v>$80,000-$100,000</v>
          </cell>
          <cell r="CR311" t="str">
            <v>White</v>
          </cell>
          <cell r="CS311" t="str">
            <v/>
          </cell>
          <cell r="CT311" t="str">
            <v>Hispanic or Latino</v>
          </cell>
          <cell r="CU311" t="str">
            <v>White</v>
          </cell>
          <cell r="CV311" t="str">
            <v/>
          </cell>
          <cell r="CW311" t="str">
            <v>Not Hispanic or Latino</v>
          </cell>
          <cell r="CX311" t="str">
            <v>Master degree</v>
          </cell>
        </row>
        <row r="312">
          <cell r="A312">
            <v>2103</v>
          </cell>
          <cell r="B312" t="str">
            <v>Enrolled</v>
          </cell>
          <cell r="C312" t="str">
            <v>SC-94500</v>
          </cell>
          <cell r="D312" t="str">
            <v>Research Lab - Fishman</v>
          </cell>
          <cell r="E312" t="str">
            <v>Time Point 1</v>
          </cell>
          <cell r="F312" t="str">
            <v>Completed</v>
          </cell>
          <cell r="G312" t="str">
            <v/>
          </cell>
          <cell r="H312" t="str">
            <v/>
          </cell>
          <cell r="I312" t="str">
            <v>Tamae Sugiura</v>
          </cell>
          <cell r="J312" t="str">
            <v>Female</v>
          </cell>
          <cell r="K312" t="str">
            <v>Completed</v>
          </cell>
          <cell r="L312" t="str">
            <v>Danlia Van Ekelenburg</v>
          </cell>
          <cell r="M312">
            <v>42330</v>
          </cell>
          <cell r="N312" t="str">
            <v>Completed</v>
          </cell>
          <cell r="O312" t="str">
            <v>Tamae Sugiura</v>
          </cell>
          <cell r="P312">
            <v>42330</v>
          </cell>
          <cell r="Q312">
            <v>43325</v>
          </cell>
          <cell r="R312">
            <v>33</v>
          </cell>
          <cell r="S312" t="str">
            <v>Completed</v>
          </cell>
          <cell r="T312" t="str">
            <v>Nicholas Harpster</v>
          </cell>
          <cell r="U312" t="str">
            <v>TD</v>
          </cell>
          <cell r="V312" t="str">
            <v/>
          </cell>
          <cell r="W312" t="str">
            <v>Completed</v>
          </cell>
          <cell r="X312" t="str">
            <v/>
          </cell>
          <cell r="Y312">
            <v>43325</v>
          </cell>
          <cell r="Z312" t="str">
            <v/>
          </cell>
          <cell r="AA312" t="str">
            <v/>
          </cell>
          <cell r="AB312" t="str">
            <v/>
          </cell>
          <cell r="AC312" t="str">
            <v/>
          </cell>
          <cell r="AD312" t="str">
            <v>Yes</v>
          </cell>
          <cell r="AE312" t="str">
            <v>Yes</v>
          </cell>
          <cell r="AF312" t="str">
            <v/>
          </cell>
          <cell r="AG312" t="str">
            <v/>
          </cell>
          <cell r="AH312" t="str">
            <v/>
          </cell>
          <cell r="AI312" t="str">
            <v/>
          </cell>
          <cell r="AJ312" t="str">
            <v/>
          </cell>
          <cell r="AK312" t="str">
            <v/>
          </cell>
          <cell r="AL312" t="str">
            <v>Yes</v>
          </cell>
          <cell r="AM312" t="str">
            <v>Yes</v>
          </cell>
          <cell r="AN312" t="str">
            <v>anytime</v>
          </cell>
          <cell r="AO312" t="str">
            <v/>
          </cell>
          <cell r="AP312" t="str">
            <v/>
          </cell>
          <cell r="AQ312" t="str">
            <v/>
          </cell>
          <cell r="AR312" t="str">
            <v>Yes</v>
          </cell>
          <cell r="AS312" t="str">
            <v>Yes</v>
          </cell>
          <cell r="AT312" t="str">
            <v/>
          </cell>
          <cell r="AU312" t="str">
            <v/>
          </cell>
          <cell r="AV312" t="str">
            <v/>
          </cell>
          <cell r="AW312" t="str">
            <v>---</v>
          </cell>
          <cell r="AX312" t="str">
            <v>Both Parents</v>
          </cell>
          <cell r="AY312" t="str">
            <v/>
          </cell>
          <cell r="AZ312" t="str">
            <v>morning</v>
          </cell>
          <cell r="BA312" t="str">
            <v>Completed</v>
          </cell>
          <cell r="BB312" t="str">
            <v>Complete</v>
          </cell>
          <cell r="BC312" t="str">
            <v/>
          </cell>
          <cell r="BD312" t="str">
            <v>Tamae Sugiura</v>
          </cell>
          <cell r="BE312" t="str">
            <v>Mother</v>
          </cell>
          <cell r="BF312" t="str">
            <v>Married</v>
          </cell>
          <cell r="BG312">
            <v>2</v>
          </cell>
          <cell r="BH312" t="str">
            <v/>
          </cell>
          <cell r="BI312">
            <v>43325</v>
          </cell>
          <cell r="BJ312" t="str">
            <v>Female</v>
          </cell>
          <cell r="BK312" t="str">
            <v>San Diego</v>
          </cell>
          <cell r="BL312" t="str">
            <v>White</v>
          </cell>
          <cell r="BM312" t="str">
            <v/>
          </cell>
          <cell r="BN312" t="str">
            <v>Not Hispanic or Latino</v>
          </cell>
          <cell r="BO312" t="str">
            <v>Preschool</v>
          </cell>
          <cell r="BP312" t="str">
            <v>Right</v>
          </cell>
          <cell r="BQ312">
            <v>3</v>
          </cell>
          <cell r="BR312">
            <v>2</v>
          </cell>
          <cell r="BS312">
            <v>1</v>
          </cell>
          <cell r="BT312" t="str">
            <v>Yes</v>
          </cell>
          <cell r="BU312" t="str">
            <v>English</v>
          </cell>
          <cell r="BV312" t="str">
            <v>No</v>
          </cell>
          <cell r="BW312" t="str">
            <v/>
          </cell>
          <cell r="BX312" t="str">
            <v>Both biological mother and father</v>
          </cell>
          <cell r="BY312" t="str">
            <v/>
          </cell>
          <cell r="BZ312">
            <v>0</v>
          </cell>
          <cell r="CA312" t="str">
            <v/>
          </cell>
          <cell r="CB312" t="str">
            <v/>
          </cell>
          <cell r="CC312" t="str">
            <v/>
          </cell>
          <cell r="CD312" t="str">
            <v/>
          </cell>
          <cell r="CE312" t="str">
            <v/>
          </cell>
          <cell r="CF312" t="str">
            <v/>
          </cell>
          <cell r="CG312" t="str">
            <v/>
          </cell>
          <cell r="CH312" t="str">
            <v/>
          </cell>
          <cell r="CI312" t="str">
            <v/>
          </cell>
          <cell r="CJ312" t="str">
            <v/>
          </cell>
          <cell r="CK312" t="str">
            <v/>
          </cell>
          <cell r="CL312" t="str">
            <v/>
          </cell>
          <cell r="CM312" t="str">
            <v/>
          </cell>
          <cell r="CN312" t="str">
            <v/>
          </cell>
          <cell r="CO312" t="str">
            <v/>
          </cell>
          <cell r="CP312" t="str">
            <v/>
          </cell>
          <cell r="CQ312" t="str">
            <v>$40,000-$50,000</v>
          </cell>
          <cell r="CR312" t="str">
            <v>White</v>
          </cell>
          <cell r="CS312" t="str">
            <v/>
          </cell>
          <cell r="CT312" t="str">
            <v>Not Hispanic or Latino</v>
          </cell>
          <cell r="CU312" t="str">
            <v>More than one race, of mixed descent</v>
          </cell>
          <cell r="CV312" t="str">
            <v>From Panama and Sweden</v>
          </cell>
          <cell r="CW312" t="str">
            <v>Not Hispanic or Latino</v>
          </cell>
          <cell r="CX312" t="str">
            <v>Some college credit, but less than 1 year</v>
          </cell>
        </row>
        <row r="313">
          <cell r="A313">
            <v>2102</v>
          </cell>
          <cell r="B313" t="str">
            <v>Enrolled</v>
          </cell>
          <cell r="C313" t="str">
            <v>SC-94499</v>
          </cell>
          <cell r="D313" t="str">
            <v>Research Lab - Fishman</v>
          </cell>
          <cell r="E313" t="str">
            <v>Enrolled at Time Point 2</v>
          </cell>
          <cell r="F313" t="str">
            <v>Completed</v>
          </cell>
          <cell r="G313" t="str">
            <v/>
          </cell>
          <cell r="H313" t="str">
            <v/>
          </cell>
          <cell r="I313" t="str">
            <v>Nicholas Harpster</v>
          </cell>
          <cell r="J313" t="str">
            <v>Female</v>
          </cell>
          <cell r="K313" t="str">
            <v>Completed</v>
          </cell>
          <cell r="L313" t="str">
            <v>Madison "Maddie" McLean</v>
          </cell>
          <cell r="M313">
            <v>42070</v>
          </cell>
          <cell r="N313" t="str">
            <v>Completed</v>
          </cell>
          <cell r="O313" t="str">
            <v/>
          </cell>
          <cell r="P313" t="str">
            <v/>
          </cell>
          <cell r="Q313" t="str">
            <v/>
          </cell>
          <cell r="R313" t="str">
            <v/>
          </cell>
          <cell r="S313" t="str">
            <v/>
          </cell>
          <cell r="T313" t="str">
            <v>Nicholas Harpster</v>
          </cell>
          <cell r="U313" t="str">
            <v>ASD</v>
          </cell>
          <cell r="V313" t="str">
            <v/>
          </cell>
          <cell r="W313" t="str">
            <v>Completed</v>
          </cell>
          <cell r="X313" t="str">
            <v/>
          </cell>
          <cell r="Y313">
            <v>43349</v>
          </cell>
          <cell r="Z313" t="str">
            <v/>
          </cell>
          <cell r="AA313" t="str">
            <v/>
          </cell>
          <cell r="AB313" t="str">
            <v>V7K 2Y3</v>
          </cell>
          <cell r="AC313" t="str">
            <v/>
          </cell>
          <cell r="AD313" t="str">
            <v/>
          </cell>
          <cell r="AE313" t="str">
            <v/>
          </cell>
          <cell r="AF313" t="str">
            <v/>
          </cell>
          <cell r="AG313" t="str">
            <v/>
          </cell>
          <cell r="AH313" t="str">
            <v/>
          </cell>
          <cell r="AI313" t="str">
            <v/>
          </cell>
          <cell r="AJ313" t="str">
            <v/>
          </cell>
          <cell r="AK313" t="str">
            <v>604-728-7193</v>
          </cell>
          <cell r="AL313" t="str">
            <v>Yes</v>
          </cell>
          <cell r="AM313" t="str">
            <v>Yes</v>
          </cell>
          <cell r="AN313" t="str">
            <v>anytime</v>
          </cell>
          <cell r="AO313" t="str">
            <v/>
          </cell>
          <cell r="AP313" t="str">
            <v/>
          </cell>
          <cell r="AQ313" t="str">
            <v/>
          </cell>
          <cell r="AR313" t="str">
            <v/>
          </cell>
          <cell r="AS313" t="str">
            <v/>
          </cell>
          <cell r="AT313" t="str">
            <v/>
          </cell>
          <cell r="AU313" t="str">
            <v>Yes</v>
          </cell>
          <cell r="AV313" t="str">
            <v>Yes</v>
          </cell>
          <cell r="AW313" t="str">
            <v>604-727-2105</v>
          </cell>
          <cell r="AX313" t="str">
            <v>Both Parents</v>
          </cell>
          <cell r="AY313" t="str">
            <v/>
          </cell>
          <cell r="AZ313" t="str">
            <v>anytime</v>
          </cell>
          <cell r="BA313" t="str">
            <v>Completed</v>
          </cell>
          <cell r="BB313" t="str">
            <v>Incomplete (missing items)</v>
          </cell>
          <cell r="BC313" t="str">
            <v/>
          </cell>
          <cell r="BD313" t="str">
            <v>Shane Mclean</v>
          </cell>
          <cell r="BE313" t="str">
            <v>Father</v>
          </cell>
          <cell r="BF313" t="str">
            <v/>
          </cell>
          <cell r="BG313">
            <v>3</v>
          </cell>
          <cell r="BH313" t="str">
            <v/>
          </cell>
          <cell r="BI313">
            <v>43349</v>
          </cell>
          <cell r="BJ313" t="str">
            <v>Female</v>
          </cell>
          <cell r="BK313" t="str">
            <v>North Vancover</v>
          </cell>
          <cell r="BL313" t="str">
            <v>White</v>
          </cell>
          <cell r="BM313" t="str">
            <v/>
          </cell>
          <cell r="BN313" t="str">
            <v>Not Hispanic or Latino</v>
          </cell>
          <cell r="BO313" t="str">
            <v>Home with caregiver</v>
          </cell>
          <cell r="BP313" t="str">
            <v>Right</v>
          </cell>
          <cell r="BQ313">
            <v>4</v>
          </cell>
          <cell r="BR313">
            <v>2</v>
          </cell>
          <cell r="BS313">
            <v>2</v>
          </cell>
          <cell r="BT313" t="str">
            <v>No</v>
          </cell>
          <cell r="BU313" t="str">
            <v>English</v>
          </cell>
          <cell r="BV313" t="str">
            <v>No</v>
          </cell>
          <cell r="BW313" t="str">
            <v/>
          </cell>
          <cell r="BX313" t="str">
            <v>Both biological mother and father</v>
          </cell>
          <cell r="BY313" t="str">
            <v/>
          </cell>
          <cell r="BZ313">
            <v>1</v>
          </cell>
          <cell r="CA313">
            <v>9</v>
          </cell>
          <cell r="CB313" t="str">
            <v>Male</v>
          </cell>
          <cell r="CC313" t="str">
            <v/>
          </cell>
          <cell r="CD313" t="str">
            <v/>
          </cell>
          <cell r="CE313" t="str">
            <v/>
          </cell>
          <cell r="CF313" t="str">
            <v/>
          </cell>
          <cell r="CG313" t="str">
            <v/>
          </cell>
          <cell r="CH313" t="str">
            <v/>
          </cell>
          <cell r="CI313" t="str">
            <v/>
          </cell>
          <cell r="CJ313" t="str">
            <v/>
          </cell>
          <cell r="CK313" t="str">
            <v/>
          </cell>
          <cell r="CL313" t="str">
            <v/>
          </cell>
          <cell r="CM313" t="str">
            <v/>
          </cell>
          <cell r="CN313" t="str">
            <v/>
          </cell>
          <cell r="CO313" t="str">
            <v/>
          </cell>
          <cell r="CP313" t="str">
            <v/>
          </cell>
          <cell r="CQ313" t="str">
            <v>150,000-199,999</v>
          </cell>
          <cell r="CR313" t="str">
            <v>White</v>
          </cell>
          <cell r="CS313" t="str">
            <v/>
          </cell>
          <cell r="CT313" t="str">
            <v>Not Hispanic or Latino</v>
          </cell>
          <cell r="CU313" t="str">
            <v>White</v>
          </cell>
          <cell r="CV313" t="str">
            <v/>
          </cell>
          <cell r="CW313" t="str">
            <v>Not Hispanic or Latino</v>
          </cell>
          <cell r="CX313" t="str">
            <v>Master degree</v>
          </cell>
        </row>
        <row r="314">
          <cell r="A314">
            <v>2102</v>
          </cell>
          <cell r="B314" t="str">
            <v>Enrolled</v>
          </cell>
          <cell r="C314" t="str">
            <v>SC-94499</v>
          </cell>
          <cell r="D314" t="str">
            <v>Research Lab - Fishman</v>
          </cell>
          <cell r="E314" t="str">
            <v>Time Point 2</v>
          </cell>
          <cell r="F314" t="str">
            <v>Completed</v>
          </cell>
          <cell r="G314" t="str">
            <v/>
          </cell>
          <cell r="H314" t="str">
            <v/>
          </cell>
          <cell r="I314" t="str">
            <v/>
          </cell>
          <cell r="J314" t="str">
            <v/>
          </cell>
          <cell r="K314" t="str">
            <v/>
          </cell>
          <cell r="L314" t="str">
            <v/>
          </cell>
          <cell r="M314" t="str">
            <v/>
          </cell>
          <cell r="N314" t="str">
            <v/>
          </cell>
          <cell r="O314" t="str">
            <v>Nicholas Harpster</v>
          </cell>
          <cell r="P314">
            <v>42070</v>
          </cell>
          <cell r="Q314">
            <v>43354</v>
          </cell>
          <cell r="R314">
            <v>42</v>
          </cell>
          <cell r="S314" t="str">
            <v>Completed</v>
          </cell>
          <cell r="T314" t="str">
            <v/>
          </cell>
          <cell r="U314" t="str">
            <v/>
          </cell>
          <cell r="V314" t="str">
            <v/>
          </cell>
          <cell r="W314" t="str">
            <v/>
          </cell>
          <cell r="X314" t="str">
            <v/>
          </cell>
          <cell r="Y314" t="str">
            <v/>
          </cell>
          <cell r="Z314" t="str">
            <v/>
          </cell>
          <cell r="AA314" t="str">
            <v/>
          </cell>
          <cell r="AB314" t="str">
            <v/>
          </cell>
          <cell r="AC314" t="str">
            <v/>
          </cell>
          <cell r="AD314" t="str">
            <v/>
          </cell>
          <cell r="AE314" t="str">
            <v/>
          </cell>
          <cell r="AF314" t="str">
            <v/>
          </cell>
          <cell r="AG314" t="str">
            <v/>
          </cell>
          <cell r="AH314" t="str">
            <v/>
          </cell>
          <cell r="AI314" t="str">
            <v/>
          </cell>
          <cell r="AJ314" t="str">
            <v/>
          </cell>
          <cell r="AK314" t="str">
            <v/>
          </cell>
          <cell r="AL314" t="str">
            <v/>
          </cell>
          <cell r="AM314" t="str">
            <v/>
          </cell>
          <cell r="AN314" t="str">
            <v/>
          </cell>
          <cell r="AO314" t="str">
            <v/>
          </cell>
          <cell r="AP314" t="str">
            <v/>
          </cell>
          <cell r="AQ314" t="str">
            <v/>
          </cell>
          <cell r="AR314" t="str">
            <v/>
          </cell>
          <cell r="AS314" t="str">
            <v/>
          </cell>
          <cell r="AT314" t="str">
            <v/>
          </cell>
          <cell r="AU314" t="str">
            <v/>
          </cell>
          <cell r="AV314" t="str">
            <v/>
          </cell>
          <cell r="AW314" t="str">
            <v/>
          </cell>
          <cell r="AX314" t="str">
            <v/>
          </cell>
          <cell r="AY314" t="str">
            <v/>
          </cell>
          <cell r="AZ314" t="str">
            <v/>
          </cell>
          <cell r="BA314" t="str">
            <v/>
          </cell>
          <cell r="BB314" t="str">
            <v/>
          </cell>
          <cell r="BC314" t="str">
            <v/>
          </cell>
          <cell r="BD314" t="str">
            <v/>
          </cell>
          <cell r="BE314" t="str">
            <v/>
          </cell>
          <cell r="BF314" t="str">
            <v/>
          </cell>
          <cell r="BG314" t="str">
            <v/>
          </cell>
          <cell r="BH314" t="str">
            <v/>
          </cell>
          <cell r="BI314" t="str">
            <v/>
          </cell>
          <cell r="BJ314" t="str">
            <v/>
          </cell>
          <cell r="BK314" t="str">
            <v/>
          </cell>
          <cell r="BL314" t="str">
            <v/>
          </cell>
          <cell r="BM314" t="str">
            <v/>
          </cell>
          <cell r="BN314" t="str">
            <v/>
          </cell>
          <cell r="BO314" t="str">
            <v/>
          </cell>
          <cell r="BP314" t="str">
            <v/>
          </cell>
          <cell r="BQ314" t="str">
            <v/>
          </cell>
          <cell r="BR314" t="str">
            <v/>
          </cell>
          <cell r="BS314" t="str">
            <v/>
          </cell>
          <cell r="BT314" t="str">
            <v/>
          </cell>
          <cell r="BU314" t="str">
            <v/>
          </cell>
          <cell r="BV314" t="str">
            <v/>
          </cell>
          <cell r="BW314" t="str">
            <v/>
          </cell>
          <cell r="BX314" t="str">
            <v/>
          </cell>
          <cell r="BY314" t="str">
            <v/>
          </cell>
          <cell r="BZ314" t="str">
            <v/>
          </cell>
          <cell r="CA314" t="str">
            <v/>
          </cell>
          <cell r="CB314" t="str">
            <v/>
          </cell>
          <cell r="CC314" t="str">
            <v/>
          </cell>
          <cell r="CD314" t="str">
            <v/>
          </cell>
          <cell r="CE314" t="str">
            <v/>
          </cell>
          <cell r="CF314" t="str">
            <v/>
          </cell>
          <cell r="CG314" t="str">
            <v/>
          </cell>
          <cell r="CH314" t="str">
            <v/>
          </cell>
          <cell r="CI314" t="str">
            <v/>
          </cell>
          <cell r="CJ314" t="str">
            <v/>
          </cell>
          <cell r="CK314" t="str">
            <v/>
          </cell>
          <cell r="CL314" t="str">
            <v/>
          </cell>
          <cell r="CM314" t="str">
            <v/>
          </cell>
          <cell r="CN314" t="str">
            <v/>
          </cell>
          <cell r="CO314" t="str">
            <v/>
          </cell>
          <cell r="CP314" t="str">
            <v/>
          </cell>
          <cell r="CQ314" t="str">
            <v/>
          </cell>
          <cell r="CR314" t="str">
            <v/>
          </cell>
          <cell r="CS314" t="str">
            <v/>
          </cell>
          <cell r="CT314" t="str">
            <v/>
          </cell>
          <cell r="CU314" t="str">
            <v/>
          </cell>
          <cell r="CV314" t="str">
            <v/>
          </cell>
          <cell r="CW314" t="str">
            <v/>
          </cell>
          <cell r="CX314" t="str">
            <v/>
          </cell>
        </row>
        <row r="315">
          <cell r="A315">
            <v>2101</v>
          </cell>
          <cell r="B315" t="str">
            <v>Enrolled</v>
          </cell>
          <cell r="C315" t="str">
            <v>SC-94498</v>
          </cell>
          <cell r="D315" t="str">
            <v>Research Lab - Fishman</v>
          </cell>
          <cell r="E315" t="str">
            <v>Enrolled at Time Point 2</v>
          </cell>
          <cell r="F315" t="str">
            <v>Completed</v>
          </cell>
          <cell r="G315" t="str">
            <v/>
          </cell>
          <cell r="H315" t="str">
            <v/>
          </cell>
          <cell r="I315" t="str">
            <v>Lindsey Ringlee</v>
          </cell>
          <cell r="J315" t="str">
            <v>Male</v>
          </cell>
          <cell r="K315" t="str">
            <v>Completed</v>
          </cell>
          <cell r="L315" t="str">
            <v>Liam Maddy</v>
          </cell>
          <cell r="M315">
            <v>42018</v>
          </cell>
          <cell r="N315" t="str">
            <v>Completed</v>
          </cell>
          <cell r="O315" t="str">
            <v/>
          </cell>
          <cell r="P315" t="str">
            <v/>
          </cell>
          <cell r="Q315" t="str">
            <v/>
          </cell>
          <cell r="R315" t="str">
            <v/>
          </cell>
          <cell r="S315" t="str">
            <v/>
          </cell>
          <cell r="T315" t="str">
            <v>Lindsey Ringlee</v>
          </cell>
          <cell r="U315" t="str">
            <v>ASD</v>
          </cell>
          <cell r="V315" t="str">
            <v/>
          </cell>
          <cell r="W315" t="str">
            <v>Completed</v>
          </cell>
          <cell r="X315" t="str">
            <v/>
          </cell>
          <cell r="Y315">
            <v>43340</v>
          </cell>
          <cell r="Z315" t="str">
            <v/>
          </cell>
          <cell r="AA315" t="str">
            <v/>
          </cell>
          <cell r="AB315">
            <v>91910</v>
          </cell>
          <cell r="AC315" t="str">
            <v/>
          </cell>
          <cell r="AD315" t="str">
            <v>Yes</v>
          </cell>
          <cell r="AE315" t="str">
            <v>Yes</v>
          </cell>
          <cell r="AF315" t="str">
            <v/>
          </cell>
          <cell r="AG315" t="str">
            <v/>
          </cell>
          <cell r="AH315" t="str">
            <v/>
          </cell>
          <cell r="AI315" t="str">
            <v>Yes</v>
          </cell>
          <cell r="AJ315" t="str">
            <v>Yes</v>
          </cell>
          <cell r="AK315" t="str">
            <v>760-554-1435</v>
          </cell>
          <cell r="AL315" t="str">
            <v>Yes</v>
          </cell>
          <cell r="AM315" t="str">
            <v>Yes</v>
          </cell>
          <cell r="AN315" t="str">
            <v>any</v>
          </cell>
          <cell r="AO315" t="str">
            <v/>
          </cell>
          <cell r="AP315" t="str">
            <v/>
          </cell>
          <cell r="AQ315" t="str">
            <v/>
          </cell>
          <cell r="AR315" t="str">
            <v>Yes</v>
          </cell>
          <cell r="AS315" t="str">
            <v>Yes</v>
          </cell>
          <cell r="AT315" t="str">
            <v/>
          </cell>
          <cell r="AU315" t="str">
            <v>Yes</v>
          </cell>
          <cell r="AV315" t="str">
            <v>Yes</v>
          </cell>
          <cell r="AW315" t="str">
            <v>any</v>
          </cell>
          <cell r="AX315" t="str">
            <v>Both Parents</v>
          </cell>
          <cell r="AY315" t="str">
            <v/>
          </cell>
          <cell r="AZ315" t="str">
            <v>Flex</v>
          </cell>
          <cell r="BA315" t="str">
            <v>Completed</v>
          </cell>
          <cell r="BB315" t="str">
            <v>Complete</v>
          </cell>
          <cell r="BC315" t="str">
            <v>Liam R Maddy</v>
          </cell>
          <cell r="BD315" t="str">
            <v>Jennifer J Hester- Maddy</v>
          </cell>
          <cell r="BE315" t="str">
            <v>mom</v>
          </cell>
          <cell r="BF315" t="str">
            <v>married</v>
          </cell>
          <cell r="BG315" t="str">
            <v>3..5</v>
          </cell>
          <cell r="BH315">
            <v>42018</v>
          </cell>
          <cell r="BI315">
            <v>43341</v>
          </cell>
          <cell r="BJ315" t="str">
            <v>Male</v>
          </cell>
          <cell r="BK315" t="str">
            <v>El Centro</v>
          </cell>
          <cell r="BL315" t="str">
            <v>White</v>
          </cell>
          <cell r="BM315" t="str">
            <v/>
          </cell>
          <cell r="BN315" t="str">
            <v>Not Hispanic or Latino</v>
          </cell>
          <cell r="BO315" t="str">
            <v>Home with caregiver</v>
          </cell>
          <cell r="BP315" t="str">
            <v>Both/Either</v>
          </cell>
          <cell r="BQ315">
            <v>6</v>
          </cell>
          <cell r="BR315">
            <v>3</v>
          </cell>
          <cell r="BS315">
            <v>3</v>
          </cell>
          <cell r="BT315" t="str">
            <v>Yes</v>
          </cell>
          <cell r="BU315" t="str">
            <v>english</v>
          </cell>
          <cell r="BV315" t="str">
            <v>No</v>
          </cell>
          <cell r="BW315" t="str">
            <v/>
          </cell>
          <cell r="BX315" t="str">
            <v>Both biological mother and father</v>
          </cell>
          <cell r="BY315" t="str">
            <v/>
          </cell>
          <cell r="BZ315">
            <v>2</v>
          </cell>
          <cell r="CA315">
            <v>10</v>
          </cell>
          <cell r="CB315" t="str">
            <v>Male</v>
          </cell>
          <cell r="CC315" t="str">
            <v>Other</v>
          </cell>
          <cell r="CD315" t="str">
            <v>did not specify6</v>
          </cell>
          <cell r="CE315">
            <v>7</v>
          </cell>
          <cell r="CF315" t="str">
            <v>Male</v>
          </cell>
          <cell r="CG315" t="str">
            <v>Other</v>
          </cell>
          <cell r="CH315" t="str">
            <v>ADHD</v>
          </cell>
          <cell r="CI315" t="str">
            <v/>
          </cell>
          <cell r="CJ315" t="str">
            <v/>
          </cell>
          <cell r="CK315" t="str">
            <v/>
          </cell>
          <cell r="CL315" t="str">
            <v/>
          </cell>
          <cell r="CM315" t="str">
            <v/>
          </cell>
          <cell r="CN315" t="str">
            <v/>
          </cell>
          <cell r="CO315" t="str">
            <v/>
          </cell>
          <cell r="CP315" t="str">
            <v/>
          </cell>
          <cell r="CQ315" t="str">
            <v>$60,000-$80,000</v>
          </cell>
          <cell r="CR315" t="str">
            <v>White</v>
          </cell>
          <cell r="CS315" t="str">
            <v/>
          </cell>
          <cell r="CT315" t="str">
            <v>Not Hispanic or Latino</v>
          </cell>
          <cell r="CU315" t="str">
            <v>White</v>
          </cell>
          <cell r="CV315" t="str">
            <v/>
          </cell>
          <cell r="CW315" t="str">
            <v>Not Hispanic or Latino</v>
          </cell>
          <cell r="CX315" t="str">
            <v>Some college credit, but less than 1 year</v>
          </cell>
        </row>
        <row r="316">
          <cell r="A316">
            <v>2101</v>
          </cell>
          <cell r="B316" t="str">
            <v>Enrolled</v>
          </cell>
          <cell r="C316" t="str">
            <v>SC-94498</v>
          </cell>
          <cell r="D316" t="str">
            <v>Research Lab - Fishman</v>
          </cell>
          <cell r="E316" t="str">
            <v>Time Point 2</v>
          </cell>
          <cell r="F316" t="str">
            <v>Completed</v>
          </cell>
          <cell r="G316" t="str">
            <v/>
          </cell>
          <cell r="H316" t="str">
            <v/>
          </cell>
          <cell r="I316" t="str">
            <v/>
          </cell>
          <cell r="J316" t="str">
            <v/>
          </cell>
          <cell r="K316" t="str">
            <v/>
          </cell>
          <cell r="L316" t="str">
            <v/>
          </cell>
          <cell r="M316" t="str">
            <v/>
          </cell>
          <cell r="N316" t="str">
            <v/>
          </cell>
          <cell r="O316" t="str">
            <v>Hannah Levine</v>
          </cell>
          <cell r="P316">
            <v>42169</v>
          </cell>
          <cell r="Q316">
            <v>43341</v>
          </cell>
          <cell r="R316">
            <v>39</v>
          </cell>
          <cell r="S316" t="str">
            <v>Completed</v>
          </cell>
          <cell r="T316" t="str">
            <v/>
          </cell>
          <cell r="U316" t="str">
            <v/>
          </cell>
          <cell r="V316" t="str">
            <v/>
          </cell>
          <cell r="W316" t="str">
            <v/>
          </cell>
          <cell r="X316" t="str">
            <v/>
          </cell>
          <cell r="Y316" t="str">
            <v/>
          </cell>
          <cell r="Z316" t="str">
            <v/>
          </cell>
          <cell r="AA316" t="str">
            <v/>
          </cell>
          <cell r="AB316" t="str">
            <v/>
          </cell>
          <cell r="AC316" t="str">
            <v/>
          </cell>
          <cell r="AD316" t="str">
            <v/>
          </cell>
          <cell r="AE316" t="str">
            <v/>
          </cell>
          <cell r="AF316" t="str">
            <v/>
          </cell>
          <cell r="AG316" t="str">
            <v/>
          </cell>
          <cell r="AH316" t="str">
            <v/>
          </cell>
          <cell r="AI316" t="str">
            <v/>
          </cell>
          <cell r="AJ316" t="str">
            <v/>
          </cell>
          <cell r="AK316" t="str">
            <v/>
          </cell>
          <cell r="AL316" t="str">
            <v/>
          </cell>
          <cell r="AM316" t="str">
            <v/>
          </cell>
          <cell r="AN316" t="str">
            <v/>
          </cell>
          <cell r="AO316" t="str">
            <v/>
          </cell>
          <cell r="AP316" t="str">
            <v/>
          </cell>
          <cell r="AQ316" t="str">
            <v/>
          </cell>
          <cell r="AR316" t="str">
            <v/>
          </cell>
          <cell r="AS316" t="str">
            <v/>
          </cell>
          <cell r="AT316" t="str">
            <v/>
          </cell>
          <cell r="AU316" t="str">
            <v/>
          </cell>
          <cell r="AV316" t="str">
            <v/>
          </cell>
          <cell r="AW316" t="str">
            <v/>
          </cell>
          <cell r="AX316" t="str">
            <v/>
          </cell>
          <cell r="AY316" t="str">
            <v/>
          </cell>
          <cell r="AZ316" t="str">
            <v/>
          </cell>
          <cell r="BA316" t="str">
            <v/>
          </cell>
          <cell r="BB316" t="str">
            <v/>
          </cell>
          <cell r="BC316" t="str">
            <v/>
          </cell>
          <cell r="BD316" t="str">
            <v/>
          </cell>
          <cell r="BE316" t="str">
            <v/>
          </cell>
          <cell r="BF316" t="str">
            <v/>
          </cell>
          <cell r="BG316" t="str">
            <v/>
          </cell>
          <cell r="BH316" t="str">
            <v/>
          </cell>
          <cell r="BI316" t="str">
            <v/>
          </cell>
          <cell r="BJ316" t="str">
            <v/>
          </cell>
          <cell r="BK316" t="str">
            <v/>
          </cell>
          <cell r="BL316" t="str">
            <v/>
          </cell>
          <cell r="BM316" t="str">
            <v/>
          </cell>
          <cell r="BN316" t="str">
            <v/>
          </cell>
          <cell r="BO316" t="str">
            <v/>
          </cell>
          <cell r="BP316" t="str">
            <v/>
          </cell>
          <cell r="BQ316" t="str">
            <v/>
          </cell>
          <cell r="BR316" t="str">
            <v/>
          </cell>
          <cell r="BS316" t="str">
            <v/>
          </cell>
          <cell r="BT316" t="str">
            <v/>
          </cell>
          <cell r="BU316" t="str">
            <v/>
          </cell>
          <cell r="BV316" t="str">
            <v/>
          </cell>
          <cell r="BW316" t="str">
            <v/>
          </cell>
          <cell r="BX316" t="str">
            <v/>
          </cell>
          <cell r="BY316" t="str">
            <v/>
          </cell>
          <cell r="BZ316" t="str">
            <v/>
          </cell>
          <cell r="CA316" t="str">
            <v/>
          </cell>
          <cell r="CB316" t="str">
            <v/>
          </cell>
          <cell r="CC316" t="str">
            <v/>
          </cell>
          <cell r="CD316" t="str">
            <v/>
          </cell>
          <cell r="CE316" t="str">
            <v/>
          </cell>
          <cell r="CF316" t="str">
            <v/>
          </cell>
          <cell r="CG316" t="str">
            <v/>
          </cell>
          <cell r="CH316" t="str">
            <v/>
          </cell>
          <cell r="CI316" t="str">
            <v/>
          </cell>
          <cell r="CJ316" t="str">
            <v/>
          </cell>
          <cell r="CK316" t="str">
            <v/>
          </cell>
          <cell r="CL316" t="str">
            <v/>
          </cell>
          <cell r="CM316" t="str">
            <v/>
          </cell>
          <cell r="CN316" t="str">
            <v/>
          </cell>
          <cell r="CO316" t="str">
            <v/>
          </cell>
          <cell r="CP316" t="str">
            <v/>
          </cell>
          <cell r="CQ316" t="str">
            <v/>
          </cell>
          <cell r="CR316" t="str">
            <v/>
          </cell>
          <cell r="CS316" t="str">
            <v/>
          </cell>
          <cell r="CT316" t="str">
            <v/>
          </cell>
          <cell r="CU316" t="str">
            <v/>
          </cell>
          <cell r="CV316" t="str">
            <v/>
          </cell>
          <cell r="CW316" t="str">
            <v/>
          </cell>
          <cell r="CX316" t="str">
            <v/>
          </cell>
        </row>
        <row r="317">
          <cell r="A317">
            <v>2099</v>
          </cell>
          <cell r="B317" t="str">
            <v>Enrolled</v>
          </cell>
          <cell r="C317" t="str">
            <v>SC-94496</v>
          </cell>
          <cell r="D317" t="str">
            <v>Research Lab - Fishman</v>
          </cell>
          <cell r="E317" t="str">
            <v>Time Point 1</v>
          </cell>
          <cell r="F317" t="str">
            <v>Completed</v>
          </cell>
          <cell r="G317" t="str">
            <v/>
          </cell>
          <cell r="H317" t="str">
            <v/>
          </cell>
          <cell r="I317" t="str">
            <v>Lindsey Ringlee</v>
          </cell>
          <cell r="J317" t="str">
            <v>Male</v>
          </cell>
          <cell r="K317" t="str">
            <v>Completed</v>
          </cell>
          <cell r="L317" t="str">
            <v>Kenaniah Bumgarner</v>
          </cell>
          <cell r="M317">
            <v>42474</v>
          </cell>
          <cell r="N317" t="str">
            <v>Completed</v>
          </cell>
          <cell r="O317" t="str">
            <v>Lindsey Ringlee</v>
          </cell>
          <cell r="P317">
            <v>42474</v>
          </cell>
          <cell r="Q317">
            <v>43333</v>
          </cell>
          <cell r="R317">
            <v>28</v>
          </cell>
          <cell r="S317" t="str">
            <v>Completed</v>
          </cell>
          <cell r="T317" t="str">
            <v>Lindsey Ringlee</v>
          </cell>
          <cell r="U317" t="str">
            <v>SIB</v>
          </cell>
          <cell r="V317" t="str">
            <v/>
          </cell>
          <cell r="W317" t="str">
            <v>Completed</v>
          </cell>
          <cell r="X317" t="str">
            <v/>
          </cell>
          <cell r="Y317">
            <v>43333</v>
          </cell>
          <cell r="Z317" t="str">
            <v/>
          </cell>
          <cell r="AA317" t="str">
            <v/>
          </cell>
          <cell r="AB317">
            <v>91910</v>
          </cell>
          <cell r="AC317" t="str">
            <v/>
          </cell>
          <cell r="AD317" t="str">
            <v>Yes</v>
          </cell>
          <cell r="AE317" t="str">
            <v>Yes</v>
          </cell>
          <cell r="AF317" t="str">
            <v/>
          </cell>
          <cell r="AG317" t="str">
            <v/>
          </cell>
          <cell r="AH317" t="str">
            <v/>
          </cell>
          <cell r="AI317" t="str">
            <v>Yes</v>
          </cell>
          <cell r="AJ317" t="str">
            <v>Yes</v>
          </cell>
          <cell r="AK317" t="str">
            <v>619-392-0494</v>
          </cell>
          <cell r="AL317" t="str">
            <v>Yes</v>
          </cell>
          <cell r="AM317" t="str">
            <v>Yes</v>
          </cell>
          <cell r="AN317" t="str">
            <v/>
          </cell>
          <cell r="AO317" t="str">
            <v/>
          </cell>
          <cell r="AP317" t="str">
            <v/>
          </cell>
          <cell r="AQ317" t="str">
            <v/>
          </cell>
          <cell r="AR317" t="str">
            <v>Yes</v>
          </cell>
          <cell r="AS317" t="str">
            <v>Yes</v>
          </cell>
          <cell r="AT317" t="str">
            <v/>
          </cell>
          <cell r="AU317" t="str">
            <v>Yes</v>
          </cell>
          <cell r="AV317" t="str">
            <v>Yes</v>
          </cell>
          <cell r="AW317" t="str">
            <v/>
          </cell>
          <cell r="AX317" t="str">
            <v>Both Parents</v>
          </cell>
          <cell r="AY317" t="str">
            <v/>
          </cell>
          <cell r="AZ317" t="str">
            <v>situational</v>
          </cell>
          <cell r="BA317" t="str">
            <v>Completed</v>
          </cell>
          <cell r="BB317" t="str">
            <v>Complete</v>
          </cell>
          <cell r="BC317" t="str">
            <v/>
          </cell>
          <cell r="BD317" t="str">
            <v>Holly M. Bumgarner</v>
          </cell>
          <cell r="BE317" t="str">
            <v>mom</v>
          </cell>
          <cell r="BF317" t="str">
            <v>M</v>
          </cell>
          <cell r="BG317">
            <v>2</v>
          </cell>
          <cell r="BH317" t="str">
            <v/>
          </cell>
          <cell r="BI317">
            <v>43333</v>
          </cell>
          <cell r="BJ317" t="str">
            <v>Male</v>
          </cell>
          <cell r="BK317" t="str">
            <v>Chula Vista</v>
          </cell>
          <cell r="BL317" t="str">
            <v>White</v>
          </cell>
          <cell r="BM317" t="str">
            <v/>
          </cell>
          <cell r="BN317" t="str">
            <v>Not Hispanic or Latino</v>
          </cell>
          <cell r="BO317" t="str">
            <v>Preschool</v>
          </cell>
          <cell r="BP317" t="str">
            <v>Both/Either</v>
          </cell>
          <cell r="BQ317">
            <v>5</v>
          </cell>
          <cell r="BR317">
            <v>2</v>
          </cell>
          <cell r="BS317">
            <v>3</v>
          </cell>
          <cell r="BT317" t="str">
            <v/>
          </cell>
          <cell r="BU317" t="str">
            <v>English</v>
          </cell>
          <cell r="BV317" t="str">
            <v>No</v>
          </cell>
          <cell r="BW317" t="str">
            <v/>
          </cell>
          <cell r="BX317" t="str">
            <v>Both biological mother and father</v>
          </cell>
          <cell r="BY317" t="str">
            <v/>
          </cell>
          <cell r="BZ317">
            <v>2</v>
          </cell>
          <cell r="CA317">
            <v>5</v>
          </cell>
          <cell r="CB317" t="str">
            <v>Male</v>
          </cell>
          <cell r="CC317" t="str">
            <v>Other</v>
          </cell>
          <cell r="CD317" t="str">
            <v>ASD &amp; ADHD</v>
          </cell>
          <cell r="CE317">
            <v>4</v>
          </cell>
          <cell r="CF317" t="str">
            <v>Male</v>
          </cell>
          <cell r="CG317" t="str">
            <v>None</v>
          </cell>
          <cell r="CH317" t="str">
            <v/>
          </cell>
          <cell r="CI317" t="str">
            <v/>
          </cell>
          <cell r="CJ317" t="str">
            <v/>
          </cell>
          <cell r="CK317" t="str">
            <v/>
          </cell>
          <cell r="CL317" t="str">
            <v/>
          </cell>
          <cell r="CM317" t="str">
            <v/>
          </cell>
          <cell r="CN317" t="str">
            <v/>
          </cell>
          <cell r="CO317" t="str">
            <v/>
          </cell>
          <cell r="CP317" t="str">
            <v/>
          </cell>
          <cell r="CQ317" t="str">
            <v>$40,000-$50,000</v>
          </cell>
          <cell r="CR317" t="str">
            <v>White</v>
          </cell>
          <cell r="CS317" t="str">
            <v/>
          </cell>
          <cell r="CT317" t="str">
            <v>Not Hispanic or Latino</v>
          </cell>
          <cell r="CU317" t="str">
            <v>White</v>
          </cell>
          <cell r="CV317" t="str">
            <v/>
          </cell>
          <cell r="CW317" t="str">
            <v>Not Hispanic or Latino</v>
          </cell>
          <cell r="CX317" t="str">
            <v>Bachelor degree</v>
          </cell>
        </row>
        <row r="318">
          <cell r="A318">
            <v>2098</v>
          </cell>
          <cell r="B318" t="str">
            <v>Enrolled</v>
          </cell>
          <cell r="C318" t="str">
            <v>SC-94495</v>
          </cell>
          <cell r="D318" t="str">
            <v>Research Lab - Fishman</v>
          </cell>
          <cell r="E318" t="str">
            <v>Enrolled at Time Point 3</v>
          </cell>
          <cell r="F318" t="str">
            <v>Completed</v>
          </cell>
          <cell r="G318" t="str">
            <v/>
          </cell>
          <cell r="H318" t="str">
            <v/>
          </cell>
          <cell r="I318" t="str">
            <v>Nicholas Harpster</v>
          </cell>
          <cell r="J318" t="str">
            <v>Male</v>
          </cell>
          <cell r="K318" t="str">
            <v>Completed</v>
          </cell>
          <cell r="L318" t="str">
            <v>Logan Chisum</v>
          </cell>
          <cell r="M318">
            <v>41495</v>
          </cell>
          <cell r="N318" t="str">
            <v>Completed</v>
          </cell>
          <cell r="O318" t="str">
            <v/>
          </cell>
          <cell r="P318" t="str">
            <v/>
          </cell>
          <cell r="Q318" t="str">
            <v/>
          </cell>
          <cell r="R318" t="str">
            <v/>
          </cell>
          <cell r="S318" t="str">
            <v/>
          </cell>
          <cell r="T318" t="str">
            <v>Nicholas Harpster</v>
          </cell>
          <cell r="U318" t="str">
            <v>TD</v>
          </cell>
          <cell r="V318" t="str">
            <v/>
          </cell>
          <cell r="W318" t="str">
            <v>Completed</v>
          </cell>
          <cell r="X318" t="str">
            <v/>
          </cell>
          <cell r="Y318">
            <v>43337</v>
          </cell>
          <cell r="Z318" t="str">
            <v/>
          </cell>
          <cell r="AA318" t="str">
            <v/>
          </cell>
          <cell r="AB318">
            <v>91901</v>
          </cell>
          <cell r="AC318" t="str">
            <v/>
          </cell>
          <cell r="AD318" t="str">
            <v>Yes</v>
          </cell>
          <cell r="AE318" t="str">
            <v>Yes</v>
          </cell>
          <cell r="AF318" t="str">
            <v/>
          </cell>
          <cell r="AG318" t="str">
            <v/>
          </cell>
          <cell r="AH318" t="str">
            <v/>
          </cell>
          <cell r="AI318" t="str">
            <v>Yes</v>
          </cell>
          <cell r="AJ318" t="str">
            <v>Yes</v>
          </cell>
          <cell r="AK318" t="str">
            <v>619-750-2195</v>
          </cell>
          <cell r="AL318" t="str">
            <v>Yes</v>
          </cell>
          <cell r="AM318" t="str">
            <v>Yes</v>
          </cell>
          <cell r="AN318" t="str">
            <v>8 am - 10 pm</v>
          </cell>
          <cell r="AO318" t="str">
            <v/>
          </cell>
          <cell r="AP318" t="str">
            <v/>
          </cell>
          <cell r="AQ318" t="str">
            <v/>
          </cell>
          <cell r="AR318" t="str">
            <v>Yes</v>
          </cell>
          <cell r="AS318" t="str">
            <v>Yes</v>
          </cell>
          <cell r="AT318" t="str">
            <v/>
          </cell>
          <cell r="AU318" t="str">
            <v>No</v>
          </cell>
          <cell r="AV318" t="str">
            <v/>
          </cell>
          <cell r="AW318" t="str">
            <v>after 4 pm if an emergency</v>
          </cell>
          <cell r="AX318" t="str">
            <v>Both Parents</v>
          </cell>
          <cell r="AY318" t="str">
            <v/>
          </cell>
          <cell r="AZ318" t="str">
            <v>friday evenings</v>
          </cell>
          <cell r="BA318" t="str">
            <v>Completed</v>
          </cell>
          <cell r="BB318" t="str">
            <v>Complete</v>
          </cell>
          <cell r="BC318" t="str">
            <v/>
          </cell>
          <cell r="BD318" t="str">
            <v>April Chisum</v>
          </cell>
          <cell r="BE318" t="str">
            <v>mother</v>
          </cell>
          <cell r="BF318" t="str">
            <v>married</v>
          </cell>
          <cell r="BG318">
            <v>5</v>
          </cell>
          <cell r="BH318" t="str">
            <v/>
          </cell>
          <cell r="BI318">
            <v>43337</v>
          </cell>
          <cell r="BJ318" t="str">
            <v>Male</v>
          </cell>
          <cell r="BK318" t="str">
            <v/>
          </cell>
          <cell r="BL318" t="str">
            <v>White</v>
          </cell>
          <cell r="BM318" t="str">
            <v/>
          </cell>
          <cell r="BN318" t="str">
            <v>Not Hispanic or Latino</v>
          </cell>
          <cell r="BO318" t="str">
            <v>Kindergarten</v>
          </cell>
          <cell r="BP318" t="str">
            <v>Right</v>
          </cell>
          <cell r="BQ318">
            <v>4</v>
          </cell>
          <cell r="BR318">
            <v>2</v>
          </cell>
          <cell r="BS318">
            <v>2</v>
          </cell>
          <cell r="BT318" t="str">
            <v>Yes</v>
          </cell>
          <cell r="BU318" t="str">
            <v>English</v>
          </cell>
          <cell r="BV318" t="str">
            <v>Yes</v>
          </cell>
          <cell r="BW318" t="str">
            <v>Spanish bits at a time</v>
          </cell>
          <cell r="BX318" t="str">
            <v>Both biological mother and father</v>
          </cell>
          <cell r="BY318" t="str">
            <v/>
          </cell>
          <cell r="BZ318">
            <v>1</v>
          </cell>
          <cell r="CA318">
            <v>2</v>
          </cell>
          <cell r="CB318" t="str">
            <v>Male</v>
          </cell>
          <cell r="CC318" t="str">
            <v>None</v>
          </cell>
          <cell r="CD318" t="str">
            <v/>
          </cell>
          <cell r="CE318" t="str">
            <v/>
          </cell>
          <cell r="CF318" t="str">
            <v/>
          </cell>
          <cell r="CG318" t="str">
            <v/>
          </cell>
          <cell r="CH318" t="str">
            <v/>
          </cell>
          <cell r="CI318" t="str">
            <v/>
          </cell>
          <cell r="CJ318" t="str">
            <v/>
          </cell>
          <cell r="CK318" t="str">
            <v/>
          </cell>
          <cell r="CL318" t="str">
            <v/>
          </cell>
          <cell r="CM318" t="str">
            <v/>
          </cell>
          <cell r="CN318" t="str">
            <v/>
          </cell>
          <cell r="CO318" t="str">
            <v/>
          </cell>
          <cell r="CP318" t="str">
            <v/>
          </cell>
          <cell r="CQ318" t="str">
            <v>$100,000-$149,000</v>
          </cell>
          <cell r="CR318" t="str">
            <v>White</v>
          </cell>
          <cell r="CS318" t="str">
            <v/>
          </cell>
          <cell r="CT318" t="str">
            <v>Not Hispanic or Latino</v>
          </cell>
          <cell r="CU318" t="str">
            <v>White</v>
          </cell>
          <cell r="CV318" t="str">
            <v/>
          </cell>
          <cell r="CW318" t="str">
            <v>Not Hispanic or Latino</v>
          </cell>
          <cell r="CX318" t="str">
            <v>Some college credit, but less than 1 year</v>
          </cell>
        </row>
        <row r="319">
          <cell r="A319">
            <v>2091</v>
          </cell>
          <cell r="B319" t="str">
            <v>Enrolled</v>
          </cell>
          <cell r="C319" t="str">
            <v>SC-94491</v>
          </cell>
          <cell r="D319" t="str">
            <v>Research Lab - Fishman</v>
          </cell>
          <cell r="E319" t="str">
            <v>Time Point 1</v>
          </cell>
          <cell r="F319" t="str">
            <v>Completed</v>
          </cell>
          <cell r="G319" t="str">
            <v/>
          </cell>
          <cell r="H319" t="str">
            <v/>
          </cell>
          <cell r="I319" t="str">
            <v>Sarah Reynolds</v>
          </cell>
          <cell r="J319" t="str">
            <v>Male</v>
          </cell>
          <cell r="K319" t="str">
            <v>Completed</v>
          </cell>
          <cell r="L319" t="str">
            <v>Vivan Vardhan</v>
          </cell>
          <cell r="M319">
            <v>42484</v>
          </cell>
          <cell r="N319" t="str">
            <v>Completed</v>
          </cell>
          <cell r="O319" t="str">
            <v>Sarah Reynolds</v>
          </cell>
          <cell r="P319">
            <v>42484</v>
          </cell>
          <cell r="Q319">
            <v>43308</v>
          </cell>
          <cell r="R319">
            <v>27</v>
          </cell>
          <cell r="S319" t="str">
            <v>Completed</v>
          </cell>
          <cell r="T319" t="str">
            <v>Sarah Reynolds</v>
          </cell>
          <cell r="U319" t="str">
            <v>ASD</v>
          </cell>
          <cell r="V319" t="str">
            <v/>
          </cell>
          <cell r="W319" t="str">
            <v>Completed</v>
          </cell>
          <cell r="X319" t="str">
            <v>Vivan Vardhan</v>
          </cell>
          <cell r="Y319">
            <v>43308</v>
          </cell>
          <cell r="Z319" t="str">
            <v/>
          </cell>
          <cell r="AA319" t="str">
            <v>15555 Canton Ridge Ter, San Diego, CA 92127</v>
          </cell>
          <cell r="AB319">
            <v>92127</v>
          </cell>
          <cell r="AC319" t="str">
            <v>858-228-6757</v>
          </cell>
          <cell r="AD319" t="str">
            <v/>
          </cell>
          <cell r="AE319" t="str">
            <v/>
          </cell>
          <cell r="AF319" t="str">
            <v>Vandana Yadav</v>
          </cell>
          <cell r="AG319" t="str">
            <v>vandana.0401@gmail.com</v>
          </cell>
          <cell r="AH319" t="str">
            <v>858-228-6757</v>
          </cell>
          <cell r="AI319" t="str">
            <v>Yes</v>
          </cell>
          <cell r="AJ319" t="str">
            <v>Yes</v>
          </cell>
          <cell r="AK319" t="str">
            <v/>
          </cell>
          <cell r="AL319" t="str">
            <v/>
          </cell>
          <cell r="AM319" t="str">
            <v/>
          </cell>
          <cell r="AN319" t="str">
            <v/>
          </cell>
          <cell r="AO319" t="str">
            <v>Raj Kuman</v>
          </cell>
          <cell r="AP319" t="str">
            <v>raj.axion@gmail.com</v>
          </cell>
          <cell r="AQ319" t="str">
            <v>858-228-6757</v>
          </cell>
          <cell r="AR319" t="str">
            <v>Yes</v>
          </cell>
          <cell r="AS319" t="str">
            <v>Yes</v>
          </cell>
          <cell r="AT319" t="str">
            <v>858-658-4406</v>
          </cell>
          <cell r="AU319" t="str">
            <v>Yes</v>
          </cell>
          <cell r="AV319" t="str">
            <v>Yes</v>
          </cell>
          <cell r="AW319" t="str">
            <v>Any time</v>
          </cell>
          <cell r="AX319" t="str">
            <v>Both Parents</v>
          </cell>
          <cell r="AY319" t="str">
            <v/>
          </cell>
          <cell r="AZ319" t="str">
            <v>Friday, Thursday</v>
          </cell>
          <cell r="BA319" t="str">
            <v>Completed</v>
          </cell>
          <cell r="BB319" t="str">
            <v/>
          </cell>
          <cell r="BC319" t="str">
            <v>Vivan Vardhan</v>
          </cell>
          <cell r="BD319" t="str">
            <v>Vandana Yadav</v>
          </cell>
          <cell r="BE319" t="str">
            <v>Mother</v>
          </cell>
          <cell r="BF319" t="str">
            <v>Married</v>
          </cell>
          <cell r="BG319" t="str">
            <v>27 mo</v>
          </cell>
          <cell r="BH319">
            <v>42484</v>
          </cell>
          <cell r="BI319">
            <v>43314</v>
          </cell>
          <cell r="BJ319" t="str">
            <v>Male</v>
          </cell>
          <cell r="BK319" t="str">
            <v>San Diego, CA</v>
          </cell>
          <cell r="BL319" t="str">
            <v/>
          </cell>
          <cell r="BM319" t="str">
            <v/>
          </cell>
          <cell r="BN319" t="str">
            <v>Not Hispanic or Latino</v>
          </cell>
          <cell r="BO319" t="str">
            <v>Home with caregiver</v>
          </cell>
          <cell r="BP319" t="str">
            <v>Right</v>
          </cell>
          <cell r="BQ319">
            <v>4</v>
          </cell>
          <cell r="BR319">
            <v>2</v>
          </cell>
          <cell r="BS319">
            <v>2</v>
          </cell>
          <cell r="BT319" t="str">
            <v>No</v>
          </cell>
          <cell r="BU319" t="str">
            <v>English</v>
          </cell>
          <cell r="BV319" t="str">
            <v>Yes</v>
          </cell>
          <cell r="BW319" t="str">
            <v>Hindi</v>
          </cell>
          <cell r="BX319" t="str">
            <v>Both biological mother and father</v>
          </cell>
          <cell r="BY319" t="str">
            <v/>
          </cell>
          <cell r="BZ319">
            <v>1</v>
          </cell>
          <cell r="CA319" t="str">
            <v>10 months</v>
          </cell>
          <cell r="CB319" t="str">
            <v>Male</v>
          </cell>
          <cell r="CC319" t="str">
            <v/>
          </cell>
          <cell r="CD319" t="str">
            <v/>
          </cell>
          <cell r="CE319" t="str">
            <v/>
          </cell>
          <cell r="CF319" t="str">
            <v/>
          </cell>
          <cell r="CG319" t="str">
            <v/>
          </cell>
          <cell r="CH319" t="str">
            <v/>
          </cell>
          <cell r="CI319" t="str">
            <v/>
          </cell>
          <cell r="CJ319" t="str">
            <v/>
          </cell>
          <cell r="CK319" t="str">
            <v/>
          </cell>
          <cell r="CL319" t="str">
            <v/>
          </cell>
          <cell r="CM319" t="str">
            <v/>
          </cell>
          <cell r="CN319" t="str">
            <v/>
          </cell>
          <cell r="CO319" t="str">
            <v/>
          </cell>
          <cell r="CP319" t="str">
            <v/>
          </cell>
          <cell r="CQ319" t="str">
            <v>150,000-199,999</v>
          </cell>
          <cell r="CR319" t="str">
            <v>Asian</v>
          </cell>
          <cell r="CS319" t="str">
            <v/>
          </cell>
          <cell r="CT319" t="str">
            <v>Not Hispanic or Latino</v>
          </cell>
          <cell r="CU319" t="str">
            <v>Asian</v>
          </cell>
          <cell r="CV319" t="str">
            <v/>
          </cell>
          <cell r="CW319" t="str">
            <v>Not Hispanic or Latino</v>
          </cell>
          <cell r="CX319" t="str">
            <v>Master degree</v>
          </cell>
        </row>
        <row r="320">
          <cell r="A320">
            <v>2083</v>
          </cell>
          <cell r="B320" t="str">
            <v>Enrolled</v>
          </cell>
          <cell r="C320" t="str">
            <v>SC-94489</v>
          </cell>
          <cell r="D320" t="str">
            <v>Research Lab - Fishman</v>
          </cell>
          <cell r="E320" t="str">
            <v>Time Point 1</v>
          </cell>
          <cell r="F320" t="str">
            <v>Completed</v>
          </cell>
          <cell r="G320" t="str">
            <v/>
          </cell>
          <cell r="H320" t="str">
            <v/>
          </cell>
          <cell r="I320" t="str">
            <v>Tamara Pinhassian</v>
          </cell>
          <cell r="J320" t="str">
            <v>Male</v>
          </cell>
          <cell r="K320" t="str">
            <v>Completed</v>
          </cell>
          <cell r="L320" t="str">
            <v>Elijah Nava Smith</v>
          </cell>
          <cell r="M320">
            <v>42448</v>
          </cell>
          <cell r="N320" t="str">
            <v>Completed</v>
          </cell>
          <cell r="O320" t="str">
            <v>Tamara Pinhassian</v>
          </cell>
          <cell r="P320" t="str">
            <v/>
          </cell>
          <cell r="Q320">
            <v>43375</v>
          </cell>
          <cell r="R320" t="str">
            <v/>
          </cell>
          <cell r="S320" t="str">
            <v>Completed</v>
          </cell>
          <cell r="T320" t="str">
            <v>Tamara Pinhassian</v>
          </cell>
          <cell r="U320" t="str">
            <v>TD</v>
          </cell>
          <cell r="V320" t="str">
            <v/>
          </cell>
          <cell r="W320" t="str">
            <v>Completed</v>
          </cell>
          <cell r="X320" t="str">
            <v/>
          </cell>
          <cell r="Y320">
            <v>43375</v>
          </cell>
          <cell r="Z320" t="str">
            <v/>
          </cell>
          <cell r="AA320" t="str">
            <v/>
          </cell>
          <cell r="AB320">
            <v>91911</v>
          </cell>
          <cell r="AC320" t="str">
            <v/>
          </cell>
          <cell r="AD320" t="str">
            <v>Yes</v>
          </cell>
          <cell r="AE320" t="str">
            <v>Yes</v>
          </cell>
          <cell r="AF320" t="str">
            <v/>
          </cell>
          <cell r="AG320" t="str">
            <v/>
          </cell>
          <cell r="AH320" t="str">
            <v/>
          </cell>
          <cell r="AI320" t="str">
            <v>Yes</v>
          </cell>
          <cell r="AJ320" t="str">
            <v>Yes</v>
          </cell>
          <cell r="AK320" t="str">
            <v>619-819-6812</v>
          </cell>
          <cell r="AL320" t="str">
            <v>Yes</v>
          </cell>
          <cell r="AM320" t="str">
            <v>Yes</v>
          </cell>
          <cell r="AN320" t="str">
            <v>any</v>
          </cell>
          <cell r="AO320" t="str">
            <v/>
          </cell>
          <cell r="AP320" t="str">
            <v/>
          </cell>
          <cell r="AQ320" t="str">
            <v/>
          </cell>
          <cell r="AR320" t="str">
            <v>Yes</v>
          </cell>
          <cell r="AS320" t="str">
            <v>Yes</v>
          </cell>
          <cell r="AT320" t="str">
            <v/>
          </cell>
          <cell r="AU320" t="str">
            <v>Yes</v>
          </cell>
          <cell r="AV320" t="str">
            <v>Yes</v>
          </cell>
          <cell r="AW320" t="str">
            <v>any</v>
          </cell>
          <cell r="AX320" t="str">
            <v>Both Parents</v>
          </cell>
          <cell r="AY320" t="str">
            <v/>
          </cell>
          <cell r="AZ320" t="str">
            <v/>
          </cell>
          <cell r="BA320" t="str">
            <v>Completed</v>
          </cell>
          <cell r="BB320" t="str">
            <v>Complete</v>
          </cell>
          <cell r="BC320" t="str">
            <v/>
          </cell>
          <cell r="BD320" t="str">
            <v>Monica L Nava</v>
          </cell>
          <cell r="BE320" t="str">
            <v>Mother</v>
          </cell>
          <cell r="BF320" t="str">
            <v>married</v>
          </cell>
          <cell r="BG320">
            <v>2</v>
          </cell>
          <cell r="BH320" t="str">
            <v/>
          </cell>
          <cell r="BI320">
            <v>43375</v>
          </cell>
          <cell r="BJ320" t="str">
            <v>Male</v>
          </cell>
          <cell r="BK320" t="str">
            <v>chula vista</v>
          </cell>
          <cell r="BL320" t="str">
            <v>Black or African American</v>
          </cell>
          <cell r="BM320" t="str">
            <v/>
          </cell>
          <cell r="BN320" t="str">
            <v>Hispanic or Latino</v>
          </cell>
          <cell r="BO320" t="str">
            <v>Home with caregiver</v>
          </cell>
          <cell r="BP320" t="str">
            <v>Right</v>
          </cell>
          <cell r="BQ320">
            <v>5</v>
          </cell>
          <cell r="BR320">
            <v>2</v>
          </cell>
          <cell r="BS320">
            <v>3</v>
          </cell>
          <cell r="BT320" t="str">
            <v>Yes</v>
          </cell>
          <cell r="BU320" t="str">
            <v>english/spanish (50/50)</v>
          </cell>
          <cell r="BV320" t="str">
            <v>Yes</v>
          </cell>
          <cell r="BW320" t="str">
            <v>spanish</v>
          </cell>
          <cell r="BX320" t="str">
            <v>Both biological mother and father</v>
          </cell>
          <cell r="BY320" t="str">
            <v/>
          </cell>
          <cell r="BZ320">
            <v>2</v>
          </cell>
          <cell r="CA320">
            <v>4</v>
          </cell>
          <cell r="CB320" t="str">
            <v>Female</v>
          </cell>
          <cell r="CC320" t="str">
            <v>None</v>
          </cell>
          <cell r="CD320" t="str">
            <v/>
          </cell>
          <cell r="CE320" t="str">
            <v>8 months</v>
          </cell>
          <cell r="CF320" t="str">
            <v>Male</v>
          </cell>
          <cell r="CG320" t="str">
            <v>None</v>
          </cell>
          <cell r="CH320" t="str">
            <v/>
          </cell>
          <cell r="CI320" t="str">
            <v/>
          </cell>
          <cell r="CJ320" t="str">
            <v/>
          </cell>
          <cell r="CK320" t="str">
            <v/>
          </cell>
          <cell r="CL320" t="str">
            <v/>
          </cell>
          <cell r="CM320" t="str">
            <v/>
          </cell>
          <cell r="CN320" t="str">
            <v/>
          </cell>
          <cell r="CO320" t="str">
            <v/>
          </cell>
          <cell r="CP320" t="str">
            <v/>
          </cell>
          <cell r="CQ320" t="str">
            <v>$40,000-$50,000</v>
          </cell>
          <cell r="CR320" t="str">
            <v/>
          </cell>
          <cell r="CS320" t="str">
            <v/>
          </cell>
          <cell r="CT320" t="str">
            <v/>
          </cell>
          <cell r="CU320" t="str">
            <v>White</v>
          </cell>
          <cell r="CV320" t="str">
            <v/>
          </cell>
          <cell r="CW320" t="str">
            <v>Hispanic or Latino</v>
          </cell>
          <cell r="CX320" t="str">
            <v>Master degree</v>
          </cell>
        </row>
        <row r="321">
          <cell r="A321">
            <v>2083</v>
          </cell>
          <cell r="B321" t="str">
            <v>Enrolled</v>
          </cell>
          <cell r="C321" t="str">
            <v>SC-94489</v>
          </cell>
          <cell r="D321" t="str">
            <v>Research Lab - Fishman</v>
          </cell>
          <cell r="E321" t="str">
            <v>Time Point 2</v>
          </cell>
          <cell r="F321" t="str">
            <v>Scheduled</v>
          </cell>
          <cell r="G321" t="str">
            <v/>
          </cell>
          <cell r="H321" t="str">
            <v/>
          </cell>
          <cell r="I321" t="str">
            <v/>
          </cell>
          <cell r="J321" t="str">
            <v/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  <cell r="P321" t="str">
            <v/>
          </cell>
          <cell r="Q321" t="str">
            <v/>
          </cell>
          <cell r="R321" t="str">
            <v/>
          </cell>
          <cell r="S321" t="str">
            <v>Not Started</v>
          </cell>
          <cell r="T321" t="str">
            <v/>
          </cell>
          <cell r="U321" t="str">
            <v/>
          </cell>
          <cell r="V321" t="str">
            <v/>
          </cell>
          <cell r="W321" t="str">
            <v/>
          </cell>
          <cell r="X321" t="str">
            <v/>
          </cell>
          <cell r="Y321" t="str">
            <v/>
          </cell>
          <cell r="Z321" t="str">
            <v/>
          </cell>
          <cell r="AA321" t="str">
            <v/>
          </cell>
          <cell r="AB321" t="str">
            <v/>
          </cell>
          <cell r="AC321" t="str">
            <v/>
          </cell>
          <cell r="AD321" t="str">
            <v/>
          </cell>
          <cell r="AE321" t="str">
            <v/>
          </cell>
          <cell r="AF321" t="str">
            <v/>
          </cell>
          <cell r="AG321" t="str">
            <v/>
          </cell>
          <cell r="AH321" t="str">
            <v/>
          </cell>
          <cell r="AI321" t="str">
            <v/>
          </cell>
          <cell r="AJ321" t="str">
            <v/>
          </cell>
          <cell r="AK321" t="str">
            <v/>
          </cell>
          <cell r="AL321" t="str">
            <v/>
          </cell>
          <cell r="AM321" t="str">
            <v/>
          </cell>
          <cell r="AN321" t="str">
            <v/>
          </cell>
          <cell r="AO321" t="str">
            <v/>
          </cell>
          <cell r="AP321" t="str">
            <v/>
          </cell>
          <cell r="AQ321" t="str">
            <v/>
          </cell>
          <cell r="AR321" t="str">
            <v/>
          </cell>
          <cell r="AS321" t="str">
            <v/>
          </cell>
          <cell r="AT321" t="str">
            <v/>
          </cell>
          <cell r="AU321" t="str">
            <v/>
          </cell>
          <cell r="AV321" t="str">
            <v/>
          </cell>
          <cell r="AW321" t="str">
            <v/>
          </cell>
          <cell r="AX321" t="str">
            <v/>
          </cell>
          <cell r="AY321" t="str">
            <v/>
          </cell>
          <cell r="AZ321" t="str">
            <v/>
          </cell>
          <cell r="BA321" t="str">
            <v/>
          </cell>
          <cell r="BB321" t="str">
            <v/>
          </cell>
          <cell r="BC321" t="str">
            <v/>
          </cell>
          <cell r="BD321" t="str">
            <v/>
          </cell>
          <cell r="BE321" t="str">
            <v/>
          </cell>
          <cell r="BF321" t="str">
            <v/>
          </cell>
          <cell r="BG321" t="str">
            <v/>
          </cell>
          <cell r="BH321" t="str">
            <v/>
          </cell>
          <cell r="BI321" t="str">
            <v/>
          </cell>
          <cell r="BJ321" t="str">
            <v/>
          </cell>
          <cell r="BK321" t="str">
            <v/>
          </cell>
          <cell r="BL321" t="str">
            <v/>
          </cell>
          <cell r="BM321" t="str">
            <v/>
          </cell>
          <cell r="BN321" t="str">
            <v/>
          </cell>
          <cell r="BO321" t="str">
            <v/>
          </cell>
          <cell r="BP321" t="str">
            <v/>
          </cell>
          <cell r="BQ321" t="str">
            <v/>
          </cell>
          <cell r="BR321" t="str">
            <v/>
          </cell>
          <cell r="BS321" t="str">
            <v/>
          </cell>
          <cell r="BT321" t="str">
            <v/>
          </cell>
          <cell r="BU321" t="str">
            <v/>
          </cell>
          <cell r="BV321" t="str">
            <v/>
          </cell>
          <cell r="BW321" t="str">
            <v/>
          </cell>
          <cell r="BX321" t="str">
            <v/>
          </cell>
          <cell r="BY321" t="str">
            <v/>
          </cell>
          <cell r="BZ321" t="str">
            <v/>
          </cell>
          <cell r="CA321" t="str">
            <v/>
          </cell>
          <cell r="CB321" t="str">
            <v/>
          </cell>
          <cell r="CC321" t="str">
            <v/>
          </cell>
          <cell r="CD321" t="str">
            <v/>
          </cell>
          <cell r="CE321" t="str">
            <v/>
          </cell>
          <cell r="CF321" t="str">
            <v/>
          </cell>
          <cell r="CG321" t="str">
            <v/>
          </cell>
          <cell r="CH321" t="str">
            <v/>
          </cell>
          <cell r="CI321" t="str">
            <v/>
          </cell>
          <cell r="CJ321" t="str">
            <v/>
          </cell>
          <cell r="CK321" t="str">
            <v/>
          </cell>
          <cell r="CL321" t="str">
            <v/>
          </cell>
          <cell r="CM321" t="str">
            <v/>
          </cell>
          <cell r="CN321" t="str">
            <v/>
          </cell>
          <cell r="CO321" t="str">
            <v/>
          </cell>
          <cell r="CP321" t="str">
            <v/>
          </cell>
          <cell r="CQ321" t="str">
            <v/>
          </cell>
          <cell r="CR321" t="str">
            <v/>
          </cell>
          <cell r="CS321" t="str">
            <v/>
          </cell>
          <cell r="CT321" t="str">
            <v/>
          </cell>
          <cell r="CU321" t="str">
            <v/>
          </cell>
          <cell r="CV321" t="str">
            <v/>
          </cell>
          <cell r="CW321" t="str">
            <v/>
          </cell>
          <cell r="CX321" t="str">
            <v/>
          </cell>
        </row>
        <row r="322">
          <cell r="A322">
            <v>2078</v>
          </cell>
          <cell r="B322" t="str">
            <v>Enrolled</v>
          </cell>
          <cell r="C322" t="str">
            <v>SC-94487</v>
          </cell>
          <cell r="D322" t="str">
            <v>Research Lab - Fishman</v>
          </cell>
          <cell r="E322" t="str">
            <v>Time Point 1</v>
          </cell>
          <cell r="F322" t="str">
            <v>Completed</v>
          </cell>
          <cell r="G322" t="str">
            <v/>
          </cell>
          <cell r="H322" t="str">
            <v/>
          </cell>
          <cell r="I322" t="str">
            <v>Mercedes</v>
          </cell>
          <cell r="J322" t="str">
            <v>Male</v>
          </cell>
          <cell r="K322" t="str">
            <v>Completed</v>
          </cell>
          <cell r="L322" t="str">
            <v>Jackson Naderi</v>
          </cell>
          <cell r="M322">
            <v>42391</v>
          </cell>
          <cell r="N322" t="str">
            <v>Completed</v>
          </cell>
          <cell r="O322" t="str">
            <v>Mercedes</v>
          </cell>
          <cell r="P322" t="str">
            <v/>
          </cell>
          <cell r="Q322">
            <v>43322</v>
          </cell>
          <cell r="R322" t="str">
            <v/>
          </cell>
          <cell r="S322" t="str">
            <v>Completed</v>
          </cell>
          <cell r="T322" t="str">
            <v>Mercedes</v>
          </cell>
          <cell r="U322" t="str">
            <v>ASD</v>
          </cell>
          <cell r="V322" t="str">
            <v/>
          </cell>
          <cell r="W322" t="str">
            <v>Completed</v>
          </cell>
          <cell r="X322" t="str">
            <v>Jackson Dunn Naderi</v>
          </cell>
          <cell r="Y322">
            <v>43322</v>
          </cell>
          <cell r="Z322" t="str">
            <v/>
          </cell>
          <cell r="AA322" t="str">
            <v>2236 Plazuela St.</v>
          </cell>
          <cell r="AB322">
            <v>92009</v>
          </cell>
          <cell r="AC322" t="str">
            <v>619-988-7776</v>
          </cell>
          <cell r="AD322" t="str">
            <v>Yes</v>
          </cell>
          <cell r="AE322" t="str">
            <v>Yes</v>
          </cell>
          <cell r="AF322" t="str">
            <v>Catherine Naderi</v>
          </cell>
          <cell r="AG322" t="str">
            <v>katienaderi@gmail.com</v>
          </cell>
          <cell r="AH322" t="str">
            <v>619-988-7776</v>
          </cell>
          <cell r="AI322" t="str">
            <v>Yes</v>
          </cell>
          <cell r="AJ322" t="str">
            <v>Yes</v>
          </cell>
          <cell r="AK322" t="str">
            <v/>
          </cell>
          <cell r="AL322" t="str">
            <v/>
          </cell>
          <cell r="AM322" t="str">
            <v/>
          </cell>
          <cell r="AN322" t="str">
            <v>Lunchtime or evening</v>
          </cell>
          <cell r="AO322" t="str">
            <v>Som Naderi</v>
          </cell>
          <cell r="AP322" t="str">
            <v>somnaderi@gmail.com</v>
          </cell>
          <cell r="AQ322" t="str">
            <v>831-239-3375</v>
          </cell>
          <cell r="AR322" t="str">
            <v>Yes</v>
          </cell>
          <cell r="AS322" t="str">
            <v>Yes</v>
          </cell>
          <cell r="AT322" t="str">
            <v>anytime</v>
          </cell>
          <cell r="AU322" t="str">
            <v/>
          </cell>
          <cell r="AV322" t="str">
            <v/>
          </cell>
          <cell r="AW322" t="str">
            <v/>
          </cell>
          <cell r="AX322" t="str">
            <v>Both Parents</v>
          </cell>
          <cell r="AY322" t="str">
            <v/>
          </cell>
          <cell r="AZ322" t="str">
            <v>weekends or fridays</v>
          </cell>
          <cell r="BA322" t="str">
            <v>Completed</v>
          </cell>
          <cell r="BB322" t="str">
            <v>Complete</v>
          </cell>
          <cell r="BC322" t="str">
            <v>Jackson Dunn Naderi</v>
          </cell>
          <cell r="BD322" t="str">
            <v>Cynthia Ibarra</v>
          </cell>
          <cell r="BE322" t="str">
            <v>mother</v>
          </cell>
          <cell r="BF322" t="str">
            <v>married</v>
          </cell>
          <cell r="BG322">
            <v>2</v>
          </cell>
          <cell r="BH322">
            <v>42391</v>
          </cell>
          <cell r="BI322">
            <v>43322</v>
          </cell>
          <cell r="BJ322" t="str">
            <v>Male</v>
          </cell>
          <cell r="BK322" t="str">
            <v>San Diego</v>
          </cell>
          <cell r="BL322" t="str">
            <v>White</v>
          </cell>
          <cell r="BM322" t="str">
            <v/>
          </cell>
          <cell r="BN322" t="str">
            <v>Not Hispanic or Latino</v>
          </cell>
          <cell r="BO322" t="str">
            <v>Preschool</v>
          </cell>
          <cell r="BP322" t="str">
            <v>Right</v>
          </cell>
          <cell r="BQ322">
            <v>5</v>
          </cell>
          <cell r="BR322">
            <v>2</v>
          </cell>
          <cell r="BS322">
            <v>3</v>
          </cell>
          <cell r="BT322" t="str">
            <v>Yes</v>
          </cell>
          <cell r="BU322" t="str">
            <v>English</v>
          </cell>
          <cell r="BV322" t="str">
            <v>Yes</v>
          </cell>
          <cell r="BW322" t="str">
            <v>Farsi</v>
          </cell>
          <cell r="BX322" t="str">
            <v>Both biological mother and father</v>
          </cell>
          <cell r="BY322" t="str">
            <v/>
          </cell>
          <cell r="BZ322">
            <v>2</v>
          </cell>
          <cell r="CA322">
            <v>3</v>
          </cell>
          <cell r="CB322" t="str">
            <v>Male</v>
          </cell>
          <cell r="CC322" t="str">
            <v>ASD</v>
          </cell>
          <cell r="CD322" t="str">
            <v/>
          </cell>
          <cell r="CE322">
            <v>2</v>
          </cell>
          <cell r="CF322" t="str">
            <v>Male</v>
          </cell>
          <cell r="CG322" t="str">
            <v>None</v>
          </cell>
          <cell r="CH322" t="str">
            <v/>
          </cell>
          <cell r="CI322" t="str">
            <v/>
          </cell>
          <cell r="CJ322" t="str">
            <v/>
          </cell>
          <cell r="CK322" t="str">
            <v/>
          </cell>
          <cell r="CL322" t="str">
            <v/>
          </cell>
          <cell r="CM322" t="str">
            <v/>
          </cell>
          <cell r="CN322" t="str">
            <v/>
          </cell>
          <cell r="CO322" t="str">
            <v/>
          </cell>
          <cell r="CP322" t="str">
            <v/>
          </cell>
          <cell r="CQ322" t="str">
            <v>$200,000 or more</v>
          </cell>
          <cell r="CR322" t="str">
            <v>White</v>
          </cell>
          <cell r="CS322" t="str">
            <v/>
          </cell>
          <cell r="CT322" t="str">
            <v>Not Hispanic or Latino</v>
          </cell>
          <cell r="CU322" t="str">
            <v>White</v>
          </cell>
          <cell r="CV322" t="str">
            <v/>
          </cell>
          <cell r="CW322" t="str">
            <v>Not Hispanic or Latino</v>
          </cell>
          <cell r="CX322" t="str">
            <v>Master degree</v>
          </cell>
        </row>
        <row r="323">
          <cell r="A323">
            <v>2078</v>
          </cell>
          <cell r="B323" t="str">
            <v>Enrolled</v>
          </cell>
          <cell r="C323" t="str">
            <v>SC-94487</v>
          </cell>
          <cell r="D323" t="str">
            <v>Research Lab - Fishman</v>
          </cell>
          <cell r="E323" t="str">
            <v>Time Point 2</v>
          </cell>
          <cell r="F323" t="str">
            <v>Completed</v>
          </cell>
          <cell r="G323" t="str">
            <v/>
          </cell>
          <cell r="H323" t="str">
            <v/>
          </cell>
          <cell r="I323" t="str">
            <v/>
          </cell>
          <cell r="J323" t="str">
            <v/>
          </cell>
          <cell r="K323" t="str">
            <v/>
          </cell>
          <cell r="L323" t="str">
            <v/>
          </cell>
          <cell r="M323" t="str">
            <v/>
          </cell>
          <cell r="N323" t="str">
            <v/>
          </cell>
          <cell r="O323" t="str">
            <v>Stephanie Peña</v>
          </cell>
          <cell r="P323">
            <v>42391</v>
          </cell>
          <cell r="Q323">
            <v>43754</v>
          </cell>
          <cell r="R323">
            <v>45</v>
          </cell>
          <cell r="S323" t="str">
            <v>Completed</v>
          </cell>
          <cell r="T323" t="str">
            <v/>
          </cell>
          <cell r="U323" t="str">
            <v/>
          </cell>
          <cell r="V323" t="str">
            <v/>
          </cell>
          <cell r="W323" t="str">
            <v/>
          </cell>
          <cell r="X323" t="str">
            <v/>
          </cell>
          <cell r="Y323" t="str">
            <v/>
          </cell>
          <cell r="Z323" t="str">
            <v/>
          </cell>
          <cell r="AA323" t="str">
            <v/>
          </cell>
          <cell r="AB323" t="str">
            <v/>
          </cell>
          <cell r="AC323" t="str">
            <v/>
          </cell>
          <cell r="AD323" t="str">
            <v/>
          </cell>
          <cell r="AE323" t="str">
            <v/>
          </cell>
          <cell r="AF323" t="str">
            <v/>
          </cell>
          <cell r="AG323" t="str">
            <v/>
          </cell>
          <cell r="AH323" t="str">
            <v/>
          </cell>
          <cell r="AI323" t="str">
            <v/>
          </cell>
          <cell r="AJ323" t="str">
            <v/>
          </cell>
          <cell r="AK323" t="str">
            <v/>
          </cell>
          <cell r="AL323" t="str">
            <v/>
          </cell>
          <cell r="AM323" t="str">
            <v/>
          </cell>
          <cell r="AN323" t="str">
            <v/>
          </cell>
          <cell r="AO323" t="str">
            <v/>
          </cell>
          <cell r="AP323" t="str">
            <v/>
          </cell>
          <cell r="AQ323" t="str">
            <v/>
          </cell>
          <cell r="AR323" t="str">
            <v/>
          </cell>
          <cell r="AS323" t="str">
            <v/>
          </cell>
          <cell r="AT323" t="str">
            <v/>
          </cell>
          <cell r="AU323" t="str">
            <v/>
          </cell>
          <cell r="AV323" t="str">
            <v/>
          </cell>
          <cell r="AW323" t="str">
            <v/>
          </cell>
          <cell r="AX323" t="str">
            <v/>
          </cell>
          <cell r="AY323" t="str">
            <v/>
          </cell>
          <cell r="AZ323" t="str">
            <v/>
          </cell>
          <cell r="BA323" t="str">
            <v/>
          </cell>
          <cell r="BB323" t="str">
            <v/>
          </cell>
          <cell r="BC323" t="str">
            <v/>
          </cell>
          <cell r="BD323" t="str">
            <v/>
          </cell>
          <cell r="BE323" t="str">
            <v/>
          </cell>
          <cell r="BF323" t="str">
            <v/>
          </cell>
          <cell r="BG323" t="str">
            <v/>
          </cell>
          <cell r="BH323" t="str">
            <v/>
          </cell>
          <cell r="BI323" t="str">
            <v/>
          </cell>
          <cell r="BJ323" t="str">
            <v/>
          </cell>
          <cell r="BK323" t="str">
            <v/>
          </cell>
          <cell r="BL323" t="str">
            <v/>
          </cell>
          <cell r="BM323" t="str">
            <v/>
          </cell>
          <cell r="BN323" t="str">
            <v/>
          </cell>
          <cell r="BO323" t="str">
            <v/>
          </cell>
          <cell r="BP323" t="str">
            <v/>
          </cell>
          <cell r="BQ323" t="str">
            <v/>
          </cell>
          <cell r="BR323" t="str">
            <v/>
          </cell>
          <cell r="BS323" t="str">
            <v/>
          </cell>
          <cell r="BT323" t="str">
            <v/>
          </cell>
          <cell r="BU323" t="str">
            <v/>
          </cell>
          <cell r="BV323" t="str">
            <v/>
          </cell>
          <cell r="BW323" t="str">
            <v/>
          </cell>
          <cell r="BX323" t="str">
            <v/>
          </cell>
          <cell r="BY323" t="str">
            <v/>
          </cell>
          <cell r="BZ323" t="str">
            <v/>
          </cell>
          <cell r="CA323" t="str">
            <v/>
          </cell>
          <cell r="CB323" t="str">
            <v/>
          </cell>
          <cell r="CC323" t="str">
            <v/>
          </cell>
          <cell r="CD323" t="str">
            <v/>
          </cell>
          <cell r="CE323" t="str">
            <v/>
          </cell>
          <cell r="CF323" t="str">
            <v/>
          </cell>
          <cell r="CG323" t="str">
            <v/>
          </cell>
          <cell r="CH323" t="str">
            <v/>
          </cell>
          <cell r="CI323" t="str">
            <v/>
          </cell>
          <cell r="CJ323" t="str">
            <v/>
          </cell>
          <cell r="CK323" t="str">
            <v/>
          </cell>
          <cell r="CL323" t="str">
            <v/>
          </cell>
          <cell r="CM323" t="str">
            <v/>
          </cell>
          <cell r="CN323" t="str">
            <v/>
          </cell>
          <cell r="CO323" t="str">
            <v/>
          </cell>
          <cell r="CP323" t="str">
            <v/>
          </cell>
          <cell r="CQ323" t="str">
            <v/>
          </cell>
          <cell r="CR323" t="str">
            <v/>
          </cell>
          <cell r="CS323" t="str">
            <v/>
          </cell>
          <cell r="CT323" t="str">
            <v/>
          </cell>
          <cell r="CU323" t="str">
            <v/>
          </cell>
          <cell r="CV323" t="str">
            <v/>
          </cell>
          <cell r="CW323" t="str">
            <v/>
          </cell>
          <cell r="CX323" t="str">
            <v/>
          </cell>
        </row>
        <row r="324">
          <cell r="A324">
            <v>2077</v>
          </cell>
          <cell r="B324" t="str">
            <v>Enrolled</v>
          </cell>
          <cell r="C324" t="str">
            <v>SC-94486</v>
          </cell>
          <cell r="D324" t="str">
            <v>Research Lab - Fishman</v>
          </cell>
          <cell r="E324" t="str">
            <v>Time Point 1</v>
          </cell>
          <cell r="F324" t="str">
            <v>Completed</v>
          </cell>
          <cell r="G324" t="str">
            <v/>
          </cell>
          <cell r="H324" t="str">
            <v/>
          </cell>
          <cell r="I324" t="str">
            <v>Cynthia Ibarra</v>
          </cell>
          <cell r="J324" t="str">
            <v>Male</v>
          </cell>
          <cell r="K324" t="str">
            <v>Completed</v>
          </cell>
          <cell r="L324" t="str">
            <v>Jacob Naderi</v>
          </cell>
          <cell r="M324">
            <v>42391</v>
          </cell>
          <cell r="N324" t="str">
            <v>Completed</v>
          </cell>
          <cell r="O324" t="str">
            <v>Nicholas Harpster</v>
          </cell>
          <cell r="P324">
            <v>42391</v>
          </cell>
          <cell r="Q324">
            <v>43322</v>
          </cell>
          <cell r="R324">
            <v>31</v>
          </cell>
          <cell r="S324" t="str">
            <v>Completed</v>
          </cell>
          <cell r="T324" t="str">
            <v>Nicholas Harpster</v>
          </cell>
          <cell r="U324" t="str">
            <v>ASD</v>
          </cell>
          <cell r="V324" t="str">
            <v/>
          </cell>
          <cell r="W324" t="str">
            <v>Completed</v>
          </cell>
          <cell r="X324" t="str">
            <v/>
          </cell>
          <cell r="Y324">
            <v>43322</v>
          </cell>
          <cell r="Z324" t="str">
            <v/>
          </cell>
          <cell r="AA324" t="str">
            <v/>
          </cell>
          <cell r="AB324">
            <v>92009</v>
          </cell>
          <cell r="AC324" t="str">
            <v/>
          </cell>
          <cell r="AD324" t="str">
            <v>Yes</v>
          </cell>
          <cell r="AE324" t="str">
            <v>Yes</v>
          </cell>
          <cell r="AF324" t="str">
            <v/>
          </cell>
          <cell r="AG324" t="str">
            <v/>
          </cell>
          <cell r="AH324" t="str">
            <v/>
          </cell>
          <cell r="AI324" t="str">
            <v>Yes</v>
          </cell>
          <cell r="AJ324" t="str">
            <v>Yes</v>
          </cell>
          <cell r="AK324" t="str">
            <v>619-988-7776</v>
          </cell>
          <cell r="AL324" t="str">
            <v>Yes</v>
          </cell>
          <cell r="AM324" t="str">
            <v>Yes</v>
          </cell>
          <cell r="AN324" t="str">
            <v>Lunchtime or evening</v>
          </cell>
          <cell r="AO324" t="str">
            <v/>
          </cell>
          <cell r="AP324" t="str">
            <v/>
          </cell>
          <cell r="AQ324" t="str">
            <v/>
          </cell>
          <cell r="AR324" t="str">
            <v>Yes</v>
          </cell>
          <cell r="AS324" t="str">
            <v>Yes</v>
          </cell>
          <cell r="AT324" t="str">
            <v/>
          </cell>
          <cell r="AU324" t="str">
            <v>Yes</v>
          </cell>
          <cell r="AV324" t="str">
            <v>Yes</v>
          </cell>
          <cell r="AW324" t="str">
            <v>lunchtime or evening</v>
          </cell>
          <cell r="AX324" t="str">
            <v>Both Parents</v>
          </cell>
          <cell r="AY324" t="str">
            <v/>
          </cell>
          <cell r="AZ324" t="str">
            <v>weekends or friday</v>
          </cell>
          <cell r="BA324" t="str">
            <v>Completed</v>
          </cell>
          <cell r="BB324" t="str">
            <v>Complete</v>
          </cell>
          <cell r="BC324" t="str">
            <v/>
          </cell>
          <cell r="BD324" t="str">
            <v>Catherine Naderi</v>
          </cell>
          <cell r="BE324" t="str">
            <v>Mother</v>
          </cell>
          <cell r="BF324" t="str">
            <v>Married</v>
          </cell>
          <cell r="BG324">
            <v>2</v>
          </cell>
          <cell r="BH324" t="str">
            <v/>
          </cell>
          <cell r="BI324">
            <v>43322</v>
          </cell>
          <cell r="BJ324" t="str">
            <v>Male</v>
          </cell>
          <cell r="BK324" t="str">
            <v>San Diego</v>
          </cell>
          <cell r="BL324" t="str">
            <v>White</v>
          </cell>
          <cell r="BM324" t="str">
            <v/>
          </cell>
          <cell r="BN324" t="str">
            <v>Not Hispanic or Latino</v>
          </cell>
          <cell r="BO324" t="str">
            <v>Preschool</v>
          </cell>
          <cell r="BP324" t="str">
            <v>Right</v>
          </cell>
          <cell r="BQ324">
            <v>5</v>
          </cell>
          <cell r="BR324">
            <v>2</v>
          </cell>
          <cell r="BS324">
            <v>3</v>
          </cell>
          <cell r="BT324" t="str">
            <v>Yes</v>
          </cell>
          <cell r="BU324" t="str">
            <v>English</v>
          </cell>
          <cell r="BV324" t="str">
            <v>Yes</v>
          </cell>
          <cell r="BW324" t="str">
            <v>Farsi</v>
          </cell>
          <cell r="BX324" t="str">
            <v>Both biological mother and father</v>
          </cell>
          <cell r="BY324" t="str">
            <v/>
          </cell>
          <cell r="BZ324">
            <v>2</v>
          </cell>
          <cell r="CA324">
            <v>3</v>
          </cell>
          <cell r="CB324" t="str">
            <v>Male</v>
          </cell>
          <cell r="CC324" t="str">
            <v>ASD</v>
          </cell>
          <cell r="CD324" t="str">
            <v/>
          </cell>
          <cell r="CE324">
            <v>2</v>
          </cell>
          <cell r="CF324" t="str">
            <v>Male</v>
          </cell>
          <cell r="CG324" t="str">
            <v>None</v>
          </cell>
          <cell r="CH324" t="str">
            <v/>
          </cell>
          <cell r="CI324" t="str">
            <v/>
          </cell>
          <cell r="CJ324" t="str">
            <v/>
          </cell>
          <cell r="CK324" t="str">
            <v/>
          </cell>
          <cell r="CL324" t="str">
            <v/>
          </cell>
          <cell r="CM324" t="str">
            <v/>
          </cell>
          <cell r="CN324" t="str">
            <v/>
          </cell>
          <cell r="CO324" t="str">
            <v/>
          </cell>
          <cell r="CP324" t="str">
            <v/>
          </cell>
          <cell r="CQ324" t="str">
            <v>$200,000 or more</v>
          </cell>
          <cell r="CR324" t="str">
            <v>White</v>
          </cell>
          <cell r="CS324" t="str">
            <v/>
          </cell>
          <cell r="CT324" t="str">
            <v>Not Hispanic or Latino</v>
          </cell>
          <cell r="CU324" t="str">
            <v>White</v>
          </cell>
          <cell r="CV324" t="str">
            <v/>
          </cell>
          <cell r="CW324" t="str">
            <v>Not Hispanic or Latino</v>
          </cell>
          <cell r="CX324" t="str">
            <v>Master degree</v>
          </cell>
        </row>
        <row r="325">
          <cell r="A325">
            <v>2077</v>
          </cell>
          <cell r="B325" t="str">
            <v>Enrolled</v>
          </cell>
          <cell r="C325" t="str">
            <v>SC-94486</v>
          </cell>
          <cell r="D325" t="str">
            <v>Research Lab - Fishman</v>
          </cell>
          <cell r="E325" t="str">
            <v>Time Point 2</v>
          </cell>
          <cell r="F325" t="str">
            <v>Scheduled</v>
          </cell>
          <cell r="G325" t="str">
            <v/>
          </cell>
          <cell r="H325" t="str">
            <v/>
          </cell>
          <cell r="I325" t="str">
            <v/>
          </cell>
          <cell r="J325" t="str">
            <v/>
          </cell>
          <cell r="K325" t="str">
            <v/>
          </cell>
          <cell r="L325" t="str">
            <v/>
          </cell>
          <cell r="M325" t="str">
            <v/>
          </cell>
          <cell r="N325" t="str">
            <v/>
          </cell>
          <cell r="O325" t="str">
            <v/>
          </cell>
          <cell r="P325" t="str">
            <v/>
          </cell>
          <cell r="Q325" t="str">
            <v/>
          </cell>
          <cell r="R325" t="str">
            <v/>
          </cell>
          <cell r="S325" t="str">
            <v>Not Started</v>
          </cell>
          <cell r="T325" t="str">
            <v/>
          </cell>
          <cell r="U325" t="str">
            <v/>
          </cell>
          <cell r="V325" t="str">
            <v/>
          </cell>
          <cell r="W325" t="str">
            <v/>
          </cell>
          <cell r="X325" t="str">
            <v/>
          </cell>
          <cell r="Y325" t="str">
            <v/>
          </cell>
          <cell r="Z325" t="str">
            <v/>
          </cell>
          <cell r="AA325" t="str">
            <v/>
          </cell>
          <cell r="AB325" t="str">
            <v/>
          </cell>
          <cell r="AC325" t="str">
            <v/>
          </cell>
          <cell r="AD325" t="str">
            <v/>
          </cell>
          <cell r="AE325" t="str">
            <v/>
          </cell>
          <cell r="AF325" t="str">
            <v/>
          </cell>
          <cell r="AG325" t="str">
            <v/>
          </cell>
          <cell r="AH325" t="str">
            <v/>
          </cell>
          <cell r="AI325" t="str">
            <v/>
          </cell>
          <cell r="AJ325" t="str">
            <v/>
          </cell>
          <cell r="AK325" t="str">
            <v/>
          </cell>
          <cell r="AL325" t="str">
            <v/>
          </cell>
          <cell r="AM325" t="str">
            <v/>
          </cell>
          <cell r="AN325" t="str">
            <v/>
          </cell>
          <cell r="AO325" t="str">
            <v/>
          </cell>
          <cell r="AP325" t="str">
            <v/>
          </cell>
          <cell r="AQ325" t="str">
            <v/>
          </cell>
          <cell r="AR325" t="str">
            <v/>
          </cell>
          <cell r="AS325" t="str">
            <v/>
          </cell>
          <cell r="AT325" t="str">
            <v/>
          </cell>
          <cell r="AU325" t="str">
            <v/>
          </cell>
          <cell r="AV325" t="str">
            <v/>
          </cell>
          <cell r="AW325" t="str">
            <v/>
          </cell>
          <cell r="AX325" t="str">
            <v/>
          </cell>
          <cell r="AY325" t="str">
            <v/>
          </cell>
          <cell r="AZ325" t="str">
            <v/>
          </cell>
          <cell r="BA325" t="str">
            <v/>
          </cell>
          <cell r="BB325" t="str">
            <v/>
          </cell>
          <cell r="BC325" t="str">
            <v/>
          </cell>
          <cell r="BD325" t="str">
            <v/>
          </cell>
          <cell r="BE325" t="str">
            <v/>
          </cell>
          <cell r="BF325" t="str">
            <v/>
          </cell>
          <cell r="BG325" t="str">
            <v/>
          </cell>
          <cell r="BH325" t="str">
            <v/>
          </cell>
          <cell r="BI325" t="str">
            <v/>
          </cell>
          <cell r="BJ325" t="str">
            <v/>
          </cell>
          <cell r="BK325" t="str">
            <v/>
          </cell>
          <cell r="BL325" t="str">
            <v/>
          </cell>
          <cell r="BM325" t="str">
            <v/>
          </cell>
          <cell r="BN325" t="str">
            <v/>
          </cell>
          <cell r="BO325" t="str">
            <v/>
          </cell>
          <cell r="BP325" t="str">
            <v/>
          </cell>
          <cell r="BQ325" t="str">
            <v/>
          </cell>
          <cell r="BR325" t="str">
            <v/>
          </cell>
          <cell r="BS325" t="str">
            <v/>
          </cell>
          <cell r="BT325" t="str">
            <v/>
          </cell>
          <cell r="BU325" t="str">
            <v/>
          </cell>
          <cell r="BV325" t="str">
            <v/>
          </cell>
          <cell r="BW325" t="str">
            <v/>
          </cell>
          <cell r="BX325" t="str">
            <v/>
          </cell>
          <cell r="BY325" t="str">
            <v/>
          </cell>
          <cell r="BZ325" t="str">
            <v/>
          </cell>
          <cell r="CA325" t="str">
            <v/>
          </cell>
          <cell r="CB325" t="str">
            <v/>
          </cell>
          <cell r="CC325" t="str">
            <v/>
          </cell>
          <cell r="CD325" t="str">
            <v/>
          </cell>
          <cell r="CE325" t="str">
            <v/>
          </cell>
          <cell r="CF325" t="str">
            <v/>
          </cell>
          <cell r="CG325" t="str">
            <v/>
          </cell>
          <cell r="CH325" t="str">
            <v/>
          </cell>
          <cell r="CI325" t="str">
            <v/>
          </cell>
          <cell r="CJ325" t="str">
            <v/>
          </cell>
          <cell r="CK325" t="str">
            <v/>
          </cell>
          <cell r="CL325" t="str">
            <v/>
          </cell>
          <cell r="CM325" t="str">
            <v/>
          </cell>
          <cell r="CN325" t="str">
            <v/>
          </cell>
          <cell r="CO325" t="str">
            <v/>
          </cell>
          <cell r="CP325" t="str">
            <v/>
          </cell>
          <cell r="CQ325" t="str">
            <v/>
          </cell>
          <cell r="CR325" t="str">
            <v/>
          </cell>
          <cell r="CS325" t="str">
            <v/>
          </cell>
          <cell r="CT325" t="str">
            <v/>
          </cell>
          <cell r="CU325" t="str">
            <v/>
          </cell>
          <cell r="CV325" t="str">
            <v/>
          </cell>
          <cell r="CW325" t="str">
            <v/>
          </cell>
          <cell r="CX325" t="str">
            <v/>
          </cell>
        </row>
        <row r="326">
          <cell r="A326">
            <v>2072</v>
          </cell>
          <cell r="B326" t="str">
            <v>Enrolled</v>
          </cell>
          <cell r="C326" t="str">
            <v>SC-94485</v>
          </cell>
          <cell r="D326" t="str">
            <v>Research Lab - Fishman</v>
          </cell>
          <cell r="E326" t="str">
            <v>Time Point 1</v>
          </cell>
          <cell r="F326" t="str">
            <v>Completed</v>
          </cell>
          <cell r="G326" t="str">
            <v/>
          </cell>
          <cell r="H326" t="str">
            <v/>
          </cell>
          <cell r="I326" t="str">
            <v>Cynthia Ibarra</v>
          </cell>
          <cell r="J326" t="str">
            <v>Male</v>
          </cell>
          <cell r="K326" t="str">
            <v>Completed</v>
          </cell>
          <cell r="L326" t="str">
            <v>Matthew McFayden</v>
          </cell>
          <cell r="M326">
            <v>42366</v>
          </cell>
          <cell r="N326" t="str">
            <v>Completed</v>
          </cell>
          <cell r="O326" t="str">
            <v>Cynthia Ibarra</v>
          </cell>
          <cell r="P326">
            <v>42366</v>
          </cell>
          <cell r="Q326">
            <v>43307</v>
          </cell>
          <cell r="R326">
            <v>31</v>
          </cell>
          <cell r="S326" t="str">
            <v>Completed</v>
          </cell>
          <cell r="T326" t="str">
            <v>Tamae Sugiura</v>
          </cell>
          <cell r="U326" t="str">
            <v>ASD</v>
          </cell>
          <cell r="V326" t="str">
            <v/>
          </cell>
          <cell r="W326" t="str">
            <v>Completed</v>
          </cell>
          <cell r="X326" t="str">
            <v/>
          </cell>
          <cell r="Y326" t="str">
            <v/>
          </cell>
          <cell r="Z326" t="str">
            <v/>
          </cell>
          <cell r="AA326" t="str">
            <v/>
          </cell>
          <cell r="AB326" t="str">
            <v/>
          </cell>
          <cell r="AC326" t="str">
            <v/>
          </cell>
          <cell r="AD326" t="str">
            <v/>
          </cell>
          <cell r="AE326" t="str">
            <v/>
          </cell>
          <cell r="AF326" t="str">
            <v/>
          </cell>
          <cell r="AG326" t="str">
            <v/>
          </cell>
          <cell r="AH326" t="str">
            <v/>
          </cell>
          <cell r="AI326" t="str">
            <v/>
          </cell>
          <cell r="AJ326" t="str">
            <v/>
          </cell>
          <cell r="AK326" t="str">
            <v/>
          </cell>
          <cell r="AL326" t="str">
            <v/>
          </cell>
          <cell r="AM326" t="str">
            <v/>
          </cell>
          <cell r="AN326" t="str">
            <v/>
          </cell>
          <cell r="AO326" t="str">
            <v/>
          </cell>
          <cell r="AP326" t="str">
            <v/>
          </cell>
          <cell r="AQ326" t="str">
            <v/>
          </cell>
          <cell r="AR326" t="str">
            <v/>
          </cell>
          <cell r="AS326" t="str">
            <v/>
          </cell>
          <cell r="AT326" t="str">
            <v/>
          </cell>
          <cell r="AU326" t="str">
            <v/>
          </cell>
          <cell r="AV326" t="str">
            <v/>
          </cell>
          <cell r="AW326" t="str">
            <v/>
          </cell>
          <cell r="AX326" t="str">
            <v/>
          </cell>
          <cell r="AY326" t="str">
            <v/>
          </cell>
          <cell r="AZ326" t="str">
            <v/>
          </cell>
          <cell r="BA326" t="str">
            <v>Completed</v>
          </cell>
          <cell r="BB326" t="str">
            <v/>
          </cell>
          <cell r="BC326" t="str">
            <v/>
          </cell>
          <cell r="BD326" t="str">
            <v/>
          </cell>
          <cell r="BE326" t="str">
            <v/>
          </cell>
          <cell r="BF326" t="str">
            <v/>
          </cell>
          <cell r="BG326" t="str">
            <v/>
          </cell>
          <cell r="BH326" t="str">
            <v/>
          </cell>
          <cell r="BI326" t="str">
            <v/>
          </cell>
          <cell r="BJ326" t="str">
            <v/>
          </cell>
          <cell r="BK326" t="str">
            <v/>
          </cell>
          <cell r="BL326" t="str">
            <v/>
          </cell>
          <cell r="BM326" t="str">
            <v/>
          </cell>
          <cell r="BN326" t="str">
            <v/>
          </cell>
          <cell r="BO326" t="str">
            <v/>
          </cell>
          <cell r="BP326" t="str">
            <v/>
          </cell>
          <cell r="BQ326" t="str">
            <v/>
          </cell>
          <cell r="BR326" t="str">
            <v/>
          </cell>
          <cell r="BS326" t="str">
            <v/>
          </cell>
          <cell r="BT326" t="str">
            <v/>
          </cell>
          <cell r="BU326" t="str">
            <v/>
          </cell>
          <cell r="BV326" t="str">
            <v/>
          </cell>
          <cell r="BW326" t="str">
            <v/>
          </cell>
          <cell r="BX326" t="str">
            <v/>
          </cell>
          <cell r="BY326" t="str">
            <v/>
          </cell>
          <cell r="BZ326" t="str">
            <v/>
          </cell>
          <cell r="CA326" t="str">
            <v/>
          </cell>
          <cell r="CB326" t="str">
            <v/>
          </cell>
          <cell r="CC326" t="str">
            <v/>
          </cell>
          <cell r="CD326" t="str">
            <v/>
          </cell>
          <cell r="CE326" t="str">
            <v/>
          </cell>
          <cell r="CF326" t="str">
            <v/>
          </cell>
          <cell r="CG326" t="str">
            <v/>
          </cell>
          <cell r="CH326" t="str">
            <v/>
          </cell>
          <cell r="CI326" t="str">
            <v/>
          </cell>
          <cell r="CJ326" t="str">
            <v/>
          </cell>
          <cell r="CK326" t="str">
            <v/>
          </cell>
          <cell r="CL326" t="str">
            <v/>
          </cell>
          <cell r="CM326" t="str">
            <v/>
          </cell>
          <cell r="CN326" t="str">
            <v/>
          </cell>
          <cell r="CO326" t="str">
            <v/>
          </cell>
          <cell r="CP326" t="str">
            <v/>
          </cell>
          <cell r="CQ326" t="str">
            <v/>
          </cell>
          <cell r="CR326" t="str">
            <v/>
          </cell>
          <cell r="CS326" t="str">
            <v/>
          </cell>
          <cell r="CT326" t="str">
            <v/>
          </cell>
          <cell r="CU326" t="str">
            <v/>
          </cell>
          <cell r="CV326" t="str">
            <v/>
          </cell>
          <cell r="CW326" t="str">
            <v/>
          </cell>
          <cell r="CX326" t="str">
            <v/>
          </cell>
        </row>
        <row r="327">
          <cell r="A327">
            <v>2071</v>
          </cell>
          <cell r="B327" t="str">
            <v>Enrolled</v>
          </cell>
          <cell r="C327" t="str">
            <v>SC-94484</v>
          </cell>
          <cell r="D327" t="str">
            <v>Research Lab - Fishman</v>
          </cell>
          <cell r="E327" t="str">
            <v>Time Point 1</v>
          </cell>
          <cell r="F327" t="str">
            <v>Completed</v>
          </cell>
          <cell r="G327" t="str">
            <v/>
          </cell>
          <cell r="H327" t="str">
            <v/>
          </cell>
          <cell r="I327" t="str">
            <v>Irem Sogutlugil</v>
          </cell>
          <cell r="J327" t="str">
            <v>Male</v>
          </cell>
          <cell r="K327" t="str">
            <v>Completed</v>
          </cell>
          <cell r="L327" t="str">
            <v>William McFadyen</v>
          </cell>
          <cell r="M327">
            <v>42366</v>
          </cell>
          <cell r="N327" t="str">
            <v>Completed</v>
          </cell>
          <cell r="O327" t="str">
            <v>Irem Sogutlugil</v>
          </cell>
          <cell r="P327" t="str">
            <v/>
          </cell>
          <cell r="Q327">
            <v>43307</v>
          </cell>
          <cell r="R327" t="str">
            <v/>
          </cell>
          <cell r="S327" t="str">
            <v>Completed</v>
          </cell>
          <cell r="T327" t="str">
            <v>Irem Sogutlugil</v>
          </cell>
          <cell r="U327" t="str">
            <v>ASD</v>
          </cell>
          <cell r="V327" t="str">
            <v/>
          </cell>
          <cell r="W327" t="str">
            <v>Completed</v>
          </cell>
          <cell r="X327" t="str">
            <v/>
          </cell>
          <cell r="Y327" t="str">
            <v/>
          </cell>
          <cell r="Z327" t="str">
            <v/>
          </cell>
          <cell r="AA327" t="str">
            <v/>
          </cell>
          <cell r="AB327" t="str">
            <v/>
          </cell>
          <cell r="AC327" t="str">
            <v/>
          </cell>
          <cell r="AD327" t="str">
            <v/>
          </cell>
          <cell r="AE327" t="str">
            <v/>
          </cell>
          <cell r="AF327" t="str">
            <v/>
          </cell>
          <cell r="AG327" t="str">
            <v/>
          </cell>
          <cell r="AH327" t="str">
            <v/>
          </cell>
          <cell r="AI327" t="str">
            <v/>
          </cell>
          <cell r="AJ327" t="str">
            <v/>
          </cell>
          <cell r="AK327" t="str">
            <v/>
          </cell>
          <cell r="AL327" t="str">
            <v/>
          </cell>
          <cell r="AM327" t="str">
            <v/>
          </cell>
          <cell r="AN327" t="str">
            <v/>
          </cell>
          <cell r="AO327" t="str">
            <v/>
          </cell>
          <cell r="AP327" t="str">
            <v/>
          </cell>
          <cell r="AQ327" t="str">
            <v/>
          </cell>
          <cell r="AR327" t="str">
            <v/>
          </cell>
          <cell r="AS327" t="str">
            <v/>
          </cell>
          <cell r="AT327" t="str">
            <v/>
          </cell>
          <cell r="AU327" t="str">
            <v/>
          </cell>
          <cell r="AV327" t="str">
            <v/>
          </cell>
          <cell r="AW327" t="str">
            <v/>
          </cell>
          <cell r="AX327" t="str">
            <v/>
          </cell>
          <cell r="AY327" t="str">
            <v/>
          </cell>
          <cell r="AZ327" t="str">
            <v/>
          </cell>
          <cell r="BA327" t="str">
            <v>Completed</v>
          </cell>
          <cell r="BB327" t="str">
            <v>Missing</v>
          </cell>
          <cell r="BC327" t="str">
            <v/>
          </cell>
          <cell r="BD327" t="str">
            <v/>
          </cell>
          <cell r="BE327" t="str">
            <v/>
          </cell>
          <cell r="BF327" t="str">
            <v/>
          </cell>
          <cell r="BG327" t="str">
            <v/>
          </cell>
          <cell r="BH327" t="str">
            <v/>
          </cell>
          <cell r="BI327" t="str">
            <v/>
          </cell>
          <cell r="BJ327" t="str">
            <v/>
          </cell>
          <cell r="BK327" t="str">
            <v/>
          </cell>
          <cell r="BL327" t="str">
            <v/>
          </cell>
          <cell r="BM327" t="str">
            <v/>
          </cell>
          <cell r="BN327" t="str">
            <v/>
          </cell>
          <cell r="BO327" t="str">
            <v/>
          </cell>
          <cell r="BP327" t="str">
            <v/>
          </cell>
          <cell r="BQ327" t="str">
            <v/>
          </cell>
          <cell r="BR327" t="str">
            <v/>
          </cell>
          <cell r="BS327" t="str">
            <v/>
          </cell>
          <cell r="BT327" t="str">
            <v/>
          </cell>
          <cell r="BU327" t="str">
            <v/>
          </cell>
          <cell r="BV327" t="str">
            <v/>
          </cell>
          <cell r="BW327" t="str">
            <v/>
          </cell>
          <cell r="BX327" t="str">
            <v/>
          </cell>
          <cell r="BY327" t="str">
            <v/>
          </cell>
          <cell r="BZ327" t="str">
            <v/>
          </cell>
          <cell r="CA327" t="str">
            <v/>
          </cell>
          <cell r="CB327" t="str">
            <v/>
          </cell>
          <cell r="CC327" t="str">
            <v/>
          </cell>
          <cell r="CD327" t="str">
            <v/>
          </cell>
          <cell r="CE327" t="str">
            <v/>
          </cell>
          <cell r="CF327" t="str">
            <v/>
          </cell>
          <cell r="CG327" t="str">
            <v/>
          </cell>
          <cell r="CH327" t="str">
            <v/>
          </cell>
          <cell r="CI327" t="str">
            <v/>
          </cell>
          <cell r="CJ327" t="str">
            <v/>
          </cell>
          <cell r="CK327" t="str">
            <v/>
          </cell>
          <cell r="CL327" t="str">
            <v/>
          </cell>
          <cell r="CM327" t="str">
            <v/>
          </cell>
          <cell r="CN327" t="str">
            <v/>
          </cell>
          <cell r="CO327" t="str">
            <v/>
          </cell>
          <cell r="CP327" t="str">
            <v/>
          </cell>
          <cell r="CQ327" t="str">
            <v/>
          </cell>
          <cell r="CR327" t="str">
            <v/>
          </cell>
          <cell r="CS327" t="str">
            <v/>
          </cell>
          <cell r="CT327" t="str">
            <v/>
          </cell>
          <cell r="CU327" t="str">
            <v/>
          </cell>
          <cell r="CV327" t="str">
            <v/>
          </cell>
          <cell r="CW327" t="str">
            <v/>
          </cell>
          <cell r="CX327" t="str">
            <v/>
          </cell>
        </row>
        <row r="328">
          <cell r="A328">
            <v>2037</v>
          </cell>
          <cell r="B328" t="str">
            <v>Enrolled</v>
          </cell>
          <cell r="C328" t="str">
            <v>SC-88708</v>
          </cell>
          <cell r="D328" t="str">
            <v>Research Lab - Fishman</v>
          </cell>
          <cell r="E328" t="str">
            <v>Time Point 1</v>
          </cell>
          <cell r="F328" t="str">
            <v>Data Entry Started</v>
          </cell>
          <cell r="G328" t="str">
            <v/>
          </cell>
          <cell r="H328" t="str">
            <v/>
          </cell>
          <cell r="I328" t="str">
            <v>Sarah Reynolds</v>
          </cell>
          <cell r="J328" t="str">
            <v>Male</v>
          </cell>
          <cell r="K328" t="str">
            <v>Completed</v>
          </cell>
          <cell r="L328" t="str">
            <v>Weston Kirk</v>
          </cell>
          <cell r="M328">
            <v>42552</v>
          </cell>
          <cell r="N328" t="str">
            <v>Completed</v>
          </cell>
          <cell r="O328" t="str">
            <v>Sarah Reynolds</v>
          </cell>
          <cell r="P328">
            <v>42552</v>
          </cell>
          <cell r="Q328">
            <v>43249</v>
          </cell>
          <cell r="R328">
            <v>23</v>
          </cell>
          <cell r="S328" t="str">
            <v>Completed</v>
          </cell>
          <cell r="T328" t="str">
            <v>Sarah Reynolds</v>
          </cell>
          <cell r="U328" t="str">
            <v>TD</v>
          </cell>
          <cell r="V328" t="str">
            <v/>
          </cell>
          <cell r="W328" t="str">
            <v>Completed</v>
          </cell>
          <cell r="X328" t="str">
            <v>Weston David Kirk</v>
          </cell>
          <cell r="Y328">
            <v>43024</v>
          </cell>
          <cell r="Z328" t="str">
            <v/>
          </cell>
          <cell r="AA328" t="str">
            <v>2925 Mission Village Drive, San Diego, CA 92123</v>
          </cell>
          <cell r="AB328">
            <v>92123</v>
          </cell>
          <cell r="AC328" t="str">
            <v>760-815-4126</v>
          </cell>
          <cell r="AD328" t="str">
            <v>Yes</v>
          </cell>
          <cell r="AE328" t="str">
            <v>Yes</v>
          </cell>
          <cell r="AF328" t="str">
            <v>Lynn Kirk</v>
          </cell>
          <cell r="AG328" t="str">
            <v>lynn.m.kirk@gmail.com</v>
          </cell>
          <cell r="AH328" t="str">
            <v>760-815-4126</v>
          </cell>
          <cell r="AI328" t="str">
            <v>Yes</v>
          </cell>
          <cell r="AJ328" t="str">
            <v>Yes</v>
          </cell>
          <cell r="AK328" t="str">
            <v/>
          </cell>
          <cell r="AL328" t="str">
            <v/>
          </cell>
          <cell r="AM328" t="str">
            <v/>
          </cell>
          <cell r="AN328" t="str">
            <v>Morning or evening</v>
          </cell>
          <cell r="AO328" t="str">
            <v>Keith Kirk</v>
          </cell>
          <cell r="AP328" t="str">
            <v>keith@kmfk.io</v>
          </cell>
          <cell r="AQ328" t="str">
            <v>603-531-1108</v>
          </cell>
          <cell r="AR328" t="str">
            <v>Yes</v>
          </cell>
          <cell r="AS328" t="str">
            <v>Yes</v>
          </cell>
          <cell r="AT328" t="str">
            <v/>
          </cell>
          <cell r="AU328" t="str">
            <v/>
          </cell>
          <cell r="AV328" t="str">
            <v/>
          </cell>
          <cell r="AW328" t="str">
            <v>Anytime</v>
          </cell>
          <cell r="AX328" t="str">
            <v>Both Parents</v>
          </cell>
          <cell r="AY328" t="str">
            <v/>
          </cell>
          <cell r="AZ328" t="str">
            <v>Afternoon</v>
          </cell>
          <cell r="BA328" t="str">
            <v>Completed</v>
          </cell>
          <cell r="BB328" t="str">
            <v/>
          </cell>
          <cell r="BC328" t="str">
            <v>Weston David Kirk</v>
          </cell>
          <cell r="BD328" t="str">
            <v>Lynn Kirk</v>
          </cell>
          <cell r="BE328" t="str">
            <v>Mother</v>
          </cell>
          <cell r="BF328" t="str">
            <v>Married</v>
          </cell>
          <cell r="BG328" t="str">
            <v>15 months</v>
          </cell>
          <cell r="BH328">
            <v>42552</v>
          </cell>
          <cell r="BI328">
            <v>43024</v>
          </cell>
          <cell r="BJ328" t="str">
            <v>Male</v>
          </cell>
          <cell r="BK328" t="str">
            <v>San Diego, CA</v>
          </cell>
          <cell r="BL328" t="str">
            <v>White</v>
          </cell>
          <cell r="BM328" t="str">
            <v/>
          </cell>
          <cell r="BN328" t="str">
            <v>Hispanic or Latino</v>
          </cell>
          <cell r="BO328" t="str">
            <v>Home with caregiver</v>
          </cell>
          <cell r="BP328" t="str">
            <v>Right</v>
          </cell>
          <cell r="BQ328">
            <v>4</v>
          </cell>
          <cell r="BR328">
            <v>2</v>
          </cell>
          <cell r="BS328">
            <v>2</v>
          </cell>
          <cell r="BT328" t="str">
            <v>Yes</v>
          </cell>
          <cell r="BU328" t="str">
            <v>English</v>
          </cell>
          <cell r="BV328" t="str">
            <v>No</v>
          </cell>
          <cell r="BW328" t="str">
            <v/>
          </cell>
          <cell r="BX328" t="str">
            <v>Both biological mother and father</v>
          </cell>
          <cell r="BY328" t="str">
            <v/>
          </cell>
          <cell r="BZ328">
            <v>1</v>
          </cell>
          <cell r="CA328">
            <v>3.5</v>
          </cell>
          <cell r="CB328" t="str">
            <v>Female</v>
          </cell>
          <cell r="CC328" t="str">
            <v>None</v>
          </cell>
          <cell r="CD328" t="str">
            <v/>
          </cell>
          <cell r="CE328" t="str">
            <v/>
          </cell>
          <cell r="CF328" t="str">
            <v/>
          </cell>
          <cell r="CG328" t="str">
            <v/>
          </cell>
          <cell r="CH328" t="str">
            <v/>
          </cell>
          <cell r="CI328" t="str">
            <v/>
          </cell>
          <cell r="CJ328" t="str">
            <v/>
          </cell>
          <cell r="CK328" t="str">
            <v/>
          </cell>
          <cell r="CL328" t="str">
            <v/>
          </cell>
          <cell r="CM328" t="str">
            <v/>
          </cell>
          <cell r="CN328" t="str">
            <v/>
          </cell>
          <cell r="CO328" t="str">
            <v/>
          </cell>
          <cell r="CP328" t="str">
            <v/>
          </cell>
          <cell r="CQ328" t="str">
            <v>$100,000-$149,000</v>
          </cell>
          <cell r="CR328" t="str">
            <v>White</v>
          </cell>
          <cell r="CS328" t="str">
            <v/>
          </cell>
          <cell r="CT328" t="str">
            <v>Not Hispanic or Latino</v>
          </cell>
          <cell r="CU328" t="str">
            <v>White</v>
          </cell>
          <cell r="CV328" t="str">
            <v/>
          </cell>
          <cell r="CW328" t="str">
            <v>Not Hispanic or Latino</v>
          </cell>
          <cell r="CX328" t="str">
            <v>Bachelor degree</v>
          </cell>
        </row>
        <row r="329">
          <cell r="A329">
            <v>2037</v>
          </cell>
          <cell r="B329" t="str">
            <v>Enrolled</v>
          </cell>
          <cell r="C329" t="str">
            <v>SC-88708</v>
          </cell>
          <cell r="D329" t="str">
            <v>Research Lab - Fishman</v>
          </cell>
          <cell r="E329" t="str">
            <v>Time Point 2</v>
          </cell>
          <cell r="F329" t="str">
            <v>Data Entry Started</v>
          </cell>
          <cell r="G329" t="str">
            <v/>
          </cell>
          <cell r="H329" t="str">
            <v/>
          </cell>
          <cell r="I329" t="str">
            <v/>
          </cell>
          <cell r="J329" t="str">
            <v/>
          </cell>
          <cell r="K329" t="str">
            <v/>
          </cell>
          <cell r="L329" t="str">
            <v/>
          </cell>
          <cell r="M329" t="str">
            <v/>
          </cell>
          <cell r="N329" t="str">
            <v/>
          </cell>
          <cell r="O329" t="str">
            <v>Stephanie Peña</v>
          </cell>
          <cell r="P329">
            <v>42552</v>
          </cell>
          <cell r="Q329">
            <v>43753</v>
          </cell>
          <cell r="R329">
            <v>39</v>
          </cell>
          <cell r="S329" t="str">
            <v>Completed</v>
          </cell>
          <cell r="T329" t="str">
            <v/>
          </cell>
          <cell r="U329" t="str">
            <v/>
          </cell>
          <cell r="V329" t="str">
            <v/>
          </cell>
          <cell r="W329" t="str">
            <v/>
          </cell>
          <cell r="X329" t="str">
            <v/>
          </cell>
          <cell r="Y329" t="str">
            <v/>
          </cell>
          <cell r="Z329" t="str">
            <v/>
          </cell>
          <cell r="AA329" t="str">
            <v/>
          </cell>
          <cell r="AB329" t="str">
            <v/>
          </cell>
          <cell r="AC329" t="str">
            <v/>
          </cell>
          <cell r="AD329" t="str">
            <v/>
          </cell>
          <cell r="AE329" t="str">
            <v/>
          </cell>
          <cell r="AF329" t="str">
            <v/>
          </cell>
          <cell r="AG329" t="str">
            <v/>
          </cell>
          <cell r="AH329" t="str">
            <v/>
          </cell>
          <cell r="AI329" t="str">
            <v/>
          </cell>
          <cell r="AJ329" t="str">
            <v/>
          </cell>
          <cell r="AK329" t="str">
            <v/>
          </cell>
          <cell r="AL329" t="str">
            <v/>
          </cell>
          <cell r="AM329" t="str">
            <v/>
          </cell>
          <cell r="AN329" t="str">
            <v/>
          </cell>
          <cell r="AO329" t="str">
            <v/>
          </cell>
          <cell r="AP329" t="str">
            <v/>
          </cell>
          <cell r="AQ329" t="str">
            <v/>
          </cell>
          <cell r="AR329" t="str">
            <v/>
          </cell>
          <cell r="AS329" t="str">
            <v/>
          </cell>
          <cell r="AT329" t="str">
            <v/>
          </cell>
          <cell r="AU329" t="str">
            <v/>
          </cell>
          <cell r="AV329" t="str">
            <v/>
          </cell>
          <cell r="AW329" t="str">
            <v/>
          </cell>
          <cell r="AX329" t="str">
            <v/>
          </cell>
          <cell r="AY329" t="str">
            <v/>
          </cell>
          <cell r="AZ329" t="str">
            <v/>
          </cell>
          <cell r="BA329" t="str">
            <v/>
          </cell>
          <cell r="BB329" t="str">
            <v/>
          </cell>
          <cell r="BC329" t="str">
            <v/>
          </cell>
          <cell r="BD329" t="str">
            <v/>
          </cell>
          <cell r="BE329" t="str">
            <v/>
          </cell>
          <cell r="BF329" t="str">
            <v/>
          </cell>
          <cell r="BG329" t="str">
            <v/>
          </cell>
          <cell r="BH329" t="str">
            <v/>
          </cell>
          <cell r="BI329" t="str">
            <v/>
          </cell>
          <cell r="BJ329" t="str">
            <v/>
          </cell>
          <cell r="BK329" t="str">
            <v/>
          </cell>
          <cell r="BL329" t="str">
            <v/>
          </cell>
          <cell r="BM329" t="str">
            <v/>
          </cell>
          <cell r="BN329" t="str">
            <v/>
          </cell>
          <cell r="BO329" t="str">
            <v/>
          </cell>
          <cell r="BP329" t="str">
            <v/>
          </cell>
          <cell r="BQ329" t="str">
            <v/>
          </cell>
          <cell r="BR329" t="str">
            <v/>
          </cell>
          <cell r="BS329" t="str">
            <v/>
          </cell>
          <cell r="BT329" t="str">
            <v/>
          </cell>
          <cell r="BU329" t="str">
            <v/>
          </cell>
          <cell r="BV329" t="str">
            <v/>
          </cell>
          <cell r="BW329" t="str">
            <v/>
          </cell>
          <cell r="BX329" t="str">
            <v/>
          </cell>
          <cell r="BY329" t="str">
            <v/>
          </cell>
          <cell r="BZ329" t="str">
            <v/>
          </cell>
          <cell r="CA329" t="str">
            <v/>
          </cell>
          <cell r="CB329" t="str">
            <v/>
          </cell>
          <cell r="CC329" t="str">
            <v/>
          </cell>
          <cell r="CD329" t="str">
            <v/>
          </cell>
          <cell r="CE329" t="str">
            <v/>
          </cell>
          <cell r="CF329" t="str">
            <v/>
          </cell>
          <cell r="CG329" t="str">
            <v/>
          </cell>
          <cell r="CH329" t="str">
            <v/>
          </cell>
          <cell r="CI329" t="str">
            <v/>
          </cell>
          <cell r="CJ329" t="str">
            <v/>
          </cell>
          <cell r="CK329" t="str">
            <v/>
          </cell>
          <cell r="CL329" t="str">
            <v/>
          </cell>
          <cell r="CM329" t="str">
            <v/>
          </cell>
          <cell r="CN329" t="str">
            <v/>
          </cell>
          <cell r="CO329" t="str">
            <v/>
          </cell>
          <cell r="CP329" t="str">
            <v/>
          </cell>
          <cell r="CQ329" t="str">
            <v/>
          </cell>
          <cell r="CR329" t="str">
            <v/>
          </cell>
          <cell r="CS329" t="str">
            <v/>
          </cell>
          <cell r="CT329" t="str">
            <v/>
          </cell>
          <cell r="CU329" t="str">
            <v/>
          </cell>
          <cell r="CV329" t="str">
            <v/>
          </cell>
          <cell r="CW329" t="str">
            <v/>
          </cell>
          <cell r="CX329" t="str">
            <v/>
          </cell>
        </row>
        <row r="330">
          <cell r="A330">
            <v>2069</v>
          </cell>
          <cell r="B330" t="str">
            <v>Enrolled</v>
          </cell>
          <cell r="C330" t="str">
            <v>SC-87251</v>
          </cell>
          <cell r="D330" t="str">
            <v>Research Lab - Fishman</v>
          </cell>
          <cell r="E330" t="str">
            <v>Time Point 1</v>
          </cell>
          <cell r="F330" t="str">
            <v>Completed</v>
          </cell>
          <cell r="G330" t="str">
            <v/>
          </cell>
          <cell r="H330" t="str">
            <v/>
          </cell>
          <cell r="I330" t="str">
            <v>Sarah Reynolds</v>
          </cell>
          <cell r="J330" t="str">
            <v>Male</v>
          </cell>
          <cell r="K330" t="str">
            <v>Completed</v>
          </cell>
          <cell r="L330" t="str">
            <v>Elliot Buder</v>
          </cell>
          <cell r="M330">
            <v>42615</v>
          </cell>
          <cell r="N330" t="str">
            <v>Completed</v>
          </cell>
          <cell r="O330" t="str">
            <v>Sarah Reynolds</v>
          </cell>
          <cell r="P330">
            <v>42615</v>
          </cell>
          <cell r="Q330">
            <v>43229</v>
          </cell>
          <cell r="R330">
            <v>20</v>
          </cell>
          <cell r="S330" t="str">
            <v>Completed</v>
          </cell>
          <cell r="T330" t="str">
            <v>Sarah Reynolds</v>
          </cell>
          <cell r="U330" t="str">
            <v>TD</v>
          </cell>
          <cell r="V330" t="str">
            <v/>
          </cell>
          <cell r="W330" t="str">
            <v>Completed</v>
          </cell>
          <cell r="X330" t="str">
            <v>Elliot Joseph Buder</v>
          </cell>
          <cell r="Y330">
            <v>42615</v>
          </cell>
          <cell r="Z330" t="str">
            <v/>
          </cell>
          <cell r="AA330" t="str">
            <v>12574 Caminito de la Gallarda, San Diego, CA 92128</v>
          </cell>
          <cell r="AB330">
            <v>92128</v>
          </cell>
          <cell r="AC330" t="str">
            <v>443-789-2924</v>
          </cell>
          <cell r="AD330" t="str">
            <v>Yes</v>
          </cell>
          <cell r="AE330" t="str">
            <v>Yes</v>
          </cell>
          <cell r="AF330" t="str">
            <v>Kelsey Buder</v>
          </cell>
          <cell r="AG330" t="str">
            <v>kelsey.buder@gmail.com</v>
          </cell>
          <cell r="AH330" t="str">
            <v>443-789-2924</v>
          </cell>
          <cell r="AI330" t="str">
            <v>Yes</v>
          </cell>
          <cell r="AJ330" t="str">
            <v>Yes</v>
          </cell>
          <cell r="AK330" t="str">
            <v/>
          </cell>
          <cell r="AL330" t="str">
            <v/>
          </cell>
          <cell r="AM330" t="str">
            <v/>
          </cell>
          <cell r="AN330" t="str">
            <v>Evening or MW day</v>
          </cell>
          <cell r="AO330" t="str">
            <v>Alexander Buder</v>
          </cell>
          <cell r="AP330" t="str">
            <v>abuder@gmail.com</v>
          </cell>
          <cell r="AQ330" t="str">
            <v>202-941-5459</v>
          </cell>
          <cell r="AR330" t="str">
            <v>Yes</v>
          </cell>
          <cell r="AS330" t="str">
            <v>Yes</v>
          </cell>
          <cell r="AT330" t="str">
            <v/>
          </cell>
          <cell r="AU330" t="str">
            <v/>
          </cell>
          <cell r="AV330" t="str">
            <v/>
          </cell>
          <cell r="AW330" t="str">
            <v>Evening</v>
          </cell>
          <cell r="AX330" t="str">
            <v>Both Parents</v>
          </cell>
          <cell r="AY330" t="str">
            <v/>
          </cell>
          <cell r="AZ330" t="str">
            <v>Monday/Wednesday day</v>
          </cell>
          <cell r="BA330" t="str">
            <v>Completed</v>
          </cell>
          <cell r="BB330" t="str">
            <v/>
          </cell>
          <cell r="BC330" t="str">
            <v>Elliott Joseph Buder</v>
          </cell>
          <cell r="BD330" t="str">
            <v>Kelsey Buder</v>
          </cell>
          <cell r="BE330" t="str">
            <v>Mother</v>
          </cell>
          <cell r="BF330" t="str">
            <v>Married</v>
          </cell>
          <cell r="BG330" t="str">
            <v>20 mo</v>
          </cell>
          <cell r="BH330">
            <v>42615</v>
          </cell>
          <cell r="BI330">
            <v>43229</v>
          </cell>
          <cell r="BJ330" t="str">
            <v>Male</v>
          </cell>
          <cell r="BK330" t="str">
            <v>San Diego, CA</v>
          </cell>
          <cell r="BL330" t="str">
            <v>White</v>
          </cell>
          <cell r="BM330" t="str">
            <v/>
          </cell>
          <cell r="BN330" t="str">
            <v>Not Hispanic or Latino</v>
          </cell>
          <cell r="BO330" t="str">
            <v>Home with caregiver</v>
          </cell>
          <cell r="BP330" t="str">
            <v>Right</v>
          </cell>
          <cell r="BQ330">
            <v>3</v>
          </cell>
          <cell r="BR330">
            <v>2</v>
          </cell>
          <cell r="BS330">
            <v>1</v>
          </cell>
          <cell r="BT330" t="str">
            <v>Yes</v>
          </cell>
          <cell r="BU330" t="str">
            <v>English</v>
          </cell>
          <cell r="BV330" t="str">
            <v>No</v>
          </cell>
          <cell r="BW330" t="str">
            <v/>
          </cell>
          <cell r="BX330" t="str">
            <v>Both biological mother and father</v>
          </cell>
          <cell r="BY330" t="str">
            <v/>
          </cell>
          <cell r="BZ330">
            <v>0</v>
          </cell>
          <cell r="CA330" t="str">
            <v/>
          </cell>
          <cell r="CB330" t="str">
            <v/>
          </cell>
          <cell r="CC330" t="str">
            <v/>
          </cell>
          <cell r="CD330" t="str">
            <v/>
          </cell>
          <cell r="CE330" t="str">
            <v/>
          </cell>
          <cell r="CF330" t="str">
            <v/>
          </cell>
          <cell r="CG330" t="str">
            <v/>
          </cell>
          <cell r="CH330" t="str">
            <v/>
          </cell>
          <cell r="CI330" t="str">
            <v/>
          </cell>
          <cell r="CJ330" t="str">
            <v/>
          </cell>
          <cell r="CK330" t="str">
            <v/>
          </cell>
          <cell r="CL330" t="str">
            <v/>
          </cell>
          <cell r="CM330" t="str">
            <v/>
          </cell>
          <cell r="CN330" t="str">
            <v/>
          </cell>
          <cell r="CO330" t="str">
            <v/>
          </cell>
          <cell r="CP330" t="str">
            <v/>
          </cell>
          <cell r="CQ330" t="str">
            <v>$40,000-$50,000</v>
          </cell>
          <cell r="CR330" t="str">
            <v>White</v>
          </cell>
          <cell r="CS330" t="str">
            <v/>
          </cell>
          <cell r="CT330" t="str">
            <v>Not Hispanic or Latino</v>
          </cell>
          <cell r="CU330" t="str">
            <v>White</v>
          </cell>
          <cell r="CV330" t="str">
            <v/>
          </cell>
          <cell r="CW330" t="str">
            <v>Not Hispanic or Latino</v>
          </cell>
          <cell r="CX330" t="str">
            <v>Master degree</v>
          </cell>
        </row>
        <row r="331">
          <cell r="A331">
            <v>2069</v>
          </cell>
          <cell r="B331" t="str">
            <v>Enrolled</v>
          </cell>
          <cell r="C331" t="str">
            <v>SC-87251</v>
          </cell>
          <cell r="D331" t="str">
            <v>Research Lab - Fishman</v>
          </cell>
          <cell r="E331" t="str">
            <v>Time Point 2</v>
          </cell>
          <cell r="F331" t="str">
            <v>Completed</v>
          </cell>
          <cell r="G331" t="str">
            <v/>
          </cell>
          <cell r="H331" t="str">
            <v/>
          </cell>
          <cell r="I331" t="str">
            <v/>
          </cell>
          <cell r="J331" t="str">
            <v/>
          </cell>
          <cell r="K331" t="str">
            <v/>
          </cell>
          <cell r="L331" t="str">
            <v/>
          </cell>
          <cell r="M331" t="str">
            <v/>
          </cell>
          <cell r="N331" t="str">
            <v/>
          </cell>
          <cell r="O331" t="str">
            <v>Annie Andriasyan</v>
          </cell>
          <cell r="P331" t="str">
            <v/>
          </cell>
          <cell r="Q331">
            <v>43747</v>
          </cell>
          <cell r="R331" t="str">
            <v/>
          </cell>
          <cell r="S331" t="str">
            <v>Completed</v>
          </cell>
          <cell r="T331" t="str">
            <v/>
          </cell>
          <cell r="U331" t="str">
            <v/>
          </cell>
          <cell r="V331" t="str">
            <v/>
          </cell>
          <cell r="W331" t="str">
            <v/>
          </cell>
          <cell r="X331" t="str">
            <v/>
          </cell>
          <cell r="Y331" t="str">
            <v/>
          </cell>
          <cell r="Z331" t="str">
            <v/>
          </cell>
          <cell r="AA331" t="str">
            <v/>
          </cell>
          <cell r="AB331" t="str">
            <v/>
          </cell>
          <cell r="AC331" t="str">
            <v/>
          </cell>
          <cell r="AD331" t="str">
            <v/>
          </cell>
          <cell r="AE331" t="str">
            <v/>
          </cell>
          <cell r="AF331" t="str">
            <v/>
          </cell>
          <cell r="AG331" t="str">
            <v/>
          </cell>
          <cell r="AH331" t="str">
            <v/>
          </cell>
          <cell r="AI331" t="str">
            <v/>
          </cell>
          <cell r="AJ331" t="str">
            <v/>
          </cell>
          <cell r="AK331" t="str">
            <v/>
          </cell>
          <cell r="AL331" t="str">
            <v/>
          </cell>
          <cell r="AM331" t="str">
            <v/>
          </cell>
          <cell r="AN331" t="str">
            <v/>
          </cell>
          <cell r="AO331" t="str">
            <v/>
          </cell>
          <cell r="AP331" t="str">
            <v/>
          </cell>
          <cell r="AQ331" t="str">
            <v/>
          </cell>
          <cell r="AR331" t="str">
            <v/>
          </cell>
          <cell r="AS331" t="str">
            <v/>
          </cell>
          <cell r="AT331" t="str">
            <v/>
          </cell>
          <cell r="AU331" t="str">
            <v/>
          </cell>
          <cell r="AV331" t="str">
            <v/>
          </cell>
          <cell r="AW331" t="str">
            <v/>
          </cell>
          <cell r="AX331" t="str">
            <v/>
          </cell>
          <cell r="AY331" t="str">
            <v/>
          </cell>
          <cell r="AZ331" t="str">
            <v/>
          </cell>
          <cell r="BA331" t="str">
            <v/>
          </cell>
          <cell r="BB331" t="str">
            <v/>
          </cell>
          <cell r="BC331" t="str">
            <v/>
          </cell>
          <cell r="BD331" t="str">
            <v/>
          </cell>
          <cell r="BE331" t="str">
            <v/>
          </cell>
          <cell r="BF331" t="str">
            <v/>
          </cell>
          <cell r="BG331" t="str">
            <v/>
          </cell>
          <cell r="BH331" t="str">
            <v/>
          </cell>
          <cell r="BI331" t="str">
            <v/>
          </cell>
          <cell r="BJ331" t="str">
            <v/>
          </cell>
          <cell r="BK331" t="str">
            <v/>
          </cell>
          <cell r="BL331" t="str">
            <v/>
          </cell>
          <cell r="BM331" t="str">
            <v/>
          </cell>
          <cell r="BN331" t="str">
            <v/>
          </cell>
          <cell r="BO331" t="str">
            <v/>
          </cell>
          <cell r="BP331" t="str">
            <v/>
          </cell>
          <cell r="BQ331" t="str">
            <v/>
          </cell>
          <cell r="BR331" t="str">
            <v/>
          </cell>
          <cell r="BS331" t="str">
            <v/>
          </cell>
          <cell r="BT331" t="str">
            <v/>
          </cell>
          <cell r="BU331" t="str">
            <v/>
          </cell>
          <cell r="BV331" t="str">
            <v/>
          </cell>
          <cell r="BW331" t="str">
            <v/>
          </cell>
          <cell r="BX331" t="str">
            <v/>
          </cell>
          <cell r="BY331" t="str">
            <v/>
          </cell>
          <cell r="BZ331" t="str">
            <v/>
          </cell>
          <cell r="CA331" t="str">
            <v/>
          </cell>
          <cell r="CB331" t="str">
            <v/>
          </cell>
          <cell r="CC331" t="str">
            <v/>
          </cell>
          <cell r="CD331" t="str">
            <v/>
          </cell>
          <cell r="CE331" t="str">
            <v/>
          </cell>
          <cell r="CF331" t="str">
            <v/>
          </cell>
          <cell r="CG331" t="str">
            <v/>
          </cell>
          <cell r="CH331" t="str">
            <v/>
          </cell>
          <cell r="CI331" t="str">
            <v/>
          </cell>
          <cell r="CJ331" t="str">
            <v/>
          </cell>
          <cell r="CK331" t="str">
            <v/>
          </cell>
          <cell r="CL331" t="str">
            <v/>
          </cell>
          <cell r="CM331" t="str">
            <v/>
          </cell>
          <cell r="CN331" t="str">
            <v/>
          </cell>
          <cell r="CO331" t="str">
            <v/>
          </cell>
          <cell r="CP331" t="str">
            <v/>
          </cell>
          <cell r="CQ331" t="str">
            <v/>
          </cell>
          <cell r="CR331" t="str">
            <v/>
          </cell>
          <cell r="CS331" t="str">
            <v/>
          </cell>
          <cell r="CT331" t="str">
            <v/>
          </cell>
          <cell r="CU331" t="str">
            <v/>
          </cell>
          <cell r="CV331" t="str">
            <v/>
          </cell>
          <cell r="CW331" t="str">
            <v/>
          </cell>
          <cell r="CX331" t="str">
            <v/>
          </cell>
        </row>
        <row r="332">
          <cell r="A332">
            <v>2068</v>
          </cell>
          <cell r="B332" t="str">
            <v>Enrolled</v>
          </cell>
          <cell r="C332" t="str">
            <v>SC-87152</v>
          </cell>
          <cell r="D332" t="str">
            <v>Research Lab - Fishman</v>
          </cell>
          <cell r="E332" t="str">
            <v>Time Point 1</v>
          </cell>
          <cell r="F332" t="str">
            <v>Completed</v>
          </cell>
          <cell r="G332" t="str">
            <v/>
          </cell>
          <cell r="H332" t="str">
            <v/>
          </cell>
          <cell r="I332" t="str">
            <v>Mercedes</v>
          </cell>
          <cell r="J332" t="str">
            <v>Male</v>
          </cell>
          <cell r="K332" t="str">
            <v>Completed</v>
          </cell>
          <cell r="L332" t="str">
            <v>Dante Woodall</v>
          </cell>
          <cell r="M332">
            <v>42563</v>
          </cell>
          <cell r="N332" t="str">
            <v>Completed</v>
          </cell>
          <cell r="O332" t="str">
            <v>Mercedes</v>
          </cell>
          <cell r="P332" t="str">
            <v/>
          </cell>
          <cell r="Q332">
            <v>43229</v>
          </cell>
          <cell r="R332" t="str">
            <v/>
          </cell>
          <cell r="S332" t="str">
            <v>Completed</v>
          </cell>
          <cell r="T332" t="str">
            <v>Mercedes</v>
          </cell>
          <cell r="U332" t="str">
            <v>TD</v>
          </cell>
          <cell r="V332" t="str">
            <v/>
          </cell>
          <cell r="W332" t="str">
            <v>Completed</v>
          </cell>
          <cell r="X332" t="str">
            <v/>
          </cell>
          <cell r="Y332">
            <v>43229</v>
          </cell>
          <cell r="Z332" t="str">
            <v/>
          </cell>
          <cell r="AA332" t="str">
            <v/>
          </cell>
          <cell r="AB332">
            <v>92110</v>
          </cell>
          <cell r="AC332" t="str">
            <v/>
          </cell>
          <cell r="AD332" t="str">
            <v>Yes</v>
          </cell>
          <cell r="AE332" t="str">
            <v/>
          </cell>
          <cell r="AF332" t="str">
            <v/>
          </cell>
          <cell r="AG332" t="str">
            <v/>
          </cell>
          <cell r="AH332" t="str">
            <v/>
          </cell>
          <cell r="AI332" t="str">
            <v>Yes</v>
          </cell>
          <cell r="AJ332" t="str">
            <v/>
          </cell>
          <cell r="AK332" t="str">
            <v/>
          </cell>
          <cell r="AL332" t="str">
            <v/>
          </cell>
          <cell r="AM332" t="str">
            <v/>
          </cell>
          <cell r="AN332" t="str">
            <v>619-347-3676</v>
          </cell>
          <cell r="AO332" t="str">
            <v/>
          </cell>
          <cell r="AP332" t="str">
            <v/>
          </cell>
          <cell r="AQ332" t="str">
            <v/>
          </cell>
          <cell r="AR332" t="str">
            <v>Yes</v>
          </cell>
          <cell r="AS332" t="str">
            <v/>
          </cell>
          <cell r="AT332" t="str">
            <v/>
          </cell>
          <cell r="AU332" t="str">
            <v/>
          </cell>
          <cell r="AV332" t="str">
            <v/>
          </cell>
          <cell r="AW332" t="str">
            <v>anytime</v>
          </cell>
          <cell r="AX332" t="str">
            <v>Mother</v>
          </cell>
          <cell r="AY332" t="str">
            <v/>
          </cell>
          <cell r="AZ332" t="str">
            <v>varies</v>
          </cell>
          <cell r="BA332" t="str">
            <v>Completed</v>
          </cell>
          <cell r="BB332" t="str">
            <v/>
          </cell>
          <cell r="BC332" t="str">
            <v/>
          </cell>
          <cell r="BD332" t="str">
            <v>Robin Tsusi</v>
          </cell>
          <cell r="BE332" t="str">
            <v>Mother</v>
          </cell>
          <cell r="BF332" t="str">
            <v>Single</v>
          </cell>
          <cell r="BG332" t="str">
            <v>22 mos</v>
          </cell>
          <cell r="BH332" t="str">
            <v/>
          </cell>
          <cell r="BI332">
            <v>43229</v>
          </cell>
          <cell r="BJ332" t="str">
            <v>Male</v>
          </cell>
          <cell r="BK332" t="str">
            <v/>
          </cell>
          <cell r="BL332" t="str">
            <v>More than one race, of mixed decent</v>
          </cell>
          <cell r="BM332" t="str">
            <v>White/ Asian</v>
          </cell>
          <cell r="BN332" t="str">
            <v>Hispanic or Latino</v>
          </cell>
          <cell r="BO332" t="str">
            <v>Home with caregiver</v>
          </cell>
          <cell r="BP332" t="str">
            <v>Left</v>
          </cell>
          <cell r="BQ332">
            <v>2</v>
          </cell>
          <cell r="BR332">
            <v>1</v>
          </cell>
          <cell r="BS332">
            <v>1</v>
          </cell>
          <cell r="BT332" t="str">
            <v>Yes</v>
          </cell>
          <cell r="BU332" t="str">
            <v>Spanish</v>
          </cell>
          <cell r="BV332" t="str">
            <v>Yes</v>
          </cell>
          <cell r="BW332" t="str">
            <v>English</v>
          </cell>
          <cell r="BX332" t="str">
            <v>Biological mother only</v>
          </cell>
          <cell r="BY332" t="str">
            <v/>
          </cell>
          <cell r="BZ332">
            <v>0</v>
          </cell>
          <cell r="CA332" t="str">
            <v/>
          </cell>
          <cell r="CB332" t="str">
            <v/>
          </cell>
          <cell r="CC332" t="str">
            <v/>
          </cell>
          <cell r="CD332" t="str">
            <v/>
          </cell>
          <cell r="CE332" t="str">
            <v/>
          </cell>
          <cell r="CF332" t="str">
            <v/>
          </cell>
          <cell r="CG332" t="str">
            <v/>
          </cell>
          <cell r="CH332" t="str">
            <v/>
          </cell>
          <cell r="CI332" t="str">
            <v/>
          </cell>
          <cell r="CJ332" t="str">
            <v/>
          </cell>
          <cell r="CK332" t="str">
            <v/>
          </cell>
          <cell r="CL332" t="str">
            <v/>
          </cell>
          <cell r="CM332" t="str">
            <v/>
          </cell>
          <cell r="CN332" t="str">
            <v/>
          </cell>
          <cell r="CO332" t="str">
            <v/>
          </cell>
          <cell r="CP332" t="str">
            <v/>
          </cell>
          <cell r="CQ332" t="str">
            <v>$60,000-$80,000</v>
          </cell>
          <cell r="CR332" t="str">
            <v>Asian</v>
          </cell>
          <cell r="CS332" t="str">
            <v/>
          </cell>
          <cell r="CT332" t="str">
            <v>Hispanic or Latino</v>
          </cell>
          <cell r="CU332" t="str">
            <v>White</v>
          </cell>
          <cell r="CV332" t="str">
            <v/>
          </cell>
          <cell r="CW332" t="str">
            <v>Not Hispanic or Latino</v>
          </cell>
          <cell r="CX332" t="str">
            <v>Bachelor degree</v>
          </cell>
        </row>
        <row r="333">
          <cell r="A333">
            <v>2089</v>
          </cell>
          <cell r="B333" t="str">
            <v>Enrolled</v>
          </cell>
          <cell r="C333" t="str">
            <v>SC-87100</v>
          </cell>
          <cell r="D333" t="str">
            <v>Research Lab - Fishman</v>
          </cell>
          <cell r="E333" t="str">
            <v>Time Point 1</v>
          </cell>
          <cell r="F333" t="str">
            <v>Completed</v>
          </cell>
          <cell r="G333" t="str">
            <v/>
          </cell>
          <cell r="H333" t="str">
            <v/>
          </cell>
          <cell r="I333" t="str">
            <v>Mercedes</v>
          </cell>
          <cell r="J333" t="str">
            <v>Male</v>
          </cell>
          <cell r="K333" t="str">
            <v>Completed</v>
          </cell>
          <cell r="L333" t="str">
            <v>Owen Friend</v>
          </cell>
          <cell r="M333">
            <v>42527</v>
          </cell>
          <cell r="N333" t="str">
            <v>Completed</v>
          </cell>
          <cell r="O333" t="str">
            <v>Mercedes</v>
          </cell>
          <cell r="P333" t="str">
            <v/>
          </cell>
          <cell r="Q333">
            <v>43294</v>
          </cell>
          <cell r="R333" t="str">
            <v/>
          </cell>
          <cell r="S333" t="str">
            <v>Completed</v>
          </cell>
          <cell r="T333" t="str">
            <v>Mercedes</v>
          </cell>
          <cell r="U333" t="str">
            <v>ASD</v>
          </cell>
          <cell r="V333" t="str">
            <v/>
          </cell>
          <cell r="W333" t="str">
            <v>Completed</v>
          </cell>
          <cell r="X333" t="str">
            <v/>
          </cell>
          <cell r="Y333">
            <v>43294</v>
          </cell>
          <cell r="Z333" t="str">
            <v/>
          </cell>
          <cell r="AA333" t="str">
            <v/>
          </cell>
          <cell r="AB333">
            <v>92057</v>
          </cell>
          <cell r="AC333" t="str">
            <v/>
          </cell>
          <cell r="AD333" t="str">
            <v/>
          </cell>
          <cell r="AE333" t="str">
            <v/>
          </cell>
          <cell r="AF333" t="str">
            <v/>
          </cell>
          <cell r="AG333" t="str">
            <v/>
          </cell>
          <cell r="AH333" t="str">
            <v/>
          </cell>
          <cell r="AI333" t="str">
            <v>Yes</v>
          </cell>
          <cell r="AJ333" t="str">
            <v>Yes</v>
          </cell>
          <cell r="AK333" t="str">
            <v>214-9305093</v>
          </cell>
          <cell r="AL333" t="str">
            <v/>
          </cell>
          <cell r="AM333" t="str">
            <v/>
          </cell>
          <cell r="AN333" t="str">
            <v>anytime</v>
          </cell>
          <cell r="AO333" t="str">
            <v/>
          </cell>
          <cell r="AP333" t="str">
            <v/>
          </cell>
          <cell r="AQ333" t="str">
            <v/>
          </cell>
          <cell r="AR333" t="str">
            <v>Yes</v>
          </cell>
          <cell r="AS333" t="str">
            <v>Yes</v>
          </cell>
          <cell r="AT333" t="str">
            <v/>
          </cell>
          <cell r="AU333" t="str">
            <v/>
          </cell>
          <cell r="AV333" t="str">
            <v/>
          </cell>
          <cell r="AW333" t="str">
            <v>evenings</v>
          </cell>
          <cell r="AX333" t="str">
            <v/>
          </cell>
          <cell r="AY333" t="str">
            <v/>
          </cell>
          <cell r="AZ333" t="str">
            <v>early afternoon</v>
          </cell>
          <cell r="BA333" t="str">
            <v>Completed</v>
          </cell>
          <cell r="BB333" t="str">
            <v/>
          </cell>
          <cell r="BC333" t="str">
            <v/>
          </cell>
          <cell r="BD333" t="str">
            <v>Amy Friend</v>
          </cell>
          <cell r="BE333" t="str">
            <v>Mother</v>
          </cell>
          <cell r="BF333" t="str">
            <v>Married</v>
          </cell>
          <cell r="BG333">
            <v>2</v>
          </cell>
          <cell r="BH333" t="str">
            <v/>
          </cell>
          <cell r="BI333">
            <v>43294</v>
          </cell>
          <cell r="BJ333" t="str">
            <v>Male</v>
          </cell>
          <cell r="BK333" t="str">
            <v>Mckinney, TX</v>
          </cell>
          <cell r="BL333" t="str">
            <v>White</v>
          </cell>
          <cell r="BM333" t="str">
            <v/>
          </cell>
          <cell r="BN333" t="str">
            <v>Not Hispanic or Latino</v>
          </cell>
          <cell r="BO333" t="str">
            <v>Home with caregiver</v>
          </cell>
          <cell r="BP333" t="str">
            <v>Left</v>
          </cell>
          <cell r="BQ333">
            <v>4</v>
          </cell>
          <cell r="BR333">
            <v>2</v>
          </cell>
          <cell r="BS333">
            <v>2</v>
          </cell>
          <cell r="BT333" t="str">
            <v>Yes</v>
          </cell>
          <cell r="BU333" t="str">
            <v>English</v>
          </cell>
          <cell r="BV333" t="str">
            <v>No</v>
          </cell>
          <cell r="BW333" t="str">
            <v/>
          </cell>
          <cell r="BX333" t="str">
            <v>Both biological mother and father</v>
          </cell>
          <cell r="BY333" t="str">
            <v/>
          </cell>
          <cell r="BZ333">
            <v>2</v>
          </cell>
          <cell r="CA333">
            <v>2</v>
          </cell>
          <cell r="CB333" t="str">
            <v>Male</v>
          </cell>
          <cell r="CC333" t="str">
            <v>None</v>
          </cell>
          <cell r="CD333" t="str">
            <v/>
          </cell>
          <cell r="CE333" t="str">
            <v>6 weeks</v>
          </cell>
          <cell r="CF333" t="str">
            <v>Male</v>
          </cell>
          <cell r="CG333" t="str">
            <v>None</v>
          </cell>
          <cell r="CH333" t="str">
            <v/>
          </cell>
          <cell r="CI333" t="str">
            <v/>
          </cell>
          <cell r="CJ333" t="str">
            <v/>
          </cell>
          <cell r="CK333" t="str">
            <v/>
          </cell>
          <cell r="CL333" t="str">
            <v/>
          </cell>
          <cell r="CM333" t="str">
            <v/>
          </cell>
          <cell r="CN333" t="str">
            <v/>
          </cell>
          <cell r="CO333" t="str">
            <v/>
          </cell>
          <cell r="CP333" t="str">
            <v/>
          </cell>
          <cell r="CQ333" t="str">
            <v>$60,000-$80,000</v>
          </cell>
          <cell r="CR333" t="str">
            <v>White</v>
          </cell>
          <cell r="CS333" t="str">
            <v/>
          </cell>
          <cell r="CT333" t="str">
            <v>Not Hispanic or Latino</v>
          </cell>
          <cell r="CU333" t="str">
            <v>White</v>
          </cell>
          <cell r="CV333" t="str">
            <v/>
          </cell>
          <cell r="CW333" t="str">
            <v>Not Hispanic or Latino</v>
          </cell>
          <cell r="CX333" t="str">
            <v>Associate degree</v>
          </cell>
        </row>
        <row r="334">
          <cell r="A334">
            <v>2090</v>
          </cell>
          <cell r="B334" t="str">
            <v>Enrolled</v>
          </cell>
          <cell r="C334" t="str">
            <v>SC-87039</v>
          </cell>
          <cell r="D334" t="str">
            <v>Research Lab - Fishman</v>
          </cell>
          <cell r="E334" t="str">
            <v>Time Point 3</v>
          </cell>
          <cell r="F334" t="str">
            <v>Completed</v>
          </cell>
          <cell r="G334" t="str">
            <v/>
          </cell>
          <cell r="H334" t="str">
            <v/>
          </cell>
          <cell r="I334" t="str">
            <v/>
          </cell>
          <cell r="J334" t="str">
            <v/>
          </cell>
          <cell r="K334" t="str">
            <v/>
          </cell>
          <cell r="L334" t="str">
            <v/>
          </cell>
          <cell r="M334" t="str">
            <v/>
          </cell>
          <cell r="N334" t="str">
            <v/>
          </cell>
          <cell r="O334" t="str">
            <v>Sarah Reynolds</v>
          </cell>
          <cell r="P334">
            <v>41458</v>
          </cell>
          <cell r="Q334">
            <v>43294</v>
          </cell>
          <cell r="R334">
            <v>60</v>
          </cell>
          <cell r="S334" t="str">
            <v>Completed</v>
          </cell>
          <cell r="T334" t="str">
            <v/>
          </cell>
          <cell r="U334" t="str">
            <v/>
          </cell>
          <cell r="V334" t="str">
            <v/>
          </cell>
          <cell r="W334" t="str">
            <v/>
          </cell>
          <cell r="X334" t="str">
            <v/>
          </cell>
          <cell r="Y334" t="str">
            <v/>
          </cell>
          <cell r="Z334" t="str">
            <v/>
          </cell>
          <cell r="AA334" t="str">
            <v/>
          </cell>
          <cell r="AB334" t="str">
            <v/>
          </cell>
          <cell r="AC334" t="str">
            <v/>
          </cell>
          <cell r="AD334" t="str">
            <v/>
          </cell>
          <cell r="AE334" t="str">
            <v/>
          </cell>
          <cell r="AF334" t="str">
            <v/>
          </cell>
          <cell r="AG334" t="str">
            <v/>
          </cell>
          <cell r="AH334" t="str">
            <v/>
          </cell>
          <cell r="AI334" t="str">
            <v/>
          </cell>
          <cell r="AJ334" t="str">
            <v/>
          </cell>
          <cell r="AK334" t="str">
            <v/>
          </cell>
          <cell r="AL334" t="str">
            <v/>
          </cell>
          <cell r="AM334" t="str">
            <v/>
          </cell>
          <cell r="AN334" t="str">
            <v/>
          </cell>
          <cell r="AO334" t="str">
            <v/>
          </cell>
          <cell r="AP334" t="str">
            <v/>
          </cell>
          <cell r="AQ334" t="str">
            <v/>
          </cell>
          <cell r="AR334" t="str">
            <v/>
          </cell>
          <cell r="AS334" t="str">
            <v/>
          </cell>
          <cell r="AT334" t="str">
            <v/>
          </cell>
          <cell r="AU334" t="str">
            <v/>
          </cell>
          <cell r="AV334" t="str">
            <v/>
          </cell>
          <cell r="AW334" t="str">
            <v/>
          </cell>
          <cell r="AX334" t="str">
            <v/>
          </cell>
          <cell r="AY334" t="str">
            <v/>
          </cell>
          <cell r="AZ334" t="str">
            <v/>
          </cell>
          <cell r="BA334" t="str">
            <v/>
          </cell>
          <cell r="BB334" t="str">
            <v/>
          </cell>
          <cell r="BC334" t="str">
            <v/>
          </cell>
          <cell r="BD334" t="str">
            <v/>
          </cell>
          <cell r="BE334" t="str">
            <v/>
          </cell>
          <cell r="BF334" t="str">
            <v/>
          </cell>
          <cell r="BG334" t="str">
            <v/>
          </cell>
          <cell r="BH334" t="str">
            <v/>
          </cell>
          <cell r="BI334" t="str">
            <v/>
          </cell>
          <cell r="BJ334" t="str">
            <v/>
          </cell>
          <cell r="BK334" t="str">
            <v/>
          </cell>
          <cell r="BL334" t="str">
            <v/>
          </cell>
          <cell r="BM334" t="str">
            <v/>
          </cell>
          <cell r="BN334" t="str">
            <v/>
          </cell>
          <cell r="BO334" t="str">
            <v/>
          </cell>
          <cell r="BP334" t="str">
            <v/>
          </cell>
          <cell r="BQ334" t="str">
            <v/>
          </cell>
          <cell r="BR334" t="str">
            <v/>
          </cell>
          <cell r="BS334" t="str">
            <v/>
          </cell>
          <cell r="BT334" t="str">
            <v/>
          </cell>
          <cell r="BU334" t="str">
            <v/>
          </cell>
          <cell r="BV334" t="str">
            <v/>
          </cell>
          <cell r="BW334" t="str">
            <v/>
          </cell>
          <cell r="BX334" t="str">
            <v/>
          </cell>
          <cell r="BY334" t="str">
            <v/>
          </cell>
          <cell r="BZ334" t="str">
            <v/>
          </cell>
          <cell r="CA334" t="str">
            <v/>
          </cell>
          <cell r="CB334" t="str">
            <v/>
          </cell>
          <cell r="CC334" t="str">
            <v/>
          </cell>
          <cell r="CD334" t="str">
            <v/>
          </cell>
          <cell r="CE334" t="str">
            <v/>
          </cell>
          <cell r="CF334" t="str">
            <v/>
          </cell>
          <cell r="CG334" t="str">
            <v/>
          </cell>
          <cell r="CH334" t="str">
            <v/>
          </cell>
          <cell r="CI334" t="str">
            <v/>
          </cell>
          <cell r="CJ334" t="str">
            <v/>
          </cell>
          <cell r="CK334" t="str">
            <v/>
          </cell>
          <cell r="CL334" t="str">
            <v/>
          </cell>
          <cell r="CM334" t="str">
            <v/>
          </cell>
          <cell r="CN334" t="str">
            <v/>
          </cell>
          <cell r="CO334" t="str">
            <v/>
          </cell>
          <cell r="CP334" t="str">
            <v/>
          </cell>
          <cell r="CQ334" t="str">
            <v/>
          </cell>
          <cell r="CR334" t="str">
            <v/>
          </cell>
          <cell r="CS334" t="str">
            <v/>
          </cell>
          <cell r="CT334" t="str">
            <v/>
          </cell>
          <cell r="CU334" t="str">
            <v/>
          </cell>
          <cell r="CV334" t="str">
            <v/>
          </cell>
          <cell r="CW334" t="str">
            <v/>
          </cell>
          <cell r="CX334" t="str">
            <v/>
          </cell>
        </row>
        <row r="335">
          <cell r="A335">
            <v>2090</v>
          </cell>
          <cell r="B335" t="str">
            <v>Enrolled</v>
          </cell>
          <cell r="C335" t="str">
            <v>SC-87039</v>
          </cell>
          <cell r="D335" t="str">
            <v>Research Lab - Fishman</v>
          </cell>
          <cell r="E335" t="str">
            <v>Enrolled at Time Point 3</v>
          </cell>
          <cell r="F335" t="str">
            <v>Completed</v>
          </cell>
          <cell r="G335" t="str">
            <v/>
          </cell>
          <cell r="H335" t="str">
            <v/>
          </cell>
          <cell r="I335" t="str">
            <v>Sarah Reynolds</v>
          </cell>
          <cell r="J335" t="str">
            <v>Male</v>
          </cell>
          <cell r="K335" t="str">
            <v>Completed</v>
          </cell>
          <cell r="L335" t="str">
            <v>Bryce Derek Jones Correia</v>
          </cell>
          <cell r="M335">
            <v>41458</v>
          </cell>
          <cell r="N335" t="str">
            <v>Completed</v>
          </cell>
          <cell r="O335" t="str">
            <v/>
          </cell>
          <cell r="P335" t="str">
            <v/>
          </cell>
          <cell r="Q335" t="str">
            <v/>
          </cell>
          <cell r="R335" t="str">
            <v/>
          </cell>
          <cell r="S335" t="str">
            <v/>
          </cell>
          <cell r="T335" t="str">
            <v>Sarah Reynolds</v>
          </cell>
          <cell r="U335" t="str">
            <v>ASD</v>
          </cell>
          <cell r="V335" t="str">
            <v/>
          </cell>
          <cell r="W335" t="str">
            <v>Completed</v>
          </cell>
          <cell r="X335" t="str">
            <v/>
          </cell>
          <cell r="Y335">
            <v>43294</v>
          </cell>
          <cell r="Z335" t="str">
            <v/>
          </cell>
          <cell r="AA335" t="str">
            <v/>
          </cell>
          <cell r="AB335">
            <v>92191</v>
          </cell>
          <cell r="AC335" t="str">
            <v/>
          </cell>
          <cell r="AD335" t="str">
            <v>Yes</v>
          </cell>
          <cell r="AE335" t="str">
            <v>Yes</v>
          </cell>
          <cell r="AF335" t="str">
            <v/>
          </cell>
          <cell r="AG335" t="str">
            <v/>
          </cell>
          <cell r="AH335" t="str">
            <v/>
          </cell>
          <cell r="AI335" t="str">
            <v>Yes</v>
          </cell>
          <cell r="AJ335" t="str">
            <v>Yes</v>
          </cell>
          <cell r="AK335" t="str">
            <v/>
          </cell>
          <cell r="AL335" t="str">
            <v>No</v>
          </cell>
          <cell r="AM335" t="str">
            <v/>
          </cell>
          <cell r="AN335" t="str">
            <v>anytime</v>
          </cell>
          <cell r="AO335" t="str">
            <v/>
          </cell>
          <cell r="AP335" t="str">
            <v/>
          </cell>
          <cell r="AQ335" t="str">
            <v/>
          </cell>
          <cell r="AR335" t="str">
            <v>No</v>
          </cell>
          <cell r="AS335" t="str">
            <v/>
          </cell>
          <cell r="AT335" t="str">
            <v/>
          </cell>
          <cell r="AU335" t="str">
            <v>No</v>
          </cell>
          <cell r="AV335" t="str">
            <v/>
          </cell>
          <cell r="AW335" t="str">
            <v>never</v>
          </cell>
          <cell r="AX335" t="str">
            <v>Both Parents</v>
          </cell>
          <cell r="AY335" t="str">
            <v/>
          </cell>
          <cell r="AZ335" t="str">
            <v>late afternoons/ evenings</v>
          </cell>
          <cell r="BA335" t="str">
            <v>Completed</v>
          </cell>
          <cell r="BB335" t="str">
            <v/>
          </cell>
          <cell r="BC335" t="str">
            <v/>
          </cell>
          <cell r="BD335" t="str">
            <v>Nicholas Harpster</v>
          </cell>
          <cell r="BE335" t="str">
            <v>Mother</v>
          </cell>
          <cell r="BF335" t="str">
            <v>Single</v>
          </cell>
          <cell r="BG335" t="str">
            <v>60 months</v>
          </cell>
          <cell r="BH335">
            <v>41458</v>
          </cell>
          <cell r="BI335">
            <v>43284</v>
          </cell>
          <cell r="BJ335" t="str">
            <v>Male</v>
          </cell>
          <cell r="BK335" t="str">
            <v>Encintas, CA</v>
          </cell>
          <cell r="BL335" t="str">
            <v>White</v>
          </cell>
          <cell r="BM335" t="str">
            <v/>
          </cell>
          <cell r="BN335" t="str">
            <v>Hispanic or Latino</v>
          </cell>
          <cell r="BO335" t="str">
            <v>Home with caregiver</v>
          </cell>
          <cell r="BP335" t="str">
            <v>Both/Either</v>
          </cell>
          <cell r="BQ335">
            <v>3</v>
          </cell>
          <cell r="BR335">
            <v>2</v>
          </cell>
          <cell r="BS335">
            <v>1</v>
          </cell>
          <cell r="BT335" t="str">
            <v>Yes</v>
          </cell>
          <cell r="BU335" t="str">
            <v>English</v>
          </cell>
          <cell r="BV335" t="str">
            <v>Yes</v>
          </cell>
          <cell r="BW335" t="str">
            <v>Portugese</v>
          </cell>
          <cell r="BX335" t="str">
            <v>Both biological mother and father</v>
          </cell>
          <cell r="BY335" t="str">
            <v/>
          </cell>
          <cell r="BZ335">
            <v>1</v>
          </cell>
          <cell r="CA335">
            <v>19</v>
          </cell>
          <cell r="CB335" t="str">
            <v>Female</v>
          </cell>
          <cell r="CC335" t="str">
            <v>None</v>
          </cell>
          <cell r="CD335" t="str">
            <v/>
          </cell>
          <cell r="CE335" t="str">
            <v/>
          </cell>
          <cell r="CF335" t="str">
            <v/>
          </cell>
          <cell r="CG335" t="str">
            <v/>
          </cell>
          <cell r="CH335" t="str">
            <v/>
          </cell>
          <cell r="CI335" t="str">
            <v/>
          </cell>
          <cell r="CJ335" t="str">
            <v/>
          </cell>
          <cell r="CK335" t="str">
            <v/>
          </cell>
          <cell r="CL335" t="str">
            <v/>
          </cell>
          <cell r="CM335" t="str">
            <v/>
          </cell>
          <cell r="CN335" t="str">
            <v/>
          </cell>
          <cell r="CO335" t="str">
            <v/>
          </cell>
          <cell r="CP335" t="str">
            <v/>
          </cell>
          <cell r="CQ335" t="str">
            <v>$100,000-$149,000</v>
          </cell>
          <cell r="CR335" t="str">
            <v>White</v>
          </cell>
          <cell r="CS335" t="str">
            <v/>
          </cell>
          <cell r="CT335" t="str">
            <v>Hispanic or Latino</v>
          </cell>
          <cell r="CU335" t="str">
            <v>White</v>
          </cell>
          <cell r="CV335" t="str">
            <v/>
          </cell>
          <cell r="CW335" t="str">
            <v/>
          </cell>
          <cell r="CX335" t="str">
            <v>Bachelor degree</v>
          </cell>
        </row>
        <row r="336">
          <cell r="A336">
            <v>2088</v>
          </cell>
          <cell r="B336" t="str">
            <v>Enrolled</v>
          </cell>
          <cell r="C336" t="str">
            <v>SC-87038</v>
          </cell>
          <cell r="D336" t="str">
            <v>Research Lab - Fishman</v>
          </cell>
          <cell r="E336" t="str">
            <v>Time Point 3</v>
          </cell>
          <cell r="F336" t="str">
            <v>Completed</v>
          </cell>
          <cell r="G336" t="str">
            <v/>
          </cell>
          <cell r="H336" t="str">
            <v/>
          </cell>
          <cell r="I336" t="str">
            <v/>
          </cell>
          <cell r="J336" t="str">
            <v/>
          </cell>
          <cell r="K336" t="str">
            <v/>
          </cell>
          <cell r="L336" t="str">
            <v/>
          </cell>
          <cell r="M336" t="str">
            <v/>
          </cell>
          <cell r="N336" t="str">
            <v/>
          </cell>
          <cell r="O336" t="str">
            <v>Lindsey Ringlee</v>
          </cell>
          <cell r="P336" t="str">
            <v/>
          </cell>
          <cell r="Q336">
            <v>43279</v>
          </cell>
          <cell r="R336" t="str">
            <v/>
          </cell>
          <cell r="S336" t="str">
            <v>Completed</v>
          </cell>
          <cell r="T336" t="str">
            <v/>
          </cell>
          <cell r="U336" t="str">
            <v/>
          </cell>
          <cell r="V336" t="str">
            <v/>
          </cell>
          <cell r="W336" t="str">
            <v/>
          </cell>
          <cell r="X336" t="str">
            <v/>
          </cell>
          <cell r="Y336" t="str">
            <v/>
          </cell>
          <cell r="Z336" t="str">
            <v/>
          </cell>
          <cell r="AA336" t="str">
            <v/>
          </cell>
          <cell r="AB336" t="str">
            <v/>
          </cell>
          <cell r="AC336" t="str">
            <v/>
          </cell>
          <cell r="AD336" t="str">
            <v/>
          </cell>
          <cell r="AE336" t="str">
            <v/>
          </cell>
          <cell r="AF336" t="str">
            <v/>
          </cell>
          <cell r="AG336" t="str">
            <v/>
          </cell>
          <cell r="AH336" t="str">
            <v/>
          </cell>
          <cell r="AI336" t="str">
            <v/>
          </cell>
          <cell r="AJ336" t="str">
            <v/>
          </cell>
          <cell r="AK336" t="str">
            <v/>
          </cell>
          <cell r="AL336" t="str">
            <v/>
          </cell>
          <cell r="AM336" t="str">
            <v/>
          </cell>
          <cell r="AN336" t="str">
            <v/>
          </cell>
          <cell r="AO336" t="str">
            <v/>
          </cell>
          <cell r="AP336" t="str">
            <v/>
          </cell>
          <cell r="AQ336" t="str">
            <v/>
          </cell>
          <cell r="AR336" t="str">
            <v/>
          </cell>
          <cell r="AS336" t="str">
            <v/>
          </cell>
          <cell r="AT336" t="str">
            <v/>
          </cell>
          <cell r="AU336" t="str">
            <v/>
          </cell>
          <cell r="AV336" t="str">
            <v/>
          </cell>
          <cell r="AW336" t="str">
            <v/>
          </cell>
          <cell r="AX336" t="str">
            <v/>
          </cell>
          <cell r="AY336" t="str">
            <v/>
          </cell>
          <cell r="AZ336" t="str">
            <v/>
          </cell>
          <cell r="BA336" t="str">
            <v/>
          </cell>
          <cell r="BB336" t="str">
            <v/>
          </cell>
          <cell r="BC336" t="str">
            <v/>
          </cell>
          <cell r="BD336" t="str">
            <v/>
          </cell>
          <cell r="BE336" t="str">
            <v/>
          </cell>
          <cell r="BF336" t="str">
            <v/>
          </cell>
          <cell r="BG336" t="str">
            <v/>
          </cell>
          <cell r="BH336" t="str">
            <v/>
          </cell>
          <cell r="BI336" t="str">
            <v/>
          </cell>
          <cell r="BJ336" t="str">
            <v/>
          </cell>
          <cell r="BK336" t="str">
            <v/>
          </cell>
          <cell r="BL336" t="str">
            <v/>
          </cell>
          <cell r="BM336" t="str">
            <v/>
          </cell>
          <cell r="BN336" t="str">
            <v/>
          </cell>
          <cell r="BO336" t="str">
            <v/>
          </cell>
          <cell r="BP336" t="str">
            <v/>
          </cell>
          <cell r="BQ336" t="str">
            <v/>
          </cell>
          <cell r="BR336" t="str">
            <v/>
          </cell>
          <cell r="BS336" t="str">
            <v/>
          </cell>
          <cell r="BT336" t="str">
            <v/>
          </cell>
          <cell r="BU336" t="str">
            <v/>
          </cell>
          <cell r="BV336" t="str">
            <v/>
          </cell>
          <cell r="BW336" t="str">
            <v/>
          </cell>
          <cell r="BX336" t="str">
            <v/>
          </cell>
          <cell r="BY336" t="str">
            <v/>
          </cell>
          <cell r="BZ336" t="str">
            <v/>
          </cell>
          <cell r="CA336" t="str">
            <v/>
          </cell>
          <cell r="CB336" t="str">
            <v/>
          </cell>
          <cell r="CC336" t="str">
            <v/>
          </cell>
          <cell r="CD336" t="str">
            <v/>
          </cell>
          <cell r="CE336" t="str">
            <v/>
          </cell>
          <cell r="CF336" t="str">
            <v/>
          </cell>
          <cell r="CG336" t="str">
            <v/>
          </cell>
          <cell r="CH336" t="str">
            <v/>
          </cell>
          <cell r="CI336" t="str">
            <v/>
          </cell>
          <cell r="CJ336" t="str">
            <v/>
          </cell>
          <cell r="CK336" t="str">
            <v/>
          </cell>
          <cell r="CL336" t="str">
            <v/>
          </cell>
          <cell r="CM336" t="str">
            <v/>
          </cell>
          <cell r="CN336" t="str">
            <v/>
          </cell>
          <cell r="CO336" t="str">
            <v/>
          </cell>
          <cell r="CP336" t="str">
            <v/>
          </cell>
          <cell r="CQ336" t="str">
            <v/>
          </cell>
          <cell r="CR336" t="str">
            <v/>
          </cell>
          <cell r="CS336" t="str">
            <v/>
          </cell>
          <cell r="CT336" t="str">
            <v/>
          </cell>
          <cell r="CU336" t="str">
            <v/>
          </cell>
          <cell r="CV336" t="str">
            <v/>
          </cell>
          <cell r="CW336" t="str">
            <v/>
          </cell>
          <cell r="CX336" t="str">
            <v/>
          </cell>
        </row>
        <row r="337">
          <cell r="A337">
            <v>2088</v>
          </cell>
          <cell r="B337" t="str">
            <v>Enrolled</v>
          </cell>
          <cell r="C337" t="str">
            <v>SC-87038</v>
          </cell>
          <cell r="D337" t="str">
            <v>Research Lab - Fishman</v>
          </cell>
          <cell r="E337" t="str">
            <v>Enrolled at Time Point 3</v>
          </cell>
          <cell r="F337" t="str">
            <v>Completed</v>
          </cell>
          <cell r="G337" t="str">
            <v/>
          </cell>
          <cell r="H337" t="str">
            <v/>
          </cell>
          <cell r="I337" t="str">
            <v>Nicholas Harpster</v>
          </cell>
          <cell r="J337" t="str">
            <v>Male</v>
          </cell>
          <cell r="K337" t="str">
            <v>Completed</v>
          </cell>
          <cell r="L337" t="str">
            <v>Lucas Hernandez</v>
          </cell>
          <cell r="M337">
            <v>41471</v>
          </cell>
          <cell r="N337" t="str">
            <v>Completed</v>
          </cell>
          <cell r="O337" t="str">
            <v/>
          </cell>
          <cell r="P337" t="str">
            <v/>
          </cell>
          <cell r="Q337" t="str">
            <v/>
          </cell>
          <cell r="R337" t="str">
            <v/>
          </cell>
          <cell r="S337" t="str">
            <v/>
          </cell>
          <cell r="T337" t="str">
            <v>Lindsey Ringlee</v>
          </cell>
          <cell r="U337" t="str">
            <v>ASD</v>
          </cell>
          <cell r="V337" t="str">
            <v/>
          </cell>
          <cell r="W337" t="str">
            <v>Completed</v>
          </cell>
          <cell r="X337" t="str">
            <v/>
          </cell>
          <cell r="Y337">
            <v>43279</v>
          </cell>
          <cell r="Z337" t="str">
            <v/>
          </cell>
          <cell r="AA337" t="str">
            <v/>
          </cell>
          <cell r="AB337">
            <v>92120</v>
          </cell>
          <cell r="AC337" t="str">
            <v/>
          </cell>
          <cell r="AD337" t="str">
            <v>Yes</v>
          </cell>
          <cell r="AE337" t="str">
            <v/>
          </cell>
          <cell r="AF337" t="str">
            <v/>
          </cell>
          <cell r="AG337" t="str">
            <v/>
          </cell>
          <cell r="AH337" t="str">
            <v/>
          </cell>
          <cell r="AI337" t="str">
            <v>Yes</v>
          </cell>
          <cell r="AJ337" t="str">
            <v/>
          </cell>
          <cell r="AK337" t="str">
            <v/>
          </cell>
          <cell r="AL337" t="str">
            <v/>
          </cell>
          <cell r="AM337" t="str">
            <v/>
          </cell>
          <cell r="AN337" t="str">
            <v/>
          </cell>
          <cell r="AO337" t="str">
            <v/>
          </cell>
          <cell r="AP337" t="str">
            <v/>
          </cell>
          <cell r="AQ337" t="str">
            <v/>
          </cell>
          <cell r="AR337" t="str">
            <v/>
          </cell>
          <cell r="AS337" t="str">
            <v/>
          </cell>
          <cell r="AT337" t="str">
            <v/>
          </cell>
          <cell r="AU337" t="str">
            <v/>
          </cell>
          <cell r="AV337" t="str">
            <v/>
          </cell>
          <cell r="AW337" t="str">
            <v/>
          </cell>
          <cell r="AX337" t="str">
            <v>Mother</v>
          </cell>
          <cell r="AY337" t="str">
            <v/>
          </cell>
          <cell r="AZ337" t="str">
            <v>flexible expect tues 10-11:00, wed 1:30-2:30pm</v>
          </cell>
          <cell r="BA337" t="str">
            <v>Completed</v>
          </cell>
          <cell r="BB337" t="str">
            <v>Complete</v>
          </cell>
          <cell r="BC337" t="str">
            <v/>
          </cell>
          <cell r="BD337" t="str">
            <v>Diana De Leon</v>
          </cell>
          <cell r="BE337" t="str">
            <v>Mother</v>
          </cell>
          <cell r="BF337" t="str">
            <v>Single</v>
          </cell>
          <cell r="BG337">
            <v>4</v>
          </cell>
          <cell r="BH337" t="str">
            <v/>
          </cell>
          <cell r="BI337">
            <v>43279</v>
          </cell>
          <cell r="BJ337" t="str">
            <v>Male</v>
          </cell>
          <cell r="BK337" t="str">
            <v>Mission Viejo CA, Orange County</v>
          </cell>
          <cell r="BL337" t="str">
            <v>More than one race, of mixed decent</v>
          </cell>
          <cell r="BM337" t="str">
            <v/>
          </cell>
          <cell r="BN337" t="str">
            <v>Hispanic or Latino</v>
          </cell>
          <cell r="BO337" t="str">
            <v>Kindergarten</v>
          </cell>
          <cell r="BP337" t="str">
            <v>Right</v>
          </cell>
          <cell r="BQ337">
            <v>7</v>
          </cell>
          <cell r="BR337">
            <v>4</v>
          </cell>
          <cell r="BS337">
            <v>3</v>
          </cell>
          <cell r="BT337" t="str">
            <v>Yes</v>
          </cell>
          <cell r="BU337" t="str">
            <v>English</v>
          </cell>
          <cell r="BV337" t="str">
            <v>Yes</v>
          </cell>
          <cell r="BW337" t="str">
            <v>Spanish</v>
          </cell>
          <cell r="BX337" t="str">
            <v>Relatives</v>
          </cell>
          <cell r="BY337" t="str">
            <v/>
          </cell>
          <cell r="BZ337">
            <v>1</v>
          </cell>
          <cell r="CA337">
            <v>8</v>
          </cell>
          <cell r="CB337" t="str">
            <v>Male</v>
          </cell>
          <cell r="CC337" t="str">
            <v>Other</v>
          </cell>
          <cell r="CD337" t="str">
            <v>ASD, Cerebral Palsey Strabismus (Amblyopia))</v>
          </cell>
          <cell r="CE337" t="str">
            <v/>
          </cell>
          <cell r="CF337" t="str">
            <v/>
          </cell>
          <cell r="CG337" t="str">
            <v/>
          </cell>
          <cell r="CH337" t="str">
            <v/>
          </cell>
          <cell r="CI337" t="str">
            <v/>
          </cell>
          <cell r="CJ337" t="str">
            <v/>
          </cell>
          <cell r="CK337" t="str">
            <v/>
          </cell>
          <cell r="CL337" t="str">
            <v/>
          </cell>
          <cell r="CM337" t="str">
            <v/>
          </cell>
          <cell r="CN337" t="str">
            <v/>
          </cell>
          <cell r="CO337" t="str">
            <v/>
          </cell>
          <cell r="CP337" t="str">
            <v/>
          </cell>
          <cell r="CQ337" t="str">
            <v>$10,000-$20,000</v>
          </cell>
          <cell r="CR337" t="str">
            <v>More than one race, of mixed descent</v>
          </cell>
          <cell r="CS337" t="str">
            <v>Guatemalan, Mixed Eastern European, Native American, African, Asian</v>
          </cell>
          <cell r="CT337" t="str">
            <v>Hispanic or Latino</v>
          </cell>
          <cell r="CU337" t="str">
            <v>More than one race, of mixed descent</v>
          </cell>
          <cell r="CV337" t="str">
            <v>Mexican (unknown)</v>
          </cell>
          <cell r="CW337" t="str">
            <v>Hispanic or Latino</v>
          </cell>
          <cell r="CX337" t="str">
            <v>Some college credit, but less than 1 year</v>
          </cell>
        </row>
        <row r="338">
          <cell r="A338">
            <v>2087</v>
          </cell>
          <cell r="B338" t="str">
            <v>Enrolled</v>
          </cell>
          <cell r="C338" t="str">
            <v>SC-87037</v>
          </cell>
          <cell r="D338" t="str">
            <v>Research Lab - Fishman</v>
          </cell>
          <cell r="E338" t="str">
            <v>Time Point 1</v>
          </cell>
          <cell r="F338" t="str">
            <v>Completed</v>
          </cell>
          <cell r="G338" t="str">
            <v/>
          </cell>
          <cell r="H338" t="str">
            <v/>
          </cell>
          <cell r="I338" t="str">
            <v>Tamara Pinhassian</v>
          </cell>
          <cell r="J338" t="str">
            <v>Female</v>
          </cell>
          <cell r="K338" t="str">
            <v>Completed</v>
          </cell>
          <cell r="L338" t="str">
            <v>Brianna Hyder</v>
          </cell>
          <cell r="M338">
            <v>42428</v>
          </cell>
          <cell r="N338" t="str">
            <v>Completed</v>
          </cell>
          <cell r="O338" t="str">
            <v>Tamara Pinhassian</v>
          </cell>
          <cell r="P338" t="str">
            <v/>
          </cell>
          <cell r="Q338">
            <v>43277</v>
          </cell>
          <cell r="R338" t="str">
            <v/>
          </cell>
          <cell r="S338" t="str">
            <v>Completed</v>
          </cell>
          <cell r="T338" t="str">
            <v>Lindsey Ringlee</v>
          </cell>
          <cell r="U338" t="str">
            <v>SIB</v>
          </cell>
          <cell r="V338" t="str">
            <v/>
          </cell>
          <cell r="W338" t="str">
            <v>Completed</v>
          </cell>
          <cell r="X338" t="str">
            <v/>
          </cell>
          <cell r="Y338">
            <v>43277</v>
          </cell>
          <cell r="Z338" t="str">
            <v/>
          </cell>
          <cell r="AA338" t="str">
            <v/>
          </cell>
          <cell r="AB338">
            <v>91910</v>
          </cell>
          <cell r="AC338" t="str">
            <v/>
          </cell>
          <cell r="AD338" t="str">
            <v>Yes</v>
          </cell>
          <cell r="AE338" t="str">
            <v>Yes</v>
          </cell>
          <cell r="AF338" t="str">
            <v/>
          </cell>
          <cell r="AG338" t="str">
            <v/>
          </cell>
          <cell r="AH338" t="str">
            <v/>
          </cell>
          <cell r="AI338" t="str">
            <v>Yes</v>
          </cell>
          <cell r="AJ338" t="str">
            <v>Yes</v>
          </cell>
          <cell r="AK338" t="str">
            <v>619-623-1704</v>
          </cell>
          <cell r="AL338" t="str">
            <v>Yes</v>
          </cell>
          <cell r="AM338" t="str">
            <v>Yes</v>
          </cell>
          <cell r="AN338" t="str">
            <v>evening on M-T-TH</v>
          </cell>
          <cell r="AO338" t="str">
            <v/>
          </cell>
          <cell r="AP338" t="str">
            <v/>
          </cell>
          <cell r="AQ338" t="str">
            <v/>
          </cell>
          <cell r="AR338" t="str">
            <v>Yes</v>
          </cell>
          <cell r="AS338" t="str">
            <v>Yes</v>
          </cell>
          <cell r="AT338" t="str">
            <v/>
          </cell>
          <cell r="AU338" t="str">
            <v>Yes</v>
          </cell>
          <cell r="AV338" t="str">
            <v>Yes</v>
          </cell>
          <cell r="AW338" t="str">
            <v/>
          </cell>
          <cell r="AX338" t="str">
            <v>Mother</v>
          </cell>
          <cell r="AY338" t="str">
            <v/>
          </cell>
          <cell r="AZ338" t="str">
            <v/>
          </cell>
          <cell r="BA338" t="str">
            <v>Completed</v>
          </cell>
          <cell r="BB338" t="str">
            <v>Complete</v>
          </cell>
          <cell r="BC338" t="str">
            <v/>
          </cell>
          <cell r="BD338" t="str">
            <v>Lizbeth Montanez</v>
          </cell>
          <cell r="BE338" t="str">
            <v>Mother</v>
          </cell>
          <cell r="BF338" t="str">
            <v>single</v>
          </cell>
          <cell r="BG338">
            <v>2</v>
          </cell>
          <cell r="BH338" t="str">
            <v/>
          </cell>
          <cell r="BI338">
            <v>43277</v>
          </cell>
          <cell r="BJ338" t="str">
            <v>Female</v>
          </cell>
          <cell r="BK338" t="str">
            <v>san diego</v>
          </cell>
          <cell r="BL338" t="str">
            <v>More than one race, of mixed decent</v>
          </cell>
          <cell r="BM338" t="str">
            <v>mexican-american</v>
          </cell>
          <cell r="BN338" t="str">
            <v>Hispanic or Latino</v>
          </cell>
          <cell r="BO338" t="str">
            <v>Home with caregiver</v>
          </cell>
          <cell r="BP338" t="str">
            <v>Right</v>
          </cell>
          <cell r="BQ338">
            <v>3</v>
          </cell>
          <cell r="BR338">
            <v>1</v>
          </cell>
          <cell r="BS338">
            <v>2</v>
          </cell>
          <cell r="BT338" t="str">
            <v>Yes</v>
          </cell>
          <cell r="BU338" t="str">
            <v>Spanish/English, 50/50</v>
          </cell>
          <cell r="BV338" t="str">
            <v>Yes</v>
          </cell>
          <cell r="BW338" t="str">
            <v>Spanish</v>
          </cell>
          <cell r="BX338" t="str">
            <v>Biological mother only</v>
          </cell>
          <cell r="BY338" t="str">
            <v/>
          </cell>
          <cell r="BZ338">
            <v>1</v>
          </cell>
          <cell r="CA338">
            <v>7</v>
          </cell>
          <cell r="CB338" t="str">
            <v>Male</v>
          </cell>
          <cell r="CC338" t="str">
            <v>Other</v>
          </cell>
          <cell r="CD338" t="str">
            <v>ASD and ADHD</v>
          </cell>
          <cell r="CE338" t="str">
            <v/>
          </cell>
          <cell r="CF338" t="str">
            <v/>
          </cell>
          <cell r="CG338" t="str">
            <v/>
          </cell>
          <cell r="CH338" t="str">
            <v/>
          </cell>
          <cell r="CI338" t="str">
            <v/>
          </cell>
          <cell r="CJ338" t="str">
            <v/>
          </cell>
          <cell r="CK338" t="str">
            <v/>
          </cell>
          <cell r="CL338" t="str">
            <v/>
          </cell>
          <cell r="CM338" t="str">
            <v/>
          </cell>
          <cell r="CN338" t="str">
            <v/>
          </cell>
          <cell r="CO338" t="str">
            <v/>
          </cell>
          <cell r="CP338" t="str">
            <v/>
          </cell>
          <cell r="CQ338" t="str">
            <v>$10,000-$20,000</v>
          </cell>
          <cell r="CR338" t="str">
            <v>White</v>
          </cell>
          <cell r="CS338" t="str">
            <v/>
          </cell>
          <cell r="CT338" t="str">
            <v>Hispanic or Latino</v>
          </cell>
          <cell r="CU338" t="str">
            <v>White</v>
          </cell>
          <cell r="CV338" t="str">
            <v/>
          </cell>
          <cell r="CW338" t="str">
            <v>Hispanic or Latino</v>
          </cell>
          <cell r="CX338" t="str">
            <v>Associate degree</v>
          </cell>
        </row>
        <row r="339">
          <cell r="A339">
            <v>2087</v>
          </cell>
          <cell r="B339" t="str">
            <v>Enrolled</v>
          </cell>
          <cell r="C339" t="str">
            <v>SC-87037</v>
          </cell>
          <cell r="D339" t="str">
            <v>Research Lab - Fishman</v>
          </cell>
          <cell r="E339" t="str">
            <v>Time Point 2</v>
          </cell>
          <cell r="F339" t="str">
            <v>Data Entry Started</v>
          </cell>
          <cell r="G339" t="str">
            <v/>
          </cell>
          <cell r="H339" t="str">
            <v/>
          </cell>
          <cell r="I339" t="str">
            <v/>
          </cell>
          <cell r="J339" t="str">
            <v/>
          </cell>
          <cell r="K339" t="str">
            <v/>
          </cell>
          <cell r="L339" t="str">
            <v/>
          </cell>
          <cell r="M339" t="str">
            <v/>
          </cell>
          <cell r="N339" t="str">
            <v/>
          </cell>
          <cell r="O339" t="str">
            <v>Annie Andriasyan</v>
          </cell>
          <cell r="P339">
            <v>42428</v>
          </cell>
          <cell r="Q339">
            <v>43794</v>
          </cell>
          <cell r="R339">
            <v>45</v>
          </cell>
          <cell r="S339" t="str">
            <v>Data Entry Started</v>
          </cell>
          <cell r="T339" t="str">
            <v/>
          </cell>
          <cell r="U339" t="str">
            <v/>
          </cell>
          <cell r="V339" t="str">
            <v/>
          </cell>
          <cell r="W339" t="str">
            <v/>
          </cell>
          <cell r="X339" t="str">
            <v/>
          </cell>
          <cell r="Y339" t="str">
            <v/>
          </cell>
          <cell r="Z339" t="str">
            <v/>
          </cell>
          <cell r="AA339" t="str">
            <v/>
          </cell>
          <cell r="AB339" t="str">
            <v/>
          </cell>
          <cell r="AC339" t="str">
            <v/>
          </cell>
          <cell r="AD339" t="str">
            <v/>
          </cell>
          <cell r="AE339" t="str">
            <v/>
          </cell>
          <cell r="AF339" t="str">
            <v/>
          </cell>
          <cell r="AG339" t="str">
            <v/>
          </cell>
          <cell r="AH339" t="str">
            <v/>
          </cell>
          <cell r="AI339" t="str">
            <v/>
          </cell>
          <cell r="AJ339" t="str">
            <v/>
          </cell>
          <cell r="AK339" t="str">
            <v/>
          </cell>
          <cell r="AL339" t="str">
            <v/>
          </cell>
          <cell r="AM339" t="str">
            <v/>
          </cell>
          <cell r="AN339" t="str">
            <v/>
          </cell>
          <cell r="AO339" t="str">
            <v/>
          </cell>
          <cell r="AP339" t="str">
            <v/>
          </cell>
          <cell r="AQ339" t="str">
            <v/>
          </cell>
          <cell r="AR339" t="str">
            <v/>
          </cell>
          <cell r="AS339" t="str">
            <v/>
          </cell>
          <cell r="AT339" t="str">
            <v/>
          </cell>
          <cell r="AU339" t="str">
            <v/>
          </cell>
          <cell r="AV339" t="str">
            <v/>
          </cell>
          <cell r="AW339" t="str">
            <v/>
          </cell>
          <cell r="AX339" t="str">
            <v/>
          </cell>
          <cell r="AY339" t="str">
            <v/>
          </cell>
          <cell r="AZ339" t="str">
            <v/>
          </cell>
          <cell r="BA339" t="str">
            <v/>
          </cell>
          <cell r="BB339" t="str">
            <v/>
          </cell>
          <cell r="BC339" t="str">
            <v/>
          </cell>
          <cell r="BD339" t="str">
            <v/>
          </cell>
          <cell r="BE339" t="str">
            <v/>
          </cell>
          <cell r="BF339" t="str">
            <v/>
          </cell>
          <cell r="BG339" t="str">
            <v/>
          </cell>
          <cell r="BH339" t="str">
            <v/>
          </cell>
          <cell r="BI339" t="str">
            <v/>
          </cell>
          <cell r="BJ339" t="str">
            <v/>
          </cell>
          <cell r="BK339" t="str">
            <v/>
          </cell>
          <cell r="BL339" t="str">
            <v/>
          </cell>
          <cell r="BM339" t="str">
            <v/>
          </cell>
          <cell r="BN339" t="str">
            <v/>
          </cell>
          <cell r="BO339" t="str">
            <v/>
          </cell>
          <cell r="BP339" t="str">
            <v/>
          </cell>
          <cell r="BQ339" t="str">
            <v/>
          </cell>
          <cell r="BR339" t="str">
            <v/>
          </cell>
          <cell r="BS339" t="str">
            <v/>
          </cell>
          <cell r="BT339" t="str">
            <v/>
          </cell>
          <cell r="BU339" t="str">
            <v/>
          </cell>
          <cell r="BV339" t="str">
            <v/>
          </cell>
          <cell r="BW339" t="str">
            <v/>
          </cell>
          <cell r="BX339" t="str">
            <v/>
          </cell>
          <cell r="BY339" t="str">
            <v/>
          </cell>
          <cell r="BZ339" t="str">
            <v/>
          </cell>
          <cell r="CA339" t="str">
            <v/>
          </cell>
          <cell r="CB339" t="str">
            <v/>
          </cell>
          <cell r="CC339" t="str">
            <v/>
          </cell>
          <cell r="CD339" t="str">
            <v/>
          </cell>
          <cell r="CE339" t="str">
            <v/>
          </cell>
          <cell r="CF339" t="str">
            <v/>
          </cell>
          <cell r="CG339" t="str">
            <v/>
          </cell>
          <cell r="CH339" t="str">
            <v/>
          </cell>
          <cell r="CI339" t="str">
            <v/>
          </cell>
          <cell r="CJ339" t="str">
            <v/>
          </cell>
          <cell r="CK339" t="str">
            <v/>
          </cell>
          <cell r="CL339" t="str">
            <v/>
          </cell>
          <cell r="CM339" t="str">
            <v/>
          </cell>
          <cell r="CN339" t="str">
            <v/>
          </cell>
          <cell r="CO339" t="str">
            <v/>
          </cell>
          <cell r="CP339" t="str">
            <v/>
          </cell>
          <cell r="CQ339" t="str">
            <v/>
          </cell>
          <cell r="CR339" t="str">
            <v/>
          </cell>
          <cell r="CS339" t="str">
            <v/>
          </cell>
          <cell r="CT339" t="str">
            <v/>
          </cell>
          <cell r="CU339" t="str">
            <v/>
          </cell>
          <cell r="CV339" t="str">
            <v/>
          </cell>
          <cell r="CW339" t="str">
            <v/>
          </cell>
          <cell r="CX339" t="str">
            <v/>
          </cell>
        </row>
        <row r="340">
          <cell r="A340">
            <v>2086</v>
          </cell>
          <cell r="B340" t="str">
            <v>Enrolled</v>
          </cell>
          <cell r="C340" t="str">
            <v>SC-87036</v>
          </cell>
          <cell r="D340" t="str">
            <v>Research Lab - Fishman</v>
          </cell>
          <cell r="E340" t="str">
            <v>Enrolled at Time Point 2</v>
          </cell>
          <cell r="F340" t="str">
            <v>Completed</v>
          </cell>
          <cell r="G340" t="str">
            <v/>
          </cell>
          <cell r="H340" t="str">
            <v/>
          </cell>
          <cell r="I340" t="str">
            <v>Lindsey Ringlee</v>
          </cell>
          <cell r="J340" t="str">
            <v>Female</v>
          </cell>
          <cell r="K340" t="str">
            <v>Completed</v>
          </cell>
          <cell r="L340" t="str">
            <v>Isabella Giselle Mendoza</v>
          </cell>
          <cell r="M340">
            <v>42095</v>
          </cell>
          <cell r="N340" t="str">
            <v>Completed</v>
          </cell>
          <cell r="O340" t="str">
            <v/>
          </cell>
          <cell r="P340" t="str">
            <v/>
          </cell>
          <cell r="Q340" t="str">
            <v/>
          </cell>
          <cell r="R340" t="str">
            <v/>
          </cell>
          <cell r="S340" t="str">
            <v/>
          </cell>
          <cell r="T340" t="str">
            <v>Lindsey Ringlee</v>
          </cell>
          <cell r="U340" t="str">
            <v>ASD</v>
          </cell>
          <cell r="V340" t="str">
            <v/>
          </cell>
          <cell r="W340" t="str">
            <v>Completed</v>
          </cell>
          <cell r="X340" t="str">
            <v/>
          </cell>
          <cell r="Y340">
            <v>43487</v>
          </cell>
          <cell r="Z340" t="str">
            <v/>
          </cell>
          <cell r="AA340" t="str">
            <v/>
          </cell>
          <cell r="AB340">
            <v>91911</v>
          </cell>
          <cell r="AC340" t="str">
            <v/>
          </cell>
          <cell r="AD340" t="str">
            <v>Yes</v>
          </cell>
          <cell r="AE340" t="str">
            <v>Yes</v>
          </cell>
          <cell r="AF340" t="str">
            <v/>
          </cell>
          <cell r="AG340" t="str">
            <v/>
          </cell>
          <cell r="AH340" t="str">
            <v/>
          </cell>
          <cell r="AI340" t="str">
            <v>Yes</v>
          </cell>
          <cell r="AJ340" t="str">
            <v>Yes</v>
          </cell>
          <cell r="AK340" t="str">
            <v>(619)847-5068</v>
          </cell>
          <cell r="AL340" t="str">
            <v>Yes</v>
          </cell>
          <cell r="AM340" t="str">
            <v>Yes</v>
          </cell>
          <cell r="AN340" t="str">
            <v>M-F before 7am or after 4:30 pm, text is ok any time</v>
          </cell>
          <cell r="AO340" t="str">
            <v/>
          </cell>
          <cell r="AP340" t="str">
            <v/>
          </cell>
          <cell r="AQ340" t="str">
            <v/>
          </cell>
          <cell r="AR340" t="str">
            <v>Yes</v>
          </cell>
          <cell r="AS340" t="str">
            <v>Yes</v>
          </cell>
          <cell r="AT340" t="str">
            <v/>
          </cell>
          <cell r="AU340" t="str">
            <v>Yes</v>
          </cell>
          <cell r="AV340" t="str">
            <v>Yes</v>
          </cell>
          <cell r="AW340" t="str">
            <v>M-F after 5pm</v>
          </cell>
          <cell r="AX340" t="str">
            <v>Both Parents</v>
          </cell>
          <cell r="AY340" t="str">
            <v/>
          </cell>
          <cell r="AZ340" t="str">
            <v>Wednesday 8am</v>
          </cell>
          <cell r="BA340" t="str">
            <v>Completed</v>
          </cell>
          <cell r="BB340" t="str">
            <v>Complete</v>
          </cell>
          <cell r="BC340" t="str">
            <v/>
          </cell>
          <cell r="BD340" t="str">
            <v>Tamara Pinhassian</v>
          </cell>
          <cell r="BE340" t="str">
            <v>Mother</v>
          </cell>
          <cell r="BF340" t="str">
            <v>Married</v>
          </cell>
          <cell r="BG340">
            <v>3</v>
          </cell>
          <cell r="BH340" t="str">
            <v/>
          </cell>
          <cell r="BI340">
            <v>43487</v>
          </cell>
          <cell r="BJ340" t="str">
            <v>Female</v>
          </cell>
          <cell r="BK340" t="str">
            <v>San Diego, CA</v>
          </cell>
          <cell r="BL340" t="str">
            <v>White</v>
          </cell>
          <cell r="BM340" t="str">
            <v/>
          </cell>
          <cell r="BN340" t="str">
            <v>Hispanic or Latino</v>
          </cell>
          <cell r="BO340" t="str">
            <v>Preschool</v>
          </cell>
          <cell r="BP340" t="str">
            <v>Both/Either</v>
          </cell>
          <cell r="BQ340">
            <v>4</v>
          </cell>
          <cell r="BR340">
            <v>3</v>
          </cell>
          <cell r="BS340">
            <v>1</v>
          </cell>
          <cell r="BT340" t="str">
            <v>Yes</v>
          </cell>
          <cell r="BU340" t="str">
            <v>English</v>
          </cell>
          <cell r="BV340" t="str">
            <v>Yes</v>
          </cell>
          <cell r="BW340" t="str">
            <v>Spanish</v>
          </cell>
          <cell r="BX340" t="str">
            <v>Both biological mother and father</v>
          </cell>
          <cell r="BY340" t="str">
            <v/>
          </cell>
          <cell r="BZ340">
            <v>0</v>
          </cell>
          <cell r="CA340" t="str">
            <v/>
          </cell>
          <cell r="CB340" t="str">
            <v/>
          </cell>
          <cell r="CC340" t="str">
            <v/>
          </cell>
          <cell r="CD340" t="str">
            <v/>
          </cell>
          <cell r="CE340" t="str">
            <v/>
          </cell>
          <cell r="CF340" t="str">
            <v/>
          </cell>
          <cell r="CG340" t="str">
            <v/>
          </cell>
          <cell r="CH340" t="str">
            <v/>
          </cell>
          <cell r="CI340" t="str">
            <v/>
          </cell>
          <cell r="CJ340" t="str">
            <v/>
          </cell>
          <cell r="CK340" t="str">
            <v/>
          </cell>
          <cell r="CL340" t="str">
            <v/>
          </cell>
          <cell r="CM340" t="str">
            <v/>
          </cell>
          <cell r="CN340" t="str">
            <v/>
          </cell>
          <cell r="CO340" t="str">
            <v/>
          </cell>
          <cell r="CP340" t="str">
            <v/>
          </cell>
          <cell r="CQ340" t="str">
            <v>$60,000-$80,000</v>
          </cell>
          <cell r="CR340" t="str">
            <v>White</v>
          </cell>
          <cell r="CS340" t="str">
            <v/>
          </cell>
          <cell r="CT340" t="str">
            <v>Hispanic or Latino</v>
          </cell>
          <cell r="CU340" t="str">
            <v>White</v>
          </cell>
          <cell r="CV340" t="str">
            <v/>
          </cell>
          <cell r="CW340" t="str">
            <v>Hispanic or Latino</v>
          </cell>
          <cell r="CX340" t="str">
            <v>Some college credit, but less than 1 year</v>
          </cell>
        </row>
        <row r="341">
          <cell r="A341">
            <v>2086</v>
          </cell>
          <cell r="B341" t="str">
            <v>Enrolled</v>
          </cell>
          <cell r="C341" t="str">
            <v>SC-87036</v>
          </cell>
          <cell r="D341" t="str">
            <v>Research Lab - Fishman</v>
          </cell>
          <cell r="E341" t="str">
            <v>Time Point 2</v>
          </cell>
          <cell r="F341" t="str">
            <v>Completed</v>
          </cell>
          <cell r="G341" t="str">
            <v/>
          </cell>
          <cell r="H341" t="str">
            <v/>
          </cell>
          <cell r="I341" t="str">
            <v/>
          </cell>
          <cell r="J341" t="str">
            <v/>
          </cell>
          <cell r="K341" t="str">
            <v/>
          </cell>
          <cell r="L341" t="str">
            <v/>
          </cell>
          <cell r="M341" t="str">
            <v/>
          </cell>
          <cell r="N341" t="str">
            <v/>
          </cell>
          <cell r="O341" t="str">
            <v>Lindsey Ringlee</v>
          </cell>
          <cell r="P341">
            <v>42095</v>
          </cell>
          <cell r="Q341">
            <v>43266</v>
          </cell>
          <cell r="R341">
            <v>38</v>
          </cell>
          <cell r="S341" t="str">
            <v>Completed</v>
          </cell>
          <cell r="T341" t="str">
            <v/>
          </cell>
          <cell r="U341" t="str">
            <v/>
          </cell>
          <cell r="V341" t="str">
            <v/>
          </cell>
          <cell r="W341" t="str">
            <v/>
          </cell>
          <cell r="X341" t="str">
            <v/>
          </cell>
          <cell r="Y341" t="str">
            <v/>
          </cell>
          <cell r="Z341" t="str">
            <v/>
          </cell>
          <cell r="AA341" t="str">
            <v/>
          </cell>
          <cell r="AB341" t="str">
            <v/>
          </cell>
          <cell r="AC341" t="str">
            <v/>
          </cell>
          <cell r="AD341" t="str">
            <v/>
          </cell>
          <cell r="AE341" t="str">
            <v/>
          </cell>
          <cell r="AF341" t="str">
            <v/>
          </cell>
          <cell r="AG341" t="str">
            <v/>
          </cell>
          <cell r="AH341" t="str">
            <v/>
          </cell>
          <cell r="AI341" t="str">
            <v/>
          </cell>
          <cell r="AJ341" t="str">
            <v/>
          </cell>
          <cell r="AK341" t="str">
            <v/>
          </cell>
          <cell r="AL341" t="str">
            <v/>
          </cell>
          <cell r="AM341" t="str">
            <v/>
          </cell>
          <cell r="AN341" t="str">
            <v/>
          </cell>
          <cell r="AO341" t="str">
            <v/>
          </cell>
          <cell r="AP341" t="str">
            <v/>
          </cell>
          <cell r="AQ341" t="str">
            <v/>
          </cell>
          <cell r="AR341" t="str">
            <v/>
          </cell>
          <cell r="AS341" t="str">
            <v/>
          </cell>
          <cell r="AT341" t="str">
            <v/>
          </cell>
          <cell r="AU341" t="str">
            <v/>
          </cell>
          <cell r="AV341" t="str">
            <v/>
          </cell>
          <cell r="AW341" t="str">
            <v/>
          </cell>
          <cell r="AX341" t="str">
            <v/>
          </cell>
          <cell r="AY341" t="str">
            <v/>
          </cell>
          <cell r="AZ341" t="str">
            <v/>
          </cell>
          <cell r="BA341" t="str">
            <v/>
          </cell>
          <cell r="BB341" t="str">
            <v/>
          </cell>
          <cell r="BC341" t="str">
            <v/>
          </cell>
          <cell r="BD341" t="str">
            <v/>
          </cell>
          <cell r="BE341" t="str">
            <v/>
          </cell>
          <cell r="BF341" t="str">
            <v/>
          </cell>
          <cell r="BG341" t="str">
            <v/>
          </cell>
          <cell r="BH341" t="str">
            <v/>
          </cell>
          <cell r="BI341" t="str">
            <v/>
          </cell>
          <cell r="BJ341" t="str">
            <v/>
          </cell>
          <cell r="BK341" t="str">
            <v/>
          </cell>
          <cell r="BL341" t="str">
            <v/>
          </cell>
          <cell r="BM341" t="str">
            <v/>
          </cell>
          <cell r="BN341" t="str">
            <v/>
          </cell>
          <cell r="BO341" t="str">
            <v/>
          </cell>
          <cell r="BP341" t="str">
            <v/>
          </cell>
          <cell r="BQ341" t="str">
            <v/>
          </cell>
          <cell r="BR341" t="str">
            <v/>
          </cell>
          <cell r="BS341" t="str">
            <v/>
          </cell>
          <cell r="BT341" t="str">
            <v/>
          </cell>
          <cell r="BU341" t="str">
            <v/>
          </cell>
          <cell r="BV341" t="str">
            <v/>
          </cell>
          <cell r="BW341" t="str">
            <v/>
          </cell>
          <cell r="BX341" t="str">
            <v/>
          </cell>
          <cell r="BY341" t="str">
            <v/>
          </cell>
          <cell r="BZ341" t="str">
            <v/>
          </cell>
          <cell r="CA341" t="str">
            <v/>
          </cell>
          <cell r="CB341" t="str">
            <v/>
          </cell>
          <cell r="CC341" t="str">
            <v/>
          </cell>
          <cell r="CD341" t="str">
            <v/>
          </cell>
          <cell r="CE341" t="str">
            <v/>
          </cell>
          <cell r="CF341" t="str">
            <v/>
          </cell>
          <cell r="CG341" t="str">
            <v/>
          </cell>
          <cell r="CH341" t="str">
            <v/>
          </cell>
          <cell r="CI341" t="str">
            <v/>
          </cell>
          <cell r="CJ341" t="str">
            <v/>
          </cell>
          <cell r="CK341" t="str">
            <v/>
          </cell>
          <cell r="CL341" t="str">
            <v/>
          </cell>
          <cell r="CM341" t="str">
            <v/>
          </cell>
          <cell r="CN341" t="str">
            <v/>
          </cell>
          <cell r="CO341" t="str">
            <v/>
          </cell>
          <cell r="CP341" t="str">
            <v/>
          </cell>
          <cell r="CQ341" t="str">
            <v/>
          </cell>
          <cell r="CR341" t="str">
            <v/>
          </cell>
          <cell r="CS341" t="str">
            <v/>
          </cell>
          <cell r="CT341" t="str">
            <v/>
          </cell>
          <cell r="CU341" t="str">
            <v/>
          </cell>
          <cell r="CV341" t="str">
            <v/>
          </cell>
          <cell r="CW341" t="str">
            <v/>
          </cell>
          <cell r="CX341" t="str">
            <v/>
          </cell>
        </row>
        <row r="342">
          <cell r="A342">
            <v>2085</v>
          </cell>
          <cell r="B342" t="str">
            <v>Enrolled</v>
          </cell>
          <cell r="C342" t="str">
            <v>SC-87035</v>
          </cell>
          <cell r="D342" t="str">
            <v>Research Lab - Fishman</v>
          </cell>
          <cell r="E342" t="str">
            <v>Enrolled at Time Point 2</v>
          </cell>
          <cell r="F342" t="str">
            <v>Completed</v>
          </cell>
          <cell r="G342" t="str">
            <v/>
          </cell>
          <cell r="H342" t="str">
            <v/>
          </cell>
          <cell r="I342" t="str">
            <v>Irem Sogutlugil</v>
          </cell>
          <cell r="J342" t="str">
            <v>Male</v>
          </cell>
          <cell r="K342" t="str">
            <v>Completed</v>
          </cell>
          <cell r="L342" t="str">
            <v>Vincent Padilla</v>
          </cell>
          <cell r="M342">
            <v>42143</v>
          </cell>
          <cell r="N342" t="str">
            <v>Completed</v>
          </cell>
          <cell r="O342" t="str">
            <v/>
          </cell>
          <cell r="P342" t="str">
            <v/>
          </cell>
          <cell r="Q342" t="str">
            <v/>
          </cell>
          <cell r="R342" t="str">
            <v/>
          </cell>
          <cell r="S342" t="str">
            <v/>
          </cell>
          <cell r="T342" t="str">
            <v>Irem Sogutlugil</v>
          </cell>
          <cell r="U342" t="str">
            <v>ASD</v>
          </cell>
          <cell r="V342" t="str">
            <v/>
          </cell>
          <cell r="W342" t="str">
            <v>Completed</v>
          </cell>
          <cell r="X342" t="str">
            <v/>
          </cell>
          <cell r="Y342">
            <v>43325</v>
          </cell>
          <cell r="Z342" t="str">
            <v/>
          </cell>
          <cell r="AA342" t="str">
            <v/>
          </cell>
          <cell r="AB342">
            <v>91942</v>
          </cell>
          <cell r="AC342" t="str">
            <v/>
          </cell>
          <cell r="AD342" t="str">
            <v>Yes</v>
          </cell>
          <cell r="AE342" t="str">
            <v>Yes</v>
          </cell>
          <cell r="AF342" t="str">
            <v/>
          </cell>
          <cell r="AG342" t="str">
            <v/>
          </cell>
          <cell r="AH342" t="str">
            <v/>
          </cell>
          <cell r="AI342" t="str">
            <v>Yes</v>
          </cell>
          <cell r="AJ342" t="str">
            <v>Yes</v>
          </cell>
          <cell r="AK342" t="str">
            <v>973-218-0231</v>
          </cell>
          <cell r="AL342" t="str">
            <v>Yes</v>
          </cell>
          <cell r="AM342" t="str">
            <v>Yes</v>
          </cell>
          <cell r="AN342" t="str">
            <v>Anytime after 7am + before 7pm</v>
          </cell>
          <cell r="AO342" t="str">
            <v/>
          </cell>
          <cell r="AP342" t="str">
            <v/>
          </cell>
          <cell r="AQ342" t="str">
            <v/>
          </cell>
          <cell r="AR342" t="str">
            <v>Yes</v>
          </cell>
          <cell r="AS342" t="str">
            <v>Yes</v>
          </cell>
          <cell r="AT342" t="str">
            <v/>
          </cell>
          <cell r="AU342" t="str">
            <v/>
          </cell>
          <cell r="AV342" t="str">
            <v/>
          </cell>
          <cell r="AW342" t="str">
            <v>10am-4pm</v>
          </cell>
          <cell r="AX342" t="str">
            <v>Both Parents</v>
          </cell>
          <cell r="AY342" t="str">
            <v/>
          </cell>
          <cell r="AZ342" t="str">
            <v>weekends</v>
          </cell>
          <cell r="BA342" t="str">
            <v>Completed</v>
          </cell>
          <cell r="BB342" t="str">
            <v>Complete</v>
          </cell>
          <cell r="BC342" t="str">
            <v/>
          </cell>
          <cell r="BD342" t="str">
            <v>Madeline Padilla</v>
          </cell>
          <cell r="BE342" t="str">
            <v>Mother</v>
          </cell>
          <cell r="BF342" t="str">
            <v>married</v>
          </cell>
          <cell r="BG342" t="str">
            <v>3 years old</v>
          </cell>
          <cell r="BH342" t="str">
            <v/>
          </cell>
          <cell r="BI342">
            <v>42143</v>
          </cell>
          <cell r="BJ342" t="str">
            <v>Male</v>
          </cell>
          <cell r="BK342" t="str">
            <v>San Diego</v>
          </cell>
          <cell r="BL342" t="str">
            <v>White</v>
          </cell>
          <cell r="BM342" t="str">
            <v/>
          </cell>
          <cell r="BN342" t="str">
            <v>Not Hispanic or Latino</v>
          </cell>
          <cell r="BO342" t="str">
            <v>Preschool</v>
          </cell>
          <cell r="BP342" t="str">
            <v>Both/Either</v>
          </cell>
          <cell r="BQ342">
            <v>5</v>
          </cell>
          <cell r="BR342">
            <v>3</v>
          </cell>
          <cell r="BS342">
            <v>2</v>
          </cell>
          <cell r="BT342" t="str">
            <v>Yes</v>
          </cell>
          <cell r="BU342" t="str">
            <v>English</v>
          </cell>
          <cell r="BV342" t="str">
            <v>No</v>
          </cell>
          <cell r="BW342" t="str">
            <v/>
          </cell>
          <cell r="BX342" t="str">
            <v>Both biological mother and father</v>
          </cell>
          <cell r="BY342" t="str">
            <v/>
          </cell>
          <cell r="BZ342">
            <v>1</v>
          </cell>
          <cell r="CA342">
            <v>1</v>
          </cell>
          <cell r="CB342" t="str">
            <v>Male</v>
          </cell>
          <cell r="CC342" t="str">
            <v>None</v>
          </cell>
          <cell r="CD342" t="str">
            <v/>
          </cell>
          <cell r="CE342" t="str">
            <v/>
          </cell>
          <cell r="CF342" t="str">
            <v/>
          </cell>
          <cell r="CG342" t="str">
            <v/>
          </cell>
          <cell r="CH342" t="str">
            <v/>
          </cell>
          <cell r="CI342" t="str">
            <v/>
          </cell>
          <cell r="CJ342" t="str">
            <v/>
          </cell>
          <cell r="CK342" t="str">
            <v/>
          </cell>
          <cell r="CL342" t="str">
            <v/>
          </cell>
          <cell r="CM342" t="str">
            <v/>
          </cell>
          <cell r="CN342" t="str">
            <v/>
          </cell>
          <cell r="CO342" t="str">
            <v/>
          </cell>
          <cell r="CP342" t="str">
            <v/>
          </cell>
          <cell r="CQ342" t="str">
            <v>$80,000-$100,000</v>
          </cell>
          <cell r="CR342" t="str">
            <v>White</v>
          </cell>
          <cell r="CS342" t="str">
            <v/>
          </cell>
          <cell r="CT342" t="str">
            <v>Not Hispanic or Latino</v>
          </cell>
          <cell r="CU342" t="str">
            <v>White</v>
          </cell>
          <cell r="CV342" t="str">
            <v/>
          </cell>
          <cell r="CW342" t="str">
            <v>Not Hispanic or Latino</v>
          </cell>
          <cell r="CX342" t="str">
            <v>Bachelor degree</v>
          </cell>
        </row>
        <row r="343">
          <cell r="A343">
            <v>2085</v>
          </cell>
          <cell r="B343" t="str">
            <v>Enrolled</v>
          </cell>
          <cell r="C343" t="str">
            <v>SC-87035</v>
          </cell>
          <cell r="D343" t="str">
            <v>Research Lab - Fishman</v>
          </cell>
          <cell r="E343" t="str">
            <v>Time Point 2</v>
          </cell>
          <cell r="F343" t="str">
            <v>Completed</v>
          </cell>
          <cell r="G343" t="str">
            <v/>
          </cell>
          <cell r="H343" t="str">
            <v/>
          </cell>
          <cell r="I343" t="str">
            <v/>
          </cell>
          <cell r="J343" t="str">
            <v/>
          </cell>
          <cell r="K343" t="str">
            <v/>
          </cell>
          <cell r="L343" t="str">
            <v/>
          </cell>
          <cell r="M343" t="str">
            <v/>
          </cell>
          <cell r="N343" t="str">
            <v/>
          </cell>
          <cell r="O343" t="str">
            <v>Irem Sogutlugil</v>
          </cell>
          <cell r="P343" t="str">
            <v/>
          </cell>
          <cell r="Q343">
            <v>43281</v>
          </cell>
          <cell r="R343" t="str">
            <v/>
          </cell>
          <cell r="S343" t="str">
            <v>Completed</v>
          </cell>
          <cell r="T343" t="str">
            <v/>
          </cell>
          <cell r="U343" t="str">
            <v/>
          </cell>
          <cell r="V343" t="str">
            <v/>
          </cell>
          <cell r="W343" t="str">
            <v/>
          </cell>
          <cell r="X343" t="str">
            <v/>
          </cell>
          <cell r="Y343" t="str">
            <v/>
          </cell>
          <cell r="Z343" t="str">
            <v/>
          </cell>
          <cell r="AA343" t="str">
            <v/>
          </cell>
          <cell r="AB343" t="str">
            <v/>
          </cell>
          <cell r="AC343" t="str">
            <v/>
          </cell>
          <cell r="AD343" t="str">
            <v/>
          </cell>
          <cell r="AE343" t="str">
            <v/>
          </cell>
          <cell r="AF343" t="str">
            <v/>
          </cell>
          <cell r="AG343" t="str">
            <v/>
          </cell>
          <cell r="AH343" t="str">
            <v/>
          </cell>
          <cell r="AI343" t="str">
            <v/>
          </cell>
          <cell r="AJ343" t="str">
            <v/>
          </cell>
          <cell r="AK343" t="str">
            <v/>
          </cell>
          <cell r="AL343" t="str">
            <v/>
          </cell>
          <cell r="AM343" t="str">
            <v/>
          </cell>
          <cell r="AN343" t="str">
            <v/>
          </cell>
          <cell r="AO343" t="str">
            <v/>
          </cell>
          <cell r="AP343" t="str">
            <v/>
          </cell>
          <cell r="AQ343" t="str">
            <v/>
          </cell>
          <cell r="AR343" t="str">
            <v/>
          </cell>
          <cell r="AS343" t="str">
            <v/>
          </cell>
          <cell r="AT343" t="str">
            <v/>
          </cell>
          <cell r="AU343" t="str">
            <v/>
          </cell>
          <cell r="AV343" t="str">
            <v/>
          </cell>
          <cell r="AW343" t="str">
            <v/>
          </cell>
          <cell r="AX343" t="str">
            <v/>
          </cell>
          <cell r="AY343" t="str">
            <v/>
          </cell>
          <cell r="AZ343" t="str">
            <v/>
          </cell>
          <cell r="BA343" t="str">
            <v/>
          </cell>
          <cell r="BB343" t="str">
            <v/>
          </cell>
          <cell r="BC343" t="str">
            <v/>
          </cell>
          <cell r="BD343" t="str">
            <v/>
          </cell>
          <cell r="BE343" t="str">
            <v/>
          </cell>
          <cell r="BF343" t="str">
            <v/>
          </cell>
          <cell r="BG343" t="str">
            <v/>
          </cell>
          <cell r="BH343" t="str">
            <v/>
          </cell>
          <cell r="BI343" t="str">
            <v/>
          </cell>
          <cell r="BJ343" t="str">
            <v/>
          </cell>
          <cell r="BK343" t="str">
            <v/>
          </cell>
          <cell r="BL343" t="str">
            <v/>
          </cell>
          <cell r="BM343" t="str">
            <v/>
          </cell>
          <cell r="BN343" t="str">
            <v/>
          </cell>
          <cell r="BO343" t="str">
            <v/>
          </cell>
          <cell r="BP343" t="str">
            <v/>
          </cell>
          <cell r="BQ343" t="str">
            <v/>
          </cell>
          <cell r="BR343" t="str">
            <v/>
          </cell>
          <cell r="BS343" t="str">
            <v/>
          </cell>
          <cell r="BT343" t="str">
            <v/>
          </cell>
          <cell r="BU343" t="str">
            <v/>
          </cell>
          <cell r="BV343" t="str">
            <v/>
          </cell>
          <cell r="BW343" t="str">
            <v/>
          </cell>
          <cell r="BX343" t="str">
            <v/>
          </cell>
          <cell r="BY343" t="str">
            <v/>
          </cell>
          <cell r="BZ343" t="str">
            <v/>
          </cell>
          <cell r="CA343" t="str">
            <v/>
          </cell>
          <cell r="CB343" t="str">
            <v/>
          </cell>
          <cell r="CC343" t="str">
            <v/>
          </cell>
          <cell r="CD343" t="str">
            <v/>
          </cell>
          <cell r="CE343" t="str">
            <v/>
          </cell>
          <cell r="CF343" t="str">
            <v/>
          </cell>
          <cell r="CG343" t="str">
            <v/>
          </cell>
          <cell r="CH343" t="str">
            <v/>
          </cell>
          <cell r="CI343" t="str">
            <v/>
          </cell>
          <cell r="CJ343" t="str">
            <v/>
          </cell>
          <cell r="CK343" t="str">
            <v/>
          </cell>
          <cell r="CL343" t="str">
            <v/>
          </cell>
          <cell r="CM343" t="str">
            <v/>
          </cell>
          <cell r="CN343" t="str">
            <v/>
          </cell>
          <cell r="CO343" t="str">
            <v/>
          </cell>
          <cell r="CP343" t="str">
            <v/>
          </cell>
          <cell r="CQ343" t="str">
            <v/>
          </cell>
          <cell r="CR343" t="str">
            <v/>
          </cell>
          <cell r="CS343" t="str">
            <v/>
          </cell>
          <cell r="CT343" t="str">
            <v/>
          </cell>
          <cell r="CU343" t="str">
            <v/>
          </cell>
          <cell r="CV343" t="str">
            <v/>
          </cell>
          <cell r="CW343" t="str">
            <v/>
          </cell>
          <cell r="CX343" t="str">
            <v/>
          </cell>
        </row>
        <row r="344">
          <cell r="A344">
            <v>2082</v>
          </cell>
          <cell r="B344" t="str">
            <v>Enrolled</v>
          </cell>
          <cell r="C344" t="str">
            <v>SC-87034</v>
          </cell>
          <cell r="D344" t="str">
            <v>Research Lab - Fishman</v>
          </cell>
          <cell r="E344" t="str">
            <v>Time Point 1</v>
          </cell>
          <cell r="F344" t="str">
            <v>Completed</v>
          </cell>
          <cell r="G344" t="str">
            <v/>
          </cell>
          <cell r="H344" t="str">
            <v/>
          </cell>
          <cell r="I344" t="str">
            <v>Nicholas Harpster</v>
          </cell>
          <cell r="J344" t="str">
            <v>Female</v>
          </cell>
          <cell r="K344" t="str">
            <v>Completed</v>
          </cell>
          <cell r="L344" t="str">
            <v>Aja Bosley</v>
          </cell>
          <cell r="M344">
            <v>42463</v>
          </cell>
          <cell r="N344" t="str">
            <v>Completed</v>
          </cell>
          <cell r="O344" t="str">
            <v>Nicholas Harpster</v>
          </cell>
          <cell r="P344">
            <v>42463</v>
          </cell>
          <cell r="Q344">
            <v>43286</v>
          </cell>
          <cell r="R344">
            <v>27</v>
          </cell>
          <cell r="S344" t="str">
            <v>Completed</v>
          </cell>
          <cell r="T344" t="str">
            <v>Nicholas Harpster</v>
          </cell>
          <cell r="U344" t="str">
            <v>SIB</v>
          </cell>
          <cell r="V344" t="str">
            <v/>
          </cell>
          <cell r="W344" t="str">
            <v>Completed</v>
          </cell>
          <cell r="X344" t="str">
            <v/>
          </cell>
          <cell r="Y344">
            <v>43286</v>
          </cell>
          <cell r="Z344" t="str">
            <v/>
          </cell>
          <cell r="AA344" t="str">
            <v/>
          </cell>
          <cell r="AB344">
            <v>92020</v>
          </cell>
          <cell r="AC344" t="str">
            <v/>
          </cell>
          <cell r="AD344" t="str">
            <v>Yes</v>
          </cell>
          <cell r="AE344" t="str">
            <v>Yes</v>
          </cell>
          <cell r="AF344" t="str">
            <v/>
          </cell>
          <cell r="AG344" t="str">
            <v/>
          </cell>
          <cell r="AH344" t="str">
            <v/>
          </cell>
          <cell r="AI344" t="str">
            <v>Yes</v>
          </cell>
          <cell r="AJ344" t="str">
            <v>Yes</v>
          </cell>
          <cell r="AK344">
            <v>6195433855</v>
          </cell>
          <cell r="AL344" t="str">
            <v>Yes</v>
          </cell>
          <cell r="AM344" t="str">
            <v>No</v>
          </cell>
          <cell r="AN344" t="str">
            <v>anytime before 5:30 pm</v>
          </cell>
          <cell r="AO344" t="str">
            <v/>
          </cell>
          <cell r="AP344" t="str">
            <v/>
          </cell>
          <cell r="AQ344" t="str">
            <v/>
          </cell>
          <cell r="AR344" t="str">
            <v>Yes</v>
          </cell>
          <cell r="AS344" t="str">
            <v>Yes</v>
          </cell>
          <cell r="AT344" t="str">
            <v/>
          </cell>
          <cell r="AU344" t="str">
            <v/>
          </cell>
          <cell r="AV344" t="str">
            <v/>
          </cell>
          <cell r="AW344" t="str">
            <v>anytime before 5:30 pm</v>
          </cell>
          <cell r="AX344" t="str">
            <v>Both Parents</v>
          </cell>
          <cell r="AY344" t="str">
            <v/>
          </cell>
          <cell r="AZ344" t="str">
            <v>afternoon- any day</v>
          </cell>
          <cell r="BA344" t="str">
            <v>Completed</v>
          </cell>
          <cell r="BB344" t="str">
            <v/>
          </cell>
          <cell r="BC344" t="str">
            <v/>
          </cell>
          <cell r="BD344" t="str">
            <v/>
          </cell>
          <cell r="BE344" t="str">
            <v/>
          </cell>
          <cell r="BF344" t="str">
            <v/>
          </cell>
          <cell r="BG344" t="str">
            <v/>
          </cell>
          <cell r="BH344" t="str">
            <v/>
          </cell>
          <cell r="BI344" t="str">
            <v/>
          </cell>
          <cell r="BJ344" t="str">
            <v/>
          </cell>
          <cell r="BK344" t="str">
            <v/>
          </cell>
          <cell r="BL344" t="str">
            <v/>
          </cell>
          <cell r="BM344" t="str">
            <v/>
          </cell>
          <cell r="BN344" t="str">
            <v/>
          </cell>
          <cell r="BO344" t="str">
            <v/>
          </cell>
          <cell r="BP344" t="str">
            <v/>
          </cell>
          <cell r="BQ344" t="str">
            <v/>
          </cell>
          <cell r="BR344" t="str">
            <v/>
          </cell>
          <cell r="BS344" t="str">
            <v/>
          </cell>
          <cell r="BT344" t="str">
            <v/>
          </cell>
          <cell r="BU344" t="str">
            <v/>
          </cell>
          <cell r="BV344" t="str">
            <v/>
          </cell>
          <cell r="BW344" t="str">
            <v/>
          </cell>
          <cell r="BX344" t="str">
            <v/>
          </cell>
          <cell r="BY344" t="str">
            <v/>
          </cell>
          <cell r="BZ344" t="str">
            <v/>
          </cell>
          <cell r="CA344" t="str">
            <v/>
          </cell>
          <cell r="CB344" t="str">
            <v/>
          </cell>
          <cell r="CC344" t="str">
            <v/>
          </cell>
          <cell r="CD344" t="str">
            <v/>
          </cell>
          <cell r="CE344" t="str">
            <v/>
          </cell>
          <cell r="CF344" t="str">
            <v/>
          </cell>
          <cell r="CG344" t="str">
            <v/>
          </cell>
          <cell r="CH344" t="str">
            <v/>
          </cell>
          <cell r="CI344" t="str">
            <v/>
          </cell>
          <cell r="CJ344" t="str">
            <v/>
          </cell>
          <cell r="CK344" t="str">
            <v/>
          </cell>
          <cell r="CL344" t="str">
            <v/>
          </cell>
          <cell r="CM344" t="str">
            <v/>
          </cell>
          <cell r="CN344" t="str">
            <v/>
          </cell>
          <cell r="CO344" t="str">
            <v/>
          </cell>
          <cell r="CP344" t="str">
            <v/>
          </cell>
          <cell r="CQ344" t="str">
            <v/>
          </cell>
          <cell r="CR344" t="str">
            <v/>
          </cell>
          <cell r="CS344" t="str">
            <v/>
          </cell>
          <cell r="CT344" t="str">
            <v/>
          </cell>
          <cell r="CU344" t="str">
            <v/>
          </cell>
          <cell r="CV344" t="str">
            <v/>
          </cell>
          <cell r="CW344" t="str">
            <v/>
          </cell>
          <cell r="CX344" t="str">
            <v/>
          </cell>
        </row>
        <row r="345">
          <cell r="A345">
            <v>2081</v>
          </cell>
          <cell r="B345" t="str">
            <v>Enrolled</v>
          </cell>
          <cell r="C345" t="str">
            <v>SC-87033</v>
          </cell>
          <cell r="D345" t="str">
            <v>Research Lab - Fishman</v>
          </cell>
          <cell r="E345" t="str">
            <v>Enrolled at Time Point 2</v>
          </cell>
          <cell r="F345" t="str">
            <v>Completed</v>
          </cell>
          <cell r="G345" t="str">
            <v/>
          </cell>
          <cell r="H345" t="str">
            <v/>
          </cell>
          <cell r="I345" t="str">
            <v>Michelle Ortega</v>
          </cell>
          <cell r="J345" t="str">
            <v>Male</v>
          </cell>
          <cell r="K345" t="str">
            <v>Completed</v>
          </cell>
          <cell r="L345" t="str">
            <v>Johan Bosley</v>
          </cell>
          <cell r="M345">
            <v>42084</v>
          </cell>
          <cell r="N345" t="str">
            <v>Completed</v>
          </cell>
          <cell r="O345" t="str">
            <v/>
          </cell>
          <cell r="P345" t="str">
            <v/>
          </cell>
          <cell r="Q345" t="str">
            <v/>
          </cell>
          <cell r="R345" t="str">
            <v/>
          </cell>
          <cell r="S345" t="str">
            <v/>
          </cell>
          <cell r="T345" t="str">
            <v>Michelle Ortega</v>
          </cell>
          <cell r="U345" t="str">
            <v>ASD</v>
          </cell>
          <cell r="V345" t="str">
            <v/>
          </cell>
          <cell r="W345" t="str">
            <v>Completed</v>
          </cell>
          <cell r="X345" t="str">
            <v/>
          </cell>
          <cell r="Y345">
            <v>43286</v>
          </cell>
          <cell r="Z345" t="str">
            <v/>
          </cell>
          <cell r="AA345" t="str">
            <v/>
          </cell>
          <cell r="AB345">
            <v>92020</v>
          </cell>
          <cell r="AC345" t="str">
            <v/>
          </cell>
          <cell r="AD345" t="str">
            <v>Yes</v>
          </cell>
          <cell r="AE345" t="str">
            <v>Yes</v>
          </cell>
          <cell r="AF345" t="str">
            <v/>
          </cell>
          <cell r="AG345" t="str">
            <v/>
          </cell>
          <cell r="AH345" t="str">
            <v/>
          </cell>
          <cell r="AI345" t="str">
            <v>Yes</v>
          </cell>
          <cell r="AJ345" t="str">
            <v>Yes</v>
          </cell>
          <cell r="AK345" t="str">
            <v>(619) 543-3855</v>
          </cell>
          <cell r="AL345" t="str">
            <v>Yes</v>
          </cell>
          <cell r="AM345" t="str">
            <v>No</v>
          </cell>
          <cell r="AN345" t="str">
            <v>Any time before 5:30 PM</v>
          </cell>
          <cell r="AO345" t="str">
            <v/>
          </cell>
          <cell r="AP345" t="str">
            <v/>
          </cell>
          <cell r="AQ345" t="str">
            <v/>
          </cell>
          <cell r="AR345" t="str">
            <v>Yes</v>
          </cell>
          <cell r="AS345" t="str">
            <v>Yes</v>
          </cell>
          <cell r="AT345" t="str">
            <v/>
          </cell>
          <cell r="AU345" t="str">
            <v/>
          </cell>
          <cell r="AV345" t="str">
            <v/>
          </cell>
          <cell r="AW345" t="str">
            <v>Any time before 5:30 pm</v>
          </cell>
          <cell r="AX345" t="str">
            <v>Both Parents</v>
          </cell>
          <cell r="AY345" t="str">
            <v/>
          </cell>
          <cell r="AZ345" t="str">
            <v>Afternoon- any day</v>
          </cell>
          <cell r="BA345" t="str">
            <v>Completed</v>
          </cell>
          <cell r="BB345" t="str">
            <v>Missing</v>
          </cell>
          <cell r="BC345" t="str">
            <v/>
          </cell>
          <cell r="BD345" t="str">
            <v/>
          </cell>
          <cell r="BE345" t="str">
            <v/>
          </cell>
          <cell r="BF345" t="str">
            <v/>
          </cell>
          <cell r="BG345" t="str">
            <v/>
          </cell>
          <cell r="BH345" t="str">
            <v/>
          </cell>
          <cell r="BI345" t="str">
            <v/>
          </cell>
          <cell r="BJ345" t="str">
            <v/>
          </cell>
          <cell r="BK345" t="str">
            <v/>
          </cell>
          <cell r="BL345" t="str">
            <v/>
          </cell>
          <cell r="BM345" t="str">
            <v/>
          </cell>
          <cell r="BN345" t="str">
            <v/>
          </cell>
          <cell r="BO345" t="str">
            <v/>
          </cell>
          <cell r="BP345" t="str">
            <v/>
          </cell>
          <cell r="BQ345" t="str">
            <v/>
          </cell>
          <cell r="BR345" t="str">
            <v/>
          </cell>
          <cell r="BS345" t="str">
            <v/>
          </cell>
          <cell r="BT345" t="str">
            <v/>
          </cell>
          <cell r="BU345" t="str">
            <v/>
          </cell>
          <cell r="BV345" t="str">
            <v/>
          </cell>
          <cell r="BW345" t="str">
            <v/>
          </cell>
          <cell r="BX345" t="str">
            <v/>
          </cell>
          <cell r="BY345" t="str">
            <v/>
          </cell>
          <cell r="BZ345" t="str">
            <v/>
          </cell>
          <cell r="CA345" t="str">
            <v/>
          </cell>
          <cell r="CB345" t="str">
            <v/>
          </cell>
          <cell r="CC345" t="str">
            <v/>
          </cell>
          <cell r="CD345" t="str">
            <v/>
          </cell>
          <cell r="CE345" t="str">
            <v/>
          </cell>
          <cell r="CF345" t="str">
            <v/>
          </cell>
          <cell r="CG345" t="str">
            <v/>
          </cell>
          <cell r="CH345" t="str">
            <v/>
          </cell>
          <cell r="CI345" t="str">
            <v/>
          </cell>
          <cell r="CJ345" t="str">
            <v/>
          </cell>
          <cell r="CK345" t="str">
            <v/>
          </cell>
          <cell r="CL345" t="str">
            <v/>
          </cell>
          <cell r="CM345" t="str">
            <v/>
          </cell>
          <cell r="CN345" t="str">
            <v/>
          </cell>
          <cell r="CO345" t="str">
            <v/>
          </cell>
          <cell r="CP345" t="str">
            <v/>
          </cell>
          <cell r="CQ345" t="str">
            <v/>
          </cell>
          <cell r="CR345" t="str">
            <v/>
          </cell>
          <cell r="CS345" t="str">
            <v/>
          </cell>
          <cell r="CT345" t="str">
            <v/>
          </cell>
          <cell r="CU345" t="str">
            <v/>
          </cell>
          <cell r="CV345" t="str">
            <v/>
          </cell>
          <cell r="CW345" t="str">
            <v/>
          </cell>
          <cell r="CX345" t="str">
            <v/>
          </cell>
        </row>
        <row r="346">
          <cell r="A346">
            <v>2081</v>
          </cell>
          <cell r="B346" t="str">
            <v>Enrolled</v>
          </cell>
          <cell r="C346" t="str">
            <v>SC-87033</v>
          </cell>
          <cell r="D346" t="str">
            <v>Research Lab - Fishman</v>
          </cell>
          <cell r="E346" t="str">
            <v>Time Point 2</v>
          </cell>
          <cell r="F346" t="str">
            <v>Completed</v>
          </cell>
          <cell r="G346" t="str">
            <v/>
          </cell>
          <cell r="H346" t="str">
            <v/>
          </cell>
          <cell r="I346" t="str">
            <v/>
          </cell>
          <cell r="J346" t="str">
            <v/>
          </cell>
          <cell r="K346" t="str">
            <v/>
          </cell>
          <cell r="L346" t="str">
            <v/>
          </cell>
          <cell r="M346" t="str">
            <v/>
          </cell>
          <cell r="N346" t="str">
            <v/>
          </cell>
          <cell r="O346" t="str">
            <v>Mercedes</v>
          </cell>
          <cell r="P346">
            <v>42084</v>
          </cell>
          <cell r="Q346">
            <v>43286</v>
          </cell>
          <cell r="R346">
            <v>39</v>
          </cell>
          <cell r="S346" t="str">
            <v>Completed</v>
          </cell>
          <cell r="T346" t="str">
            <v/>
          </cell>
          <cell r="U346" t="str">
            <v/>
          </cell>
          <cell r="V346" t="str">
            <v/>
          </cell>
          <cell r="W346" t="str">
            <v/>
          </cell>
          <cell r="X346" t="str">
            <v/>
          </cell>
          <cell r="Y346" t="str">
            <v/>
          </cell>
          <cell r="Z346" t="str">
            <v/>
          </cell>
          <cell r="AA346" t="str">
            <v/>
          </cell>
          <cell r="AB346" t="str">
            <v/>
          </cell>
          <cell r="AC346" t="str">
            <v/>
          </cell>
          <cell r="AD346" t="str">
            <v/>
          </cell>
          <cell r="AE346" t="str">
            <v/>
          </cell>
          <cell r="AF346" t="str">
            <v/>
          </cell>
          <cell r="AG346" t="str">
            <v/>
          </cell>
          <cell r="AH346" t="str">
            <v/>
          </cell>
          <cell r="AI346" t="str">
            <v/>
          </cell>
          <cell r="AJ346" t="str">
            <v/>
          </cell>
          <cell r="AK346" t="str">
            <v/>
          </cell>
          <cell r="AL346" t="str">
            <v/>
          </cell>
          <cell r="AM346" t="str">
            <v/>
          </cell>
          <cell r="AN346" t="str">
            <v/>
          </cell>
          <cell r="AO346" t="str">
            <v/>
          </cell>
          <cell r="AP346" t="str">
            <v/>
          </cell>
          <cell r="AQ346" t="str">
            <v/>
          </cell>
          <cell r="AR346" t="str">
            <v/>
          </cell>
          <cell r="AS346" t="str">
            <v/>
          </cell>
          <cell r="AT346" t="str">
            <v/>
          </cell>
          <cell r="AU346" t="str">
            <v/>
          </cell>
          <cell r="AV346" t="str">
            <v/>
          </cell>
          <cell r="AW346" t="str">
            <v/>
          </cell>
          <cell r="AX346" t="str">
            <v/>
          </cell>
          <cell r="AY346" t="str">
            <v/>
          </cell>
          <cell r="AZ346" t="str">
            <v/>
          </cell>
          <cell r="BA346" t="str">
            <v/>
          </cell>
          <cell r="BB346" t="str">
            <v/>
          </cell>
          <cell r="BC346" t="str">
            <v/>
          </cell>
          <cell r="BD346" t="str">
            <v/>
          </cell>
          <cell r="BE346" t="str">
            <v/>
          </cell>
          <cell r="BF346" t="str">
            <v/>
          </cell>
          <cell r="BG346" t="str">
            <v/>
          </cell>
          <cell r="BH346" t="str">
            <v/>
          </cell>
          <cell r="BI346" t="str">
            <v/>
          </cell>
          <cell r="BJ346" t="str">
            <v/>
          </cell>
          <cell r="BK346" t="str">
            <v/>
          </cell>
          <cell r="BL346" t="str">
            <v/>
          </cell>
          <cell r="BM346" t="str">
            <v/>
          </cell>
          <cell r="BN346" t="str">
            <v/>
          </cell>
          <cell r="BO346" t="str">
            <v/>
          </cell>
          <cell r="BP346" t="str">
            <v/>
          </cell>
          <cell r="BQ346" t="str">
            <v/>
          </cell>
          <cell r="BR346" t="str">
            <v/>
          </cell>
          <cell r="BS346" t="str">
            <v/>
          </cell>
          <cell r="BT346" t="str">
            <v/>
          </cell>
          <cell r="BU346" t="str">
            <v/>
          </cell>
          <cell r="BV346" t="str">
            <v/>
          </cell>
          <cell r="BW346" t="str">
            <v/>
          </cell>
          <cell r="BX346" t="str">
            <v/>
          </cell>
          <cell r="BY346" t="str">
            <v/>
          </cell>
          <cell r="BZ346" t="str">
            <v/>
          </cell>
          <cell r="CA346" t="str">
            <v/>
          </cell>
          <cell r="CB346" t="str">
            <v/>
          </cell>
          <cell r="CC346" t="str">
            <v/>
          </cell>
          <cell r="CD346" t="str">
            <v/>
          </cell>
          <cell r="CE346" t="str">
            <v/>
          </cell>
          <cell r="CF346" t="str">
            <v/>
          </cell>
          <cell r="CG346" t="str">
            <v/>
          </cell>
          <cell r="CH346" t="str">
            <v/>
          </cell>
          <cell r="CI346" t="str">
            <v/>
          </cell>
          <cell r="CJ346" t="str">
            <v/>
          </cell>
          <cell r="CK346" t="str">
            <v/>
          </cell>
          <cell r="CL346" t="str">
            <v/>
          </cell>
          <cell r="CM346" t="str">
            <v/>
          </cell>
          <cell r="CN346" t="str">
            <v/>
          </cell>
          <cell r="CO346" t="str">
            <v/>
          </cell>
          <cell r="CP346" t="str">
            <v/>
          </cell>
          <cell r="CQ346" t="str">
            <v/>
          </cell>
          <cell r="CR346" t="str">
            <v/>
          </cell>
          <cell r="CS346" t="str">
            <v/>
          </cell>
          <cell r="CT346" t="str">
            <v/>
          </cell>
          <cell r="CU346" t="str">
            <v/>
          </cell>
          <cell r="CV346" t="str">
            <v/>
          </cell>
          <cell r="CW346" t="str">
            <v/>
          </cell>
          <cell r="CX346" t="str">
            <v/>
          </cell>
        </row>
        <row r="347">
          <cell r="A347">
            <v>2080</v>
          </cell>
          <cell r="B347" t="str">
            <v>Enrolled</v>
          </cell>
          <cell r="C347" t="str">
            <v>SC-87030</v>
          </cell>
          <cell r="D347" t="str">
            <v>Research Lab - Fishman</v>
          </cell>
          <cell r="E347" t="str">
            <v>Time Point 1</v>
          </cell>
          <cell r="F347" t="str">
            <v>Completed</v>
          </cell>
          <cell r="G347" t="str">
            <v/>
          </cell>
          <cell r="H347" t="str">
            <v/>
          </cell>
          <cell r="I347" t="str">
            <v>Michelle Ortega</v>
          </cell>
          <cell r="J347" t="str">
            <v>Male</v>
          </cell>
          <cell r="K347" t="str">
            <v>Completed</v>
          </cell>
          <cell r="L347" t="str">
            <v>Corbin Swincicki</v>
          </cell>
          <cell r="M347">
            <v>42228</v>
          </cell>
          <cell r="N347" t="str">
            <v>Completed</v>
          </cell>
          <cell r="O347" t="str">
            <v>Michelle Ortega</v>
          </cell>
          <cell r="P347">
            <v>42228</v>
          </cell>
          <cell r="Q347">
            <v>43259</v>
          </cell>
          <cell r="R347">
            <v>34</v>
          </cell>
          <cell r="S347" t="str">
            <v>Completed</v>
          </cell>
          <cell r="T347" t="str">
            <v>Michelle Ortega</v>
          </cell>
          <cell r="U347" t="str">
            <v>ASD</v>
          </cell>
          <cell r="V347" t="str">
            <v/>
          </cell>
          <cell r="W347" t="str">
            <v>Completed</v>
          </cell>
          <cell r="X347" t="str">
            <v/>
          </cell>
          <cell r="Y347" t="str">
            <v/>
          </cell>
          <cell r="Z347" t="str">
            <v/>
          </cell>
          <cell r="AA347" t="str">
            <v/>
          </cell>
          <cell r="AB347">
            <v>92064</v>
          </cell>
          <cell r="AC347" t="str">
            <v/>
          </cell>
          <cell r="AD347" t="str">
            <v>Yes</v>
          </cell>
          <cell r="AE347" t="str">
            <v>Yes</v>
          </cell>
          <cell r="AF347" t="str">
            <v/>
          </cell>
          <cell r="AG347" t="str">
            <v/>
          </cell>
          <cell r="AH347" t="str">
            <v/>
          </cell>
          <cell r="AI347" t="str">
            <v>Yes</v>
          </cell>
          <cell r="AJ347" t="str">
            <v>Yes</v>
          </cell>
          <cell r="AK347" t="str">
            <v>269-425-8855</v>
          </cell>
          <cell r="AL347" t="str">
            <v/>
          </cell>
          <cell r="AM347" t="str">
            <v/>
          </cell>
          <cell r="AN347" t="str">
            <v>afternoon</v>
          </cell>
          <cell r="AO347" t="str">
            <v/>
          </cell>
          <cell r="AP347" t="str">
            <v/>
          </cell>
          <cell r="AQ347" t="str">
            <v/>
          </cell>
          <cell r="AR347" t="str">
            <v>Yes</v>
          </cell>
          <cell r="AS347" t="str">
            <v>Yes</v>
          </cell>
          <cell r="AT347" t="str">
            <v/>
          </cell>
          <cell r="AU347" t="str">
            <v>Yes</v>
          </cell>
          <cell r="AV347" t="str">
            <v>Yes</v>
          </cell>
          <cell r="AW347" t="str">
            <v>evening</v>
          </cell>
          <cell r="AX347" t="str">
            <v>Both Parents</v>
          </cell>
          <cell r="AY347" t="str">
            <v/>
          </cell>
          <cell r="AZ347" t="str">
            <v>morning</v>
          </cell>
          <cell r="BA347" t="str">
            <v>Completed</v>
          </cell>
          <cell r="BB347" t="str">
            <v>Complete</v>
          </cell>
          <cell r="BC347" t="str">
            <v/>
          </cell>
          <cell r="BD347" t="str">
            <v>Sarah Swincicki</v>
          </cell>
          <cell r="BE347" t="str">
            <v>Mother</v>
          </cell>
          <cell r="BF347" t="str">
            <v>Married</v>
          </cell>
          <cell r="BG347">
            <v>2</v>
          </cell>
          <cell r="BH347" t="str">
            <v/>
          </cell>
          <cell r="BI347">
            <v>43259</v>
          </cell>
          <cell r="BJ347" t="str">
            <v>Male</v>
          </cell>
          <cell r="BK347" t="str">
            <v>Poway, Ca</v>
          </cell>
          <cell r="BL347" t="str">
            <v>White</v>
          </cell>
          <cell r="BM347" t="str">
            <v/>
          </cell>
          <cell r="BN347" t="str">
            <v>Hispanic or Latino</v>
          </cell>
          <cell r="BO347" t="str">
            <v>Day care</v>
          </cell>
          <cell r="BP347" t="str">
            <v>Left</v>
          </cell>
          <cell r="BQ347">
            <v>5</v>
          </cell>
          <cell r="BR347">
            <v>2</v>
          </cell>
          <cell r="BS347">
            <v>3</v>
          </cell>
          <cell r="BT347" t="str">
            <v>Yes</v>
          </cell>
          <cell r="BU347" t="str">
            <v>English</v>
          </cell>
          <cell r="BV347" t="str">
            <v>No</v>
          </cell>
          <cell r="BW347" t="str">
            <v/>
          </cell>
          <cell r="BX347" t="str">
            <v>Both biological mother and father</v>
          </cell>
          <cell r="BY347" t="str">
            <v/>
          </cell>
          <cell r="BZ347">
            <v>2</v>
          </cell>
          <cell r="CA347">
            <v>11</v>
          </cell>
          <cell r="CB347" t="str">
            <v>Male</v>
          </cell>
          <cell r="CC347" t="str">
            <v>ASD</v>
          </cell>
          <cell r="CD347" t="str">
            <v/>
          </cell>
          <cell r="CE347">
            <v>4</v>
          </cell>
          <cell r="CF347" t="str">
            <v>Male</v>
          </cell>
          <cell r="CG347" t="str">
            <v>ASD</v>
          </cell>
          <cell r="CH347" t="str">
            <v/>
          </cell>
          <cell r="CI347" t="str">
            <v/>
          </cell>
          <cell r="CJ347" t="str">
            <v/>
          </cell>
          <cell r="CK347" t="str">
            <v/>
          </cell>
          <cell r="CL347" t="str">
            <v/>
          </cell>
          <cell r="CM347" t="str">
            <v/>
          </cell>
          <cell r="CN347" t="str">
            <v/>
          </cell>
          <cell r="CO347" t="str">
            <v/>
          </cell>
          <cell r="CP347" t="str">
            <v/>
          </cell>
          <cell r="CQ347" t="str">
            <v>$80,000-$100,000</v>
          </cell>
          <cell r="CR347" t="str">
            <v>White</v>
          </cell>
          <cell r="CS347" t="str">
            <v/>
          </cell>
          <cell r="CT347" t="str">
            <v>Hispanic or Latino</v>
          </cell>
          <cell r="CU347" t="str">
            <v>White</v>
          </cell>
          <cell r="CV347" t="str">
            <v/>
          </cell>
          <cell r="CW347" t="str">
            <v>Not Hispanic or Latino</v>
          </cell>
          <cell r="CX347" t="str">
            <v>Master degree</v>
          </cell>
        </row>
        <row r="348">
          <cell r="A348">
            <v>2076</v>
          </cell>
          <cell r="B348" t="str">
            <v>Enrolled</v>
          </cell>
          <cell r="C348" t="str">
            <v>SC-87026</v>
          </cell>
          <cell r="D348" t="str">
            <v>Research Lab - Fishman</v>
          </cell>
          <cell r="E348" t="str">
            <v>Time Point 1</v>
          </cell>
          <cell r="F348" t="str">
            <v>Data Entry Started</v>
          </cell>
          <cell r="G348" t="str">
            <v/>
          </cell>
          <cell r="H348" t="str">
            <v/>
          </cell>
          <cell r="I348" t="str">
            <v>Nicholas Harpster</v>
          </cell>
          <cell r="J348" t="str">
            <v>Female</v>
          </cell>
          <cell r="K348" t="str">
            <v>Completed</v>
          </cell>
          <cell r="L348" t="str">
            <v>Rosalia Williams</v>
          </cell>
          <cell r="M348">
            <v>42733</v>
          </cell>
          <cell r="N348" t="str">
            <v>Completed</v>
          </cell>
          <cell r="O348" t="str">
            <v>Tamae Sugiura</v>
          </cell>
          <cell r="P348" t="str">
            <v/>
          </cell>
          <cell r="Q348">
            <v>43263</v>
          </cell>
          <cell r="R348" t="str">
            <v/>
          </cell>
          <cell r="S348" t="str">
            <v>Completed</v>
          </cell>
          <cell r="T348" t="str">
            <v>Tamae Sugiura</v>
          </cell>
          <cell r="U348" t="str">
            <v>ASD</v>
          </cell>
          <cell r="V348" t="str">
            <v/>
          </cell>
          <cell r="W348" t="str">
            <v>Completed</v>
          </cell>
          <cell r="X348" t="str">
            <v/>
          </cell>
          <cell r="Y348">
            <v>43263</v>
          </cell>
          <cell r="Z348" t="str">
            <v/>
          </cell>
          <cell r="AA348" t="str">
            <v/>
          </cell>
          <cell r="AB348">
            <v>92115</v>
          </cell>
          <cell r="AC348" t="str">
            <v/>
          </cell>
          <cell r="AD348" t="str">
            <v/>
          </cell>
          <cell r="AE348" t="str">
            <v/>
          </cell>
          <cell r="AF348" t="str">
            <v/>
          </cell>
          <cell r="AG348" t="str">
            <v/>
          </cell>
          <cell r="AH348" t="str">
            <v/>
          </cell>
          <cell r="AI348" t="str">
            <v>Yes</v>
          </cell>
          <cell r="AJ348" t="str">
            <v>Yes</v>
          </cell>
          <cell r="AK348" t="str">
            <v>619-206-8728</v>
          </cell>
          <cell r="AL348" t="str">
            <v/>
          </cell>
          <cell r="AM348" t="str">
            <v/>
          </cell>
          <cell r="AN348" t="str">
            <v>afternoon</v>
          </cell>
          <cell r="AO348" t="str">
            <v/>
          </cell>
          <cell r="AP348" t="str">
            <v/>
          </cell>
          <cell r="AQ348" t="str">
            <v/>
          </cell>
          <cell r="AR348" t="str">
            <v>Yes</v>
          </cell>
          <cell r="AS348" t="str">
            <v>Yes</v>
          </cell>
          <cell r="AT348" t="str">
            <v/>
          </cell>
          <cell r="AU348" t="str">
            <v/>
          </cell>
          <cell r="AV348" t="str">
            <v/>
          </cell>
          <cell r="AW348" t="str">
            <v>afternoon</v>
          </cell>
          <cell r="AX348" t="str">
            <v>Both Parents</v>
          </cell>
          <cell r="AY348" t="str">
            <v/>
          </cell>
          <cell r="AZ348" t="str">
            <v>mon-wen</v>
          </cell>
          <cell r="BA348" t="str">
            <v>Completed</v>
          </cell>
          <cell r="BB348" t="str">
            <v>Complete</v>
          </cell>
          <cell r="BC348" t="str">
            <v/>
          </cell>
          <cell r="BD348" t="str">
            <v>Tamae Sugiura</v>
          </cell>
          <cell r="BE348" t="str">
            <v>Mother</v>
          </cell>
          <cell r="BF348" t="str">
            <v>married</v>
          </cell>
          <cell r="BG348" t="str">
            <v>18 mo</v>
          </cell>
          <cell r="BH348" t="str">
            <v/>
          </cell>
          <cell r="BI348">
            <v>43263</v>
          </cell>
          <cell r="BJ348" t="str">
            <v>Female</v>
          </cell>
          <cell r="BK348" t="str">
            <v/>
          </cell>
          <cell r="BL348" t="str">
            <v>More than one race, of mixed decent</v>
          </cell>
          <cell r="BM348" t="str">
            <v>Mexican, Filipino, White</v>
          </cell>
          <cell r="BN348" t="str">
            <v>Hispanic or Latino</v>
          </cell>
          <cell r="BO348" t="str">
            <v>Home with caregiver</v>
          </cell>
          <cell r="BP348" t="str">
            <v>Right</v>
          </cell>
          <cell r="BQ348">
            <v>5</v>
          </cell>
          <cell r="BR348">
            <v>3</v>
          </cell>
          <cell r="BS348">
            <v>2</v>
          </cell>
          <cell r="BT348" t="str">
            <v>Yes</v>
          </cell>
          <cell r="BU348" t="str">
            <v>English</v>
          </cell>
          <cell r="BV348" t="str">
            <v>Yes</v>
          </cell>
          <cell r="BW348" t="str">
            <v>Spanish (mom speaks Spanish only with grandmother)</v>
          </cell>
          <cell r="BX348" t="str">
            <v>Both biological mother and father</v>
          </cell>
          <cell r="BY348" t="str">
            <v/>
          </cell>
          <cell r="BZ348">
            <v>1</v>
          </cell>
          <cell r="CA348">
            <v>7</v>
          </cell>
          <cell r="CB348" t="str">
            <v>Male</v>
          </cell>
          <cell r="CC348" t="str">
            <v>ASD</v>
          </cell>
          <cell r="CD348" t="str">
            <v/>
          </cell>
          <cell r="CE348" t="str">
            <v/>
          </cell>
          <cell r="CF348" t="str">
            <v/>
          </cell>
          <cell r="CG348" t="str">
            <v/>
          </cell>
          <cell r="CH348" t="str">
            <v/>
          </cell>
          <cell r="CI348" t="str">
            <v/>
          </cell>
          <cell r="CJ348" t="str">
            <v/>
          </cell>
          <cell r="CK348" t="str">
            <v/>
          </cell>
          <cell r="CL348" t="str">
            <v/>
          </cell>
          <cell r="CM348" t="str">
            <v/>
          </cell>
          <cell r="CN348" t="str">
            <v/>
          </cell>
          <cell r="CO348" t="str">
            <v/>
          </cell>
          <cell r="CP348" t="str">
            <v/>
          </cell>
          <cell r="CQ348" t="str">
            <v>$80,000-$100,000</v>
          </cell>
          <cell r="CR348" t="str">
            <v>White</v>
          </cell>
          <cell r="CS348" t="str">
            <v/>
          </cell>
          <cell r="CT348" t="str">
            <v>Hispanic or Latino</v>
          </cell>
          <cell r="CU348" t="str">
            <v>More than one race, of mixed descent</v>
          </cell>
          <cell r="CV348" t="str">
            <v>Filipino + White</v>
          </cell>
          <cell r="CW348" t="str">
            <v>Not Hispanic or Latino</v>
          </cell>
          <cell r="CX348" t="str">
            <v>Technical college/vocational school</v>
          </cell>
        </row>
        <row r="349">
          <cell r="A349">
            <v>2076</v>
          </cell>
          <cell r="B349" t="str">
            <v>Enrolled</v>
          </cell>
          <cell r="C349" t="str">
            <v>SC-87026</v>
          </cell>
          <cell r="D349" t="str">
            <v>Research Lab - Fishman</v>
          </cell>
          <cell r="E349" t="str">
            <v>Time Point 2</v>
          </cell>
          <cell r="F349" t="str">
            <v>Data Entry Started</v>
          </cell>
          <cell r="G349" t="str">
            <v/>
          </cell>
          <cell r="H349" t="str">
            <v/>
          </cell>
          <cell r="I349" t="str">
            <v/>
          </cell>
          <cell r="J349" t="str">
            <v/>
          </cell>
          <cell r="K349" t="str">
            <v/>
          </cell>
          <cell r="L349" t="str">
            <v/>
          </cell>
          <cell r="M349" t="str">
            <v/>
          </cell>
          <cell r="N349" t="str">
            <v/>
          </cell>
          <cell r="O349" t="str">
            <v>Annie Andriasyan</v>
          </cell>
          <cell r="P349" t="str">
            <v/>
          </cell>
          <cell r="Q349">
            <v>43894</v>
          </cell>
          <cell r="R349" t="str">
            <v/>
          </cell>
          <cell r="S349" t="str">
            <v>Data Entry Started</v>
          </cell>
          <cell r="T349" t="str">
            <v/>
          </cell>
          <cell r="U349" t="str">
            <v/>
          </cell>
          <cell r="V349" t="str">
            <v/>
          </cell>
          <cell r="W349" t="str">
            <v/>
          </cell>
          <cell r="X349" t="str">
            <v/>
          </cell>
          <cell r="Y349" t="str">
            <v/>
          </cell>
          <cell r="Z349" t="str">
            <v/>
          </cell>
          <cell r="AA349" t="str">
            <v/>
          </cell>
          <cell r="AB349" t="str">
            <v/>
          </cell>
          <cell r="AC349" t="str">
            <v/>
          </cell>
          <cell r="AD349" t="str">
            <v/>
          </cell>
          <cell r="AE349" t="str">
            <v/>
          </cell>
          <cell r="AF349" t="str">
            <v/>
          </cell>
          <cell r="AG349" t="str">
            <v/>
          </cell>
          <cell r="AH349" t="str">
            <v/>
          </cell>
          <cell r="AI349" t="str">
            <v/>
          </cell>
          <cell r="AJ349" t="str">
            <v/>
          </cell>
          <cell r="AK349" t="str">
            <v/>
          </cell>
          <cell r="AL349" t="str">
            <v/>
          </cell>
          <cell r="AM349" t="str">
            <v/>
          </cell>
          <cell r="AN349" t="str">
            <v/>
          </cell>
          <cell r="AO349" t="str">
            <v/>
          </cell>
          <cell r="AP349" t="str">
            <v/>
          </cell>
          <cell r="AQ349" t="str">
            <v/>
          </cell>
          <cell r="AR349" t="str">
            <v/>
          </cell>
          <cell r="AS349" t="str">
            <v/>
          </cell>
          <cell r="AT349" t="str">
            <v/>
          </cell>
          <cell r="AU349" t="str">
            <v/>
          </cell>
          <cell r="AV349" t="str">
            <v/>
          </cell>
          <cell r="AW349" t="str">
            <v/>
          </cell>
          <cell r="AX349" t="str">
            <v/>
          </cell>
          <cell r="AY349" t="str">
            <v/>
          </cell>
          <cell r="AZ349" t="str">
            <v/>
          </cell>
          <cell r="BA349" t="str">
            <v/>
          </cell>
          <cell r="BB349" t="str">
            <v/>
          </cell>
          <cell r="BC349" t="str">
            <v/>
          </cell>
          <cell r="BD349" t="str">
            <v/>
          </cell>
          <cell r="BE349" t="str">
            <v/>
          </cell>
          <cell r="BF349" t="str">
            <v/>
          </cell>
          <cell r="BG349" t="str">
            <v/>
          </cell>
          <cell r="BH349" t="str">
            <v/>
          </cell>
          <cell r="BI349" t="str">
            <v/>
          </cell>
          <cell r="BJ349" t="str">
            <v/>
          </cell>
          <cell r="BK349" t="str">
            <v/>
          </cell>
          <cell r="BL349" t="str">
            <v/>
          </cell>
          <cell r="BM349" t="str">
            <v/>
          </cell>
          <cell r="BN349" t="str">
            <v/>
          </cell>
          <cell r="BO349" t="str">
            <v/>
          </cell>
          <cell r="BP349" t="str">
            <v/>
          </cell>
          <cell r="BQ349" t="str">
            <v/>
          </cell>
          <cell r="BR349" t="str">
            <v/>
          </cell>
          <cell r="BS349" t="str">
            <v/>
          </cell>
          <cell r="BT349" t="str">
            <v/>
          </cell>
          <cell r="BU349" t="str">
            <v/>
          </cell>
          <cell r="BV349" t="str">
            <v/>
          </cell>
          <cell r="BW349" t="str">
            <v/>
          </cell>
          <cell r="BX349" t="str">
            <v/>
          </cell>
          <cell r="BY349" t="str">
            <v/>
          </cell>
          <cell r="BZ349" t="str">
            <v/>
          </cell>
          <cell r="CA349" t="str">
            <v/>
          </cell>
          <cell r="CB349" t="str">
            <v/>
          </cell>
          <cell r="CC349" t="str">
            <v/>
          </cell>
          <cell r="CD349" t="str">
            <v/>
          </cell>
          <cell r="CE349" t="str">
            <v/>
          </cell>
          <cell r="CF349" t="str">
            <v/>
          </cell>
          <cell r="CG349" t="str">
            <v/>
          </cell>
          <cell r="CH349" t="str">
            <v/>
          </cell>
          <cell r="CI349" t="str">
            <v/>
          </cell>
          <cell r="CJ349" t="str">
            <v/>
          </cell>
          <cell r="CK349" t="str">
            <v/>
          </cell>
          <cell r="CL349" t="str">
            <v/>
          </cell>
          <cell r="CM349" t="str">
            <v/>
          </cell>
          <cell r="CN349" t="str">
            <v/>
          </cell>
          <cell r="CO349" t="str">
            <v/>
          </cell>
          <cell r="CP349" t="str">
            <v/>
          </cell>
          <cell r="CQ349" t="str">
            <v/>
          </cell>
          <cell r="CR349" t="str">
            <v/>
          </cell>
          <cell r="CS349" t="str">
            <v/>
          </cell>
          <cell r="CT349" t="str">
            <v/>
          </cell>
          <cell r="CU349" t="str">
            <v/>
          </cell>
          <cell r="CV349" t="str">
            <v/>
          </cell>
          <cell r="CW349" t="str">
            <v/>
          </cell>
          <cell r="CX349" t="str">
            <v/>
          </cell>
        </row>
        <row r="350">
          <cell r="A350">
            <v>2065</v>
          </cell>
          <cell r="B350" t="str">
            <v>Enrolled</v>
          </cell>
          <cell r="C350" t="str">
            <v>SC-87025</v>
          </cell>
          <cell r="D350" t="str">
            <v>Research Lab - Fishman</v>
          </cell>
          <cell r="E350" t="str">
            <v>Time Point 1</v>
          </cell>
          <cell r="F350" t="str">
            <v>Completed</v>
          </cell>
          <cell r="G350" t="str">
            <v/>
          </cell>
          <cell r="H350" t="str">
            <v/>
          </cell>
          <cell r="I350" t="str">
            <v>nicholas harpster</v>
          </cell>
          <cell r="J350" t="str">
            <v>Female</v>
          </cell>
          <cell r="K350" t="str">
            <v>Completed</v>
          </cell>
          <cell r="L350" t="str">
            <v>Amelia Soan</v>
          </cell>
          <cell r="M350">
            <v>42324</v>
          </cell>
          <cell r="N350" t="str">
            <v>Completed</v>
          </cell>
          <cell r="O350" t="str">
            <v>nicholas harpster</v>
          </cell>
          <cell r="P350" t="str">
            <v/>
          </cell>
          <cell r="Q350">
            <v>43221</v>
          </cell>
          <cell r="R350" t="str">
            <v/>
          </cell>
          <cell r="S350" t="str">
            <v>Completed</v>
          </cell>
          <cell r="T350" t="str">
            <v>nicholas harpster</v>
          </cell>
          <cell r="U350" t="str">
            <v>Other</v>
          </cell>
          <cell r="V350" t="str">
            <v/>
          </cell>
          <cell r="W350" t="str">
            <v>Completed</v>
          </cell>
          <cell r="X350" t="str">
            <v/>
          </cell>
          <cell r="Y350">
            <v>43221</v>
          </cell>
          <cell r="Z350" t="str">
            <v/>
          </cell>
          <cell r="AA350" t="str">
            <v/>
          </cell>
          <cell r="AB350">
            <v>92058</v>
          </cell>
          <cell r="AC350" t="str">
            <v/>
          </cell>
          <cell r="AD350" t="str">
            <v>Yes</v>
          </cell>
          <cell r="AE350" t="str">
            <v>Yes</v>
          </cell>
          <cell r="AF350" t="str">
            <v/>
          </cell>
          <cell r="AG350" t="str">
            <v/>
          </cell>
          <cell r="AH350" t="str">
            <v/>
          </cell>
          <cell r="AI350" t="str">
            <v>Yes</v>
          </cell>
          <cell r="AJ350" t="str">
            <v>Yes</v>
          </cell>
          <cell r="AK350" t="str">
            <v>760-421-2306</v>
          </cell>
          <cell r="AL350" t="str">
            <v>Yes</v>
          </cell>
          <cell r="AM350" t="str">
            <v>Yes</v>
          </cell>
          <cell r="AN350" t="str">
            <v>Anytime</v>
          </cell>
          <cell r="AO350" t="str">
            <v/>
          </cell>
          <cell r="AP350" t="str">
            <v/>
          </cell>
          <cell r="AQ350" t="str">
            <v/>
          </cell>
          <cell r="AR350" t="str">
            <v>Yes</v>
          </cell>
          <cell r="AS350" t="str">
            <v>Yes</v>
          </cell>
          <cell r="AT350" t="str">
            <v/>
          </cell>
          <cell r="AU350" t="str">
            <v>Yes</v>
          </cell>
          <cell r="AV350" t="str">
            <v>Yes</v>
          </cell>
          <cell r="AW350" t="str">
            <v/>
          </cell>
          <cell r="AX350" t="str">
            <v>Both Parents</v>
          </cell>
          <cell r="AY350" t="str">
            <v/>
          </cell>
          <cell r="AZ350" t="str">
            <v>Friday</v>
          </cell>
          <cell r="BA350" t="str">
            <v>Completed</v>
          </cell>
          <cell r="BB350" t="str">
            <v/>
          </cell>
          <cell r="BC350" t="str">
            <v/>
          </cell>
          <cell r="BD350" t="str">
            <v>monse soan</v>
          </cell>
          <cell r="BE350" t="str">
            <v>mother</v>
          </cell>
          <cell r="BF350" t="str">
            <v>married</v>
          </cell>
          <cell r="BG350">
            <v>2</v>
          </cell>
          <cell r="BH350" t="str">
            <v/>
          </cell>
          <cell r="BI350">
            <v>43221</v>
          </cell>
          <cell r="BJ350" t="str">
            <v>Female</v>
          </cell>
          <cell r="BK350" t="str">
            <v/>
          </cell>
          <cell r="BL350" t="str">
            <v>White</v>
          </cell>
          <cell r="BM350" t="str">
            <v/>
          </cell>
          <cell r="BN350" t="str">
            <v>Hispanic or Latino</v>
          </cell>
          <cell r="BO350" t="str">
            <v>Home with caregiver</v>
          </cell>
          <cell r="BP350" t="str">
            <v>Right</v>
          </cell>
          <cell r="BQ350">
            <v>5</v>
          </cell>
          <cell r="BR350">
            <v>2</v>
          </cell>
          <cell r="BS350">
            <v>2</v>
          </cell>
          <cell r="BT350" t="str">
            <v/>
          </cell>
          <cell r="BU350" t="str">
            <v>English</v>
          </cell>
          <cell r="BV350" t="str">
            <v>Yes</v>
          </cell>
          <cell r="BW350" t="str">
            <v>Spanish</v>
          </cell>
          <cell r="BX350" t="str">
            <v>Both biological mother and father</v>
          </cell>
          <cell r="BY350" t="str">
            <v/>
          </cell>
          <cell r="BZ350">
            <v>2</v>
          </cell>
          <cell r="CA350" t="str">
            <v>8 months</v>
          </cell>
          <cell r="CB350" t="str">
            <v>Male</v>
          </cell>
          <cell r="CC350" t="str">
            <v>None</v>
          </cell>
          <cell r="CD350" t="str">
            <v/>
          </cell>
          <cell r="CE350" t="str">
            <v>7 years</v>
          </cell>
          <cell r="CF350" t="str">
            <v>Female</v>
          </cell>
          <cell r="CG350" t="str">
            <v>None</v>
          </cell>
          <cell r="CH350" t="str">
            <v/>
          </cell>
          <cell r="CI350" t="str">
            <v/>
          </cell>
          <cell r="CJ350" t="str">
            <v/>
          </cell>
          <cell r="CK350" t="str">
            <v/>
          </cell>
          <cell r="CL350" t="str">
            <v/>
          </cell>
          <cell r="CM350" t="str">
            <v/>
          </cell>
          <cell r="CN350" t="str">
            <v/>
          </cell>
          <cell r="CO350" t="str">
            <v/>
          </cell>
          <cell r="CP350" t="str">
            <v/>
          </cell>
          <cell r="CQ350" t="str">
            <v/>
          </cell>
          <cell r="CR350" t="str">
            <v/>
          </cell>
          <cell r="CS350" t="str">
            <v/>
          </cell>
          <cell r="CT350" t="str">
            <v>Hispanic or Latino</v>
          </cell>
          <cell r="CU350" t="str">
            <v>White</v>
          </cell>
          <cell r="CV350" t="str">
            <v/>
          </cell>
          <cell r="CW350" t="str">
            <v/>
          </cell>
          <cell r="CX350" t="str">
            <v>Some college credit, but less than 1 year</v>
          </cell>
        </row>
        <row r="351">
          <cell r="A351">
            <v>2065</v>
          </cell>
          <cell r="B351" t="str">
            <v>Enrolled</v>
          </cell>
          <cell r="C351" t="str">
            <v>SC-87025</v>
          </cell>
          <cell r="D351" t="str">
            <v>Research Lab - Fishman</v>
          </cell>
          <cell r="E351" t="str">
            <v>Time Point 2</v>
          </cell>
          <cell r="F351" t="str">
            <v>Data Entry Started</v>
          </cell>
          <cell r="G351" t="str">
            <v/>
          </cell>
          <cell r="H351" t="str">
            <v/>
          </cell>
          <cell r="I351" t="str">
            <v/>
          </cell>
          <cell r="J351" t="str">
            <v/>
          </cell>
          <cell r="K351" t="str">
            <v/>
          </cell>
          <cell r="L351" t="str">
            <v/>
          </cell>
          <cell r="M351" t="str">
            <v/>
          </cell>
          <cell r="N351" t="str">
            <v/>
          </cell>
          <cell r="O351" t="str">
            <v>Annie Andriasyan</v>
          </cell>
          <cell r="P351">
            <v>42324</v>
          </cell>
          <cell r="Q351">
            <v>43690</v>
          </cell>
          <cell r="R351">
            <v>45</v>
          </cell>
          <cell r="S351" t="str">
            <v>Data Entry Started</v>
          </cell>
          <cell r="T351" t="str">
            <v/>
          </cell>
          <cell r="U351" t="str">
            <v/>
          </cell>
          <cell r="V351" t="str">
            <v/>
          </cell>
          <cell r="W351" t="str">
            <v/>
          </cell>
          <cell r="X351" t="str">
            <v/>
          </cell>
          <cell r="Y351" t="str">
            <v/>
          </cell>
          <cell r="Z351" t="str">
            <v/>
          </cell>
          <cell r="AA351" t="str">
            <v/>
          </cell>
          <cell r="AB351" t="str">
            <v/>
          </cell>
          <cell r="AC351" t="str">
            <v/>
          </cell>
          <cell r="AD351" t="str">
            <v/>
          </cell>
          <cell r="AE351" t="str">
            <v/>
          </cell>
          <cell r="AF351" t="str">
            <v/>
          </cell>
          <cell r="AG351" t="str">
            <v/>
          </cell>
          <cell r="AH351" t="str">
            <v/>
          </cell>
          <cell r="AI351" t="str">
            <v/>
          </cell>
          <cell r="AJ351" t="str">
            <v/>
          </cell>
          <cell r="AK351" t="str">
            <v/>
          </cell>
          <cell r="AL351" t="str">
            <v/>
          </cell>
          <cell r="AM351" t="str">
            <v/>
          </cell>
          <cell r="AN351" t="str">
            <v/>
          </cell>
          <cell r="AO351" t="str">
            <v/>
          </cell>
          <cell r="AP351" t="str">
            <v/>
          </cell>
          <cell r="AQ351" t="str">
            <v/>
          </cell>
          <cell r="AR351" t="str">
            <v/>
          </cell>
          <cell r="AS351" t="str">
            <v/>
          </cell>
          <cell r="AT351" t="str">
            <v/>
          </cell>
          <cell r="AU351" t="str">
            <v/>
          </cell>
          <cell r="AV351" t="str">
            <v/>
          </cell>
          <cell r="AW351" t="str">
            <v/>
          </cell>
          <cell r="AX351" t="str">
            <v/>
          </cell>
          <cell r="AY351" t="str">
            <v/>
          </cell>
          <cell r="AZ351" t="str">
            <v/>
          </cell>
          <cell r="BA351" t="str">
            <v/>
          </cell>
          <cell r="BB351" t="str">
            <v/>
          </cell>
          <cell r="BC351" t="str">
            <v/>
          </cell>
          <cell r="BD351" t="str">
            <v/>
          </cell>
          <cell r="BE351" t="str">
            <v/>
          </cell>
          <cell r="BF351" t="str">
            <v/>
          </cell>
          <cell r="BG351" t="str">
            <v/>
          </cell>
          <cell r="BH351" t="str">
            <v/>
          </cell>
          <cell r="BI351" t="str">
            <v/>
          </cell>
          <cell r="BJ351" t="str">
            <v/>
          </cell>
          <cell r="BK351" t="str">
            <v/>
          </cell>
          <cell r="BL351" t="str">
            <v/>
          </cell>
          <cell r="BM351" t="str">
            <v/>
          </cell>
          <cell r="BN351" t="str">
            <v/>
          </cell>
          <cell r="BO351" t="str">
            <v/>
          </cell>
          <cell r="BP351" t="str">
            <v/>
          </cell>
          <cell r="BQ351" t="str">
            <v/>
          </cell>
          <cell r="BR351" t="str">
            <v/>
          </cell>
          <cell r="BS351" t="str">
            <v/>
          </cell>
          <cell r="BT351" t="str">
            <v/>
          </cell>
          <cell r="BU351" t="str">
            <v/>
          </cell>
          <cell r="BV351" t="str">
            <v/>
          </cell>
          <cell r="BW351" t="str">
            <v/>
          </cell>
          <cell r="BX351" t="str">
            <v/>
          </cell>
          <cell r="BY351" t="str">
            <v/>
          </cell>
          <cell r="BZ351" t="str">
            <v/>
          </cell>
          <cell r="CA351" t="str">
            <v/>
          </cell>
          <cell r="CB351" t="str">
            <v/>
          </cell>
          <cell r="CC351" t="str">
            <v/>
          </cell>
          <cell r="CD351" t="str">
            <v/>
          </cell>
          <cell r="CE351" t="str">
            <v/>
          </cell>
          <cell r="CF351" t="str">
            <v/>
          </cell>
          <cell r="CG351" t="str">
            <v/>
          </cell>
          <cell r="CH351" t="str">
            <v/>
          </cell>
          <cell r="CI351" t="str">
            <v/>
          </cell>
          <cell r="CJ351" t="str">
            <v/>
          </cell>
          <cell r="CK351" t="str">
            <v/>
          </cell>
          <cell r="CL351" t="str">
            <v/>
          </cell>
          <cell r="CM351" t="str">
            <v/>
          </cell>
          <cell r="CN351" t="str">
            <v/>
          </cell>
          <cell r="CO351" t="str">
            <v/>
          </cell>
          <cell r="CP351" t="str">
            <v/>
          </cell>
          <cell r="CQ351" t="str">
            <v/>
          </cell>
          <cell r="CR351" t="str">
            <v/>
          </cell>
          <cell r="CS351" t="str">
            <v/>
          </cell>
          <cell r="CT351" t="str">
            <v/>
          </cell>
          <cell r="CU351" t="str">
            <v/>
          </cell>
          <cell r="CV351" t="str">
            <v/>
          </cell>
          <cell r="CW351" t="str">
            <v/>
          </cell>
          <cell r="CX351" t="str">
            <v/>
          </cell>
        </row>
        <row r="352">
          <cell r="A352">
            <v>2075</v>
          </cell>
          <cell r="B352" t="str">
            <v>Enrolled</v>
          </cell>
          <cell r="C352" t="str">
            <v>SC-87024</v>
          </cell>
          <cell r="D352" t="str">
            <v>Research Lab - Fishman</v>
          </cell>
          <cell r="E352" t="str">
            <v>Time Point 3</v>
          </cell>
          <cell r="F352" t="str">
            <v>Completed</v>
          </cell>
          <cell r="G352" t="str">
            <v/>
          </cell>
          <cell r="H352" t="str">
            <v/>
          </cell>
          <cell r="I352" t="str">
            <v/>
          </cell>
          <cell r="J352" t="str">
            <v/>
          </cell>
          <cell r="K352" t="str">
            <v/>
          </cell>
          <cell r="L352" t="str">
            <v/>
          </cell>
          <cell r="M352" t="str">
            <v/>
          </cell>
          <cell r="N352" t="str">
            <v/>
          </cell>
          <cell r="O352" t="str">
            <v>Michelle Ortega</v>
          </cell>
          <cell r="P352" t="str">
            <v/>
          </cell>
          <cell r="Q352">
            <v>43280</v>
          </cell>
          <cell r="R352" t="str">
            <v/>
          </cell>
          <cell r="S352" t="str">
            <v>Completed</v>
          </cell>
          <cell r="T352" t="str">
            <v/>
          </cell>
          <cell r="U352" t="str">
            <v/>
          </cell>
          <cell r="V352" t="str">
            <v/>
          </cell>
          <cell r="W352" t="str">
            <v/>
          </cell>
          <cell r="X352" t="str">
            <v/>
          </cell>
          <cell r="Y352" t="str">
            <v/>
          </cell>
          <cell r="Z352" t="str">
            <v/>
          </cell>
          <cell r="AA352" t="str">
            <v/>
          </cell>
          <cell r="AB352" t="str">
            <v/>
          </cell>
          <cell r="AC352" t="str">
            <v/>
          </cell>
          <cell r="AD352" t="str">
            <v/>
          </cell>
          <cell r="AE352" t="str">
            <v/>
          </cell>
          <cell r="AF352" t="str">
            <v/>
          </cell>
          <cell r="AG352" t="str">
            <v/>
          </cell>
          <cell r="AH352" t="str">
            <v/>
          </cell>
          <cell r="AI352" t="str">
            <v/>
          </cell>
          <cell r="AJ352" t="str">
            <v/>
          </cell>
          <cell r="AK352" t="str">
            <v/>
          </cell>
          <cell r="AL352" t="str">
            <v/>
          </cell>
          <cell r="AM352" t="str">
            <v/>
          </cell>
          <cell r="AN352" t="str">
            <v/>
          </cell>
          <cell r="AO352" t="str">
            <v/>
          </cell>
          <cell r="AP352" t="str">
            <v/>
          </cell>
          <cell r="AQ352" t="str">
            <v/>
          </cell>
          <cell r="AR352" t="str">
            <v/>
          </cell>
          <cell r="AS352" t="str">
            <v/>
          </cell>
          <cell r="AT352" t="str">
            <v/>
          </cell>
          <cell r="AU352" t="str">
            <v/>
          </cell>
          <cell r="AV352" t="str">
            <v/>
          </cell>
          <cell r="AW352" t="str">
            <v/>
          </cell>
          <cell r="AX352" t="str">
            <v/>
          </cell>
          <cell r="AY352" t="str">
            <v/>
          </cell>
          <cell r="AZ352" t="str">
            <v/>
          </cell>
          <cell r="BA352" t="str">
            <v/>
          </cell>
          <cell r="BB352" t="str">
            <v/>
          </cell>
          <cell r="BC352" t="str">
            <v/>
          </cell>
          <cell r="BD352" t="str">
            <v/>
          </cell>
          <cell r="BE352" t="str">
            <v/>
          </cell>
          <cell r="BF352" t="str">
            <v/>
          </cell>
          <cell r="BG352" t="str">
            <v/>
          </cell>
          <cell r="BH352" t="str">
            <v/>
          </cell>
          <cell r="BI352" t="str">
            <v/>
          </cell>
          <cell r="BJ352" t="str">
            <v/>
          </cell>
          <cell r="BK352" t="str">
            <v/>
          </cell>
          <cell r="BL352" t="str">
            <v/>
          </cell>
          <cell r="BM352" t="str">
            <v/>
          </cell>
          <cell r="BN352" t="str">
            <v/>
          </cell>
          <cell r="BO352" t="str">
            <v/>
          </cell>
          <cell r="BP352" t="str">
            <v/>
          </cell>
          <cell r="BQ352" t="str">
            <v/>
          </cell>
          <cell r="BR352" t="str">
            <v/>
          </cell>
          <cell r="BS352" t="str">
            <v/>
          </cell>
          <cell r="BT352" t="str">
            <v/>
          </cell>
          <cell r="BU352" t="str">
            <v/>
          </cell>
          <cell r="BV352" t="str">
            <v/>
          </cell>
          <cell r="BW352" t="str">
            <v/>
          </cell>
          <cell r="BX352" t="str">
            <v/>
          </cell>
          <cell r="BY352" t="str">
            <v/>
          </cell>
          <cell r="BZ352" t="str">
            <v/>
          </cell>
          <cell r="CA352" t="str">
            <v/>
          </cell>
          <cell r="CB352" t="str">
            <v/>
          </cell>
          <cell r="CC352" t="str">
            <v/>
          </cell>
          <cell r="CD352" t="str">
            <v/>
          </cell>
          <cell r="CE352" t="str">
            <v/>
          </cell>
          <cell r="CF352" t="str">
            <v/>
          </cell>
          <cell r="CG352" t="str">
            <v/>
          </cell>
          <cell r="CH352" t="str">
            <v/>
          </cell>
          <cell r="CI352" t="str">
            <v/>
          </cell>
          <cell r="CJ352" t="str">
            <v/>
          </cell>
          <cell r="CK352" t="str">
            <v/>
          </cell>
          <cell r="CL352" t="str">
            <v/>
          </cell>
          <cell r="CM352" t="str">
            <v/>
          </cell>
          <cell r="CN352" t="str">
            <v/>
          </cell>
          <cell r="CO352" t="str">
            <v/>
          </cell>
          <cell r="CP352" t="str">
            <v/>
          </cell>
          <cell r="CQ352" t="str">
            <v/>
          </cell>
          <cell r="CR352" t="str">
            <v/>
          </cell>
          <cell r="CS352" t="str">
            <v/>
          </cell>
          <cell r="CT352" t="str">
            <v/>
          </cell>
          <cell r="CU352" t="str">
            <v/>
          </cell>
          <cell r="CV352" t="str">
            <v/>
          </cell>
          <cell r="CW352" t="str">
            <v/>
          </cell>
          <cell r="CX352" t="str">
            <v/>
          </cell>
        </row>
        <row r="353">
          <cell r="A353">
            <v>2075</v>
          </cell>
          <cell r="B353" t="str">
            <v>Enrolled</v>
          </cell>
          <cell r="C353" t="str">
            <v>SC-87024</v>
          </cell>
          <cell r="D353" t="str">
            <v>Research Lab - Fishman</v>
          </cell>
          <cell r="E353" t="str">
            <v>Enrolled at Time Point 3</v>
          </cell>
          <cell r="F353" t="str">
            <v>Completed</v>
          </cell>
          <cell r="G353" t="str">
            <v/>
          </cell>
          <cell r="H353" t="str">
            <v/>
          </cell>
          <cell r="I353" t="str">
            <v>Michelle</v>
          </cell>
          <cell r="J353" t="str">
            <v>Male</v>
          </cell>
          <cell r="K353" t="str">
            <v>Completed</v>
          </cell>
          <cell r="L353" t="str">
            <v>Logan Raleigh Bailey</v>
          </cell>
          <cell r="M353">
            <v>41609</v>
          </cell>
          <cell r="N353" t="str">
            <v>Completed</v>
          </cell>
          <cell r="O353" t="str">
            <v/>
          </cell>
          <cell r="P353" t="str">
            <v/>
          </cell>
          <cell r="Q353" t="str">
            <v/>
          </cell>
          <cell r="R353" t="str">
            <v/>
          </cell>
          <cell r="S353" t="str">
            <v/>
          </cell>
          <cell r="T353" t="str">
            <v>Michelle</v>
          </cell>
          <cell r="U353" t="str">
            <v>ASD</v>
          </cell>
          <cell r="V353" t="str">
            <v/>
          </cell>
          <cell r="W353" t="str">
            <v>Completed</v>
          </cell>
          <cell r="X353" t="str">
            <v/>
          </cell>
          <cell r="Y353">
            <v>43308</v>
          </cell>
          <cell r="Z353" t="str">
            <v/>
          </cell>
          <cell r="AA353" t="str">
            <v/>
          </cell>
          <cell r="AB353">
            <v>92069</v>
          </cell>
          <cell r="AC353" t="str">
            <v/>
          </cell>
          <cell r="AD353" t="str">
            <v/>
          </cell>
          <cell r="AE353" t="str">
            <v/>
          </cell>
          <cell r="AF353" t="str">
            <v/>
          </cell>
          <cell r="AG353" t="str">
            <v/>
          </cell>
          <cell r="AH353" t="str">
            <v/>
          </cell>
          <cell r="AI353" t="str">
            <v>Yes</v>
          </cell>
          <cell r="AJ353" t="str">
            <v/>
          </cell>
          <cell r="AK353" t="str">
            <v>(760) 580-4288</v>
          </cell>
          <cell r="AL353" t="str">
            <v>Yes</v>
          </cell>
          <cell r="AM353" t="str">
            <v/>
          </cell>
          <cell r="AN353" t="str">
            <v>Fridays anytime and weekends</v>
          </cell>
          <cell r="AO353" t="str">
            <v/>
          </cell>
          <cell r="AP353" t="str">
            <v/>
          </cell>
          <cell r="AQ353" t="str">
            <v/>
          </cell>
          <cell r="AR353" t="str">
            <v>Yes</v>
          </cell>
          <cell r="AS353" t="str">
            <v/>
          </cell>
          <cell r="AT353" t="str">
            <v/>
          </cell>
          <cell r="AU353" t="str">
            <v/>
          </cell>
          <cell r="AV353" t="str">
            <v/>
          </cell>
          <cell r="AW353" t="str">
            <v>6pm everyday and weekends</v>
          </cell>
          <cell r="AX353" t="str">
            <v>Both Parents</v>
          </cell>
          <cell r="AY353" t="str">
            <v/>
          </cell>
          <cell r="AZ353" t="str">
            <v>Fridays and weekends after 12pm</v>
          </cell>
          <cell r="BA353" t="str">
            <v>Completed</v>
          </cell>
          <cell r="BB353" t="str">
            <v/>
          </cell>
          <cell r="BC353" t="str">
            <v/>
          </cell>
          <cell r="BD353" t="str">
            <v>Jillian Bailey</v>
          </cell>
          <cell r="BE353" t="str">
            <v>Mother</v>
          </cell>
          <cell r="BF353" t="str">
            <v>Married</v>
          </cell>
          <cell r="BG353">
            <v>4</v>
          </cell>
          <cell r="BH353" t="str">
            <v/>
          </cell>
          <cell r="BI353">
            <v>43308</v>
          </cell>
          <cell r="BJ353" t="str">
            <v>Male</v>
          </cell>
          <cell r="BK353" t="str">
            <v/>
          </cell>
          <cell r="BL353" t="str">
            <v>More than one race, of mixed decent</v>
          </cell>
          <cell r="BM353" t="str">
            <v>Puerto Rican</v>
          </cell>
          <cell r="BN353" t="str">
            <v>Hispanic or Latino</v>
          </cell>
          <cell r="BO353" t="str">
            <v>Preschool</v>
          </cell>
          <cell r="BP353" t="str">
            <v>Right</v>
          </cell>
          <cell r="BQ353" t="str">
            <v/>
          </cell>
          <cell r="BR353">
            <v>2</v>
          </cell>
          <cell r="BS353">
            <v>1</v>
          </cell>
          <cell r="BT353" t="str">
            <v>No</v>
          </cell>
          <cell r="BU353" t="str">
            <v>English</v>
          </cell>
          <cell r="BV353" t="str">
            <v>No</v>
          </cell>
          <cell r="BW353" t="str">
            <v/>
          </cell>
          <cell r="BX353" t="str">
            <v>Both biological mother and father</v>
          </cell>
          <cell r="BY353" t="str">
            <v/>
          </cell>
          <cell r="BZ353">
            <v>1</v>
          </cell>
          <cell r="CA353">
            <v>1</v>
          </cell>
          <cell r="CB353" t="str">
            <v>Male</v>
          </cell>
          <cell r="CC353" t="str">
            <v>ASD</v>
          </cell>
          <cell r="CD353" t="str">
            <v/>
          </cell>
          <cell r="CE353" t="str">
            <v/>
          </cell>
          <cell r="CF353" t="str">
            <v/>
          </cell>
          <cell r="CG353" t="str">
            <v/>
          </cell>
          <cell r="CH353" t="str">
            <v/>
          </cell>
          <cell r="CI353" t="str">
            <v/>
          </cell>
          <cell r="CJ353" t="str">
            <v/>
          </cell>
          <cell r="CK353" t="str">
            <v/>
          </cell>
          <cell r="CL353" t="str">
            <v/>
          </cell>
          <cell r="CM353" t="str">
            <v/>
          </cell>
          <cell r="CN353" t="str">
            <v/>
          </cell>
          <cell r="CO353" t="str">
            <v/>
          </cell>
          <cell r="CP353" t="str">
            <v/>
          </cell>
          <cell r="CQ353" t="str">
            <v>$100,000-$149,000</v>
          </cell>
          <cell r="CR353" t="str">
            <v/>
          </cell>
          <cell r="CS353" t="str">
            <v/>
          </cell>
          <cell r="CT353" t="str">
            <v>Hispanic or Latino</v>
          </cell>
          <cell r="CU353" t="str">
            <v>White</v>
          </cell>
          <cell r="CV353" t="str">
            <v/>
          </cell>
          <cell r="CW353" t="str">
            <v/>
          </cell>
          <cell r="CX353" t="str">
            <v>Some college credit, but less than 1 year</v>
          </cell>
        </row>
        <row r="354">
          <cell r="A354">
            <v>2074</v>
          </cell>
          <cell r="B354" t="str">
            <v>Enrolled</v>
          </cell>
          <cell r="C354" t="str">
            <v>SC-87023</v>
          </cell>
          <cell r="D354" t="str">
            <v>Research Lab - Fishman</v>
          </cell>
          <cell r="E354" t="str">
            <v>Time Point 1</v>
          </cell>
          <cell r="F354" t="str">
            <v>Completed</v>
          </cell>
          <cell r="G354" t="str">
            <v/>
          </cell>
          <cell r="H354" t="str">
            <v/>
          </cell>
          <cell r="I354" t="str">
            <v>Michael Apostol</v>
          </cell>
          <cell r="J354" t="str">
            <v>Male</v>
          </cell>
          <cell r="K354" t="str">
            <v>Completed</v>
          </cell>
          <cell r="L354" t="str">
            <v>Grant Bailey</v>
          </cell>
          <cell r="M354">
            <v>42640</v>
          </cell>
          <cell r="N354" t="str">
            <v>Completed</v>
          </cell>
          <cell r="O354" t="str">
            <v>Michael Apostol</v>
          </cell>
          <cell r="P354" t="str">
            <v/>
          </cell>
          <cell r="Q354">
            <v>43280</v>
          </cell>
          <cell r="R354" t="str">
            <v/>
          </cell>
          <cell r="S354" t="str">
            <v>Completed</v>
          </cell>
          <cell r="T354" t="str">
            <v>Michael Apostol</v>
          </cell>
          <cell r="U354" t="str">
            <v>ASD</v>
          </cell>
          <cell r="V354" t="str">
            <v/>
          </cell>
          <cell r="W354" t="str">
            <v>Completed</v>
          </cell>
          <cell r="X354" t="str">
            <v/>
          </cell>
          <cell r="Y354">
            <v>43378</v>
          </cell>
          <cell r="Z354" t="str">
            <v/>
          </cell>
          <cell r="AA354" t="str">
            <v/>
          </cell>
          <cell r="AB354">
            <v>92069</v>
          </cell>
          <cell r="AC354" t="str">
            <v/>
          </cell>
          <cell r="AD354" t="str">
            <v>Yes</v>
          </cell>
          <cell r="AE354" t="str">
            <v>Yes</v>
          </cell>
          <cell r="AF354" t="str">
            <v/>
          </cell>
          <cell r="AG354" t="str">
            <v/>
          </cell>
          <cell r="AH354" t="str">
            <v/>
          </cell>
          <cell r="AI354" t="str">
            <v>Yes</v>
          </cell>
          <cell r="AJ354" t="str">
            <v>Yes</v>
          </cell>
          <cell r="AK354" t="str">
            <v>760-580-4288</v>
          </cell>
          <cell r="AL354" t="str">
            <v>Yes</v>
          </cell>
          <cell r="AM354" t="str">
            <v>Yes</v>
          </cell>
          <cell r="AN354" t="str">
            <v>Weekends</v>
          </cell>
          <cell r="AO354" t="str">
            <v/>
          </cell>
          <cell r="AP354" t="str">
            <v/>
          </cell>
          <cell r="AQ354" t="str">
            <v/>
          </cell>
          <cell r="AR354" t="str">
            <v>Yes</v>
          </cell>
          <cell r="AS354" t="str">
            <v>Yes</v>
          </cell>
          <cell r="AT354" t="str">
            <v/>
          </cell>
          <cell r="AU354" t="str">
            <v>Yes</v>
          </cell>
          <cell r="AV354" t="str">
            <v>Yes</v>
          </cell>
          <cell r="AW354" t="str">
            <v>Weekends</v>
          </cell>
          <cell r="AX354" t="str">
            <v>Both Parents</v>
          </cell>
          <cell r="AY354" t="str">
            <v/>
          </cell>
          <cell r="AZ354" t="str">
            <v>Weekends anytime</v>
          </cell>
          <cell r="BA354" t="str">
            <v>Completed</v>
          </cell>
          <cell r="BB354" t="str">
            <v>Complete</v>
          </cell>
          <cell r="BC354" t="str">
            <v/>
          </cell>
          <cell r="BD354" t="str">
            <v>Jillian Bailey</v>
          </cell>
          <cell r="BE354" t="str">
            <v>Mother</v>
          </cell>
          <cell r="BF354" t="str">
            <v>Married</v>
          </cell>
          <cell r="BG354">
            <v>2</v>
          </cell>
          <cell r="BH354" t="str">
            <v/>
          </cell>
          <cell r="BI354">
            <v>43378</v>
          </cell>
          <cell r="BJ354" t="str">
            <v>Male</v>
          </cell>
          <cell r="BK354" t="str">
            <v>San Diego</v>
          </cell>
          <cell r="BL354" t="str">
            <v>White</v>
          </cell>
          <cell r="BM354" t="str">
            <v/>
          </cell>
          <cell r="BN354" t="str">
            <v>Hispanic or Latino</v>
          </cell>
          <cell r="BO354" t="str">
            <v>Home with caregiver</v>
          </cell>
          <cell r="BP354" t="str">
            <v>Both/Either</v>
          </cell>
          <cell r="BQ354" t="str">
            <v/>
          </cell>
          <cell r="BR354">
            <v>2</v>
          </cell>
          <cell r="BS354">
            <v>2</v>
          </cell>
          <cell r="BT354" t="str">
            <v>No</v>
          </cell>
          <cell r="BU354" t="str">
            <v>English</v>
          </cell>
          <cell r="BV354" t="str">
            <v>No</v>
          </cell>
          <cell r="BW354" t="str">
            <v/>
          </cell>
          <cell r="BX354" t="str">
            <v>Both biological mother and father</v>
          </cell>
          <cell r="BY354" t="str">
            <v/>
          </cell>
          <cell r="BZ354">
            <v>1</v>
          </cell>
          <cell r="CA354">
            <v>4</v>
          </cell>
          <cell r="CB354" t="str">
            <v>Male</v>
          </cell>
          <cell r="CC354" t="str">
            <v>ASD</v>
          </cell>
          <cell r="CD354" t="str">
            <v/>
          </cell>
          <cell r="CE354" t="str">
            <v/>
          </cell>
          <cell r="CF354" t="str">
            <v/>
          </cell>
          <cell r="CG354" t="str">
            <v/>
          </cell>
          <cell r="CH354" t="str">
            <v/>
          </cell>
          <cell r="CI354" t="str">
            <v/>
          </cell>
          <cell r="CJ354" t="str">
            <v/>
          </cell>
          <cell r="CK354" t="str">
            <v/>
          </cell>
          <cell r="CL354" t="str">
            <v/>
          </cell>
          <cell r="CM354" t="str">
            <v/>
          </cell>
          <cell r="CN354" t="str">
            <v/>
          </cell>
          <cell r="CO354" t="str">
            <v/>
          </cell>
          <cell r="CP354" t="str">
            <v/>
          </cell>
          <cell r="CQ354" t="str">
            <v>$100,000-$149,000</v>
          </cell>
          <cell r="CR354" t="str">
            <v>White</v>
          </cell>
          <cell r="CS354" t="str">
            <v/>
          </cell>
          <cell r="CT354" t="str">
            <v>Hispanic or Latino</v>
          </cell>
          <cell r="CU354" t="str">
            <v>White</v>
          </cell>
          <cell r="CV354" t="str">
            <v/>
          </cell>
          <cell r="CW354" t="str">
            <v>Not Hispanic or Latino</v>
          </cell>
          <cell r="CX354" t="str">
            <v>Some college credit, but less than 1 year</v>
          </cell>
        </row>
        <row r="355">
          <cell r="A355">
            <v>2073</v>
          </cell>
          <cell r="B355" t="str">
            <v>Enrolled</v>
          </cell>
          <cell r="C355" t="str">
            <v>SC-87022</v>
          </cell>
          <cell r="D355" t="str">
            <v>Research Lab - Fishman</v>
          </cell>
          <cell r="E355" t="str">
            <v>Time Point 1</v>
          </cell>
          <cell r="F355" t="str">
            <v>Completed</v>
          </cell>
          <cell r="G355" t="str">
            <v/>
          </cell>
          <cell r="H355" t="str">
            <v/>
          </cell>
          <cell r="I355" t="str">
            <v>Sarah Reynolds</v>
          </cell>
          <cell r="J355" t="str">
            <v>Male</v>
          </cell>
          <cell r="K355" t="str">
            <v>Completed</v>
          </cell>
          <cell r="L355" t="str">
            <v>Benjamin Galyean</v>
          </cell>
          <cell r="M355">
            <v>42732</v>
          </cell>
          <cell r="N355" t="str">
            <v>Completed</v>
          </cell>
          <cell r="O355" t="str">
            <v>Sarah Reynolds</v>
          </cell>
          <cell r="P355">
            <v>42732</v>
          </cell>
          <cell r="Q355">
            <v>43276</v>
          </cell>
          <cell r="R355">
            <v>18</v>
          </cell>
          <cell r="S355" t="str">
            <v>Completed</v>
          </cell>
          <cell r="T355" t="str">
            <v>Sarah Reynolds</v>
          </cell>
          <cell r="U355" t="str">
            <v>TD</v>
          </cell>
          <cell r="V355" t="str">
            <v/>
          </cell>
          <cell r="W355" t="str">
            <v>Completed</v>
          </cell>
          <cell r="X355" t="str">
            <v>Benjamin Henry Galyean</v>
          </cell>
          <cell r="Y355">
            <v>43258</v>
          </cell>
          <cell r="Z355" t="str">
            <v/>
          </cell>
          <cell r="AA355" t="str">
            <v>13070 Texana St, San Diego, CA 92129</v>
          </cell>
          <cell r="AB355">
            <v>92129</v>
          </cell>
          <cell r="AC355" t="str">
            <v>206-747-7032</v>
          </cell>
          <cell r="AD355" t="str">
            <v>Yes</v>
          </cell>
          <cell r="AE355" t="str">
            <v>Yes</v>
          </cell>
          <cell r="AF355" t="str">
            <v>Lisa Galyean</v>
          </cell>
          <cell r="AG355" t="str">
            <v>lagalyean@gmail.com</v>
          </cell>
          <cell r="AH355" t="str">
            <v>206-747-7032</v>
          </cell>
          <cell r="AI355" t="str">
            <v>Yes</v>
          </cell>
          <cell r="AJ355" t="str">
            <v>Yes</v>
          </cell>
          <cell r="AK355" t="str">
            <v/>
          </cell>
          <cell r="AL355" t="str">
            <v/>
          </cell>
          <cell r="AM355" t="str">
            <v/>
          </cell>
          <cell r="AN355" t="str">
            <v>Afternoon</v>
          </cell>
          <cell r="AO355" t="str">
            <v>Wilson Galyean</v>
          </cell>
          <cell r="AP355" t="str">
            <v>wgalyean@gmail.com</v>
          </cell>
          <cell r="AQ355" t="str">
            <v>206-747-7032</v>
          </cell>
          <cell r="AR355" t="str">
            <v>Yes</v>
          </cell>
          <cell r="AS355" t="str">
            <v>Yes</v>
          </cell>
          <cell r="AT355" t="str">
            <v/>
          </cell>
          <cell r="AU355" t="str">
            <v/>
          </cell>
          <cell r="AV355" t="str">
            <v/>
          </cell>
          <cell r="AW355" t="str">
            <v>Afternoon</v>
          </cell>
          <cell r="AX355" t="str">
            <v>Both Parents</v>
          </cell>
          <cell r="AY355" t="str">
            <v/>
          </cell>
          <cell r="AZ355" t="str">
            <v>Weekday morning</v>
          </cell>
          <cell r="BA355" t="str">
            <v>Completed</v>
          </cell>
          <cell r="BB355" t="str">
            <v/>
          </cell>
          <cell r="BC355" t="str">
            <v>Benjamin Henry Galyean</v>
          </cell>
          <cell r="BD355" t="str">
            <v>Lisa Galyean</v>
          </cell>
          <cell r="BE355" t="str">
            <v>Mother</v>
          </cell>
          <cell r="BF355" t="str">
            <v>Married</v>
          </cell>
          <cell r="BG355" t="str">
            <v>1 yr 6 mo</v>
          </cell>
          <cell r="BH355">
            <v>42732</v>
          </cell>
          <cell r="BI355">
            <v>43276</v>
          </cell>
          <cell r="BJ355" t="str">
            <v>Male</v>
          </cell>
          <cell r="BK355" t="str">
            <v>San Diego, CA</v>
          </cell>
          <cell r="BL355" t="str">
            <v>White</v>
          </cell>
          <cell r="BM355" t="str">
            <v/>
          </cell>
          <cell r="BN355" t="str">
            <v>Not Hispanic or Latino</v>
          </cell>
          <cell r="BO355" t="str">
            <v>Home with caregiver</v>
          </cell>
          <cell r="BP355" t="str">
            <v>Right</v>
          </cell>
          <cell r="BQ355">
            <v>4</v>
          </cell>
          <cell r="BR355">
            <v>2</v>
          </cell>
          <cell r="BS355">
            <v>2</v>
          </cell>
          <cell r="BT355" t="str">
            <v>Yes</v>
          </cell>
          <cell r="BU355" t="str">
            <v>English</v>
          </cell>
          <cell r="BV355" t="str">
            <v>No</v>
          </cell>
          <cell r="BW355" t="str">
            <v/>
          </cell>
          <cell r="BX355" t="str">
            <v>Both biological mother and father</v>
          </cell>
          <cell r="BY355" t="str">
            <v/>
          </cell>
          <cell r="BZ355">
            <v>1</v>
          </cell>
          <cell r="CA355">
            <v>4</v>
          </cell>
          <cell r="CB355" t="str">
            <v>Female</v>
          </cell>
          <cell r="CC355" t="str">
            <v>None</v>
          </cell>
          <cell r="CD355" t="str">
            <v/>
          </cell>
          <cell r="CE355" t="str">
            <v/>
          </cell>
          <cell r="CF355" t="str">
            <v/>
          </cell>
          <cell r="CG355" t="str">
            <v/>
          </cell>
          <cell r="CH355" t="str">
            <v/>
          </cell>
          <cell r="CI355" t="str">
            <v/>
          </cell>
          <cell r="CJ355" t="str">
            <v/>
          </cell>
          <cell r="CK355" t="str">
            <v/>
          </cell>
          <cell r="CL355" t="str">
            <v/>
          </cell>
          <cell r="CM355" t="str">
            <v/>
          </cell>
          <cell r="CN355" t="str">
            <v/>
          </cell>
          <cell r="CO355" t="str">
            <v/>
          </cell>
          <cell r="CP355" t="str">
            <v/>
          </cell>
          <cell r="CQ355" t="str">
            <v>150,000-199,999</v>
          </cell>
          <cell r="CR355" t="str">
            <v>White</v>
          </cell>
          <cell r="CS355" t="str">
            <v/>
          </cell>
          <cell r="CT355" t="str">
            <v>Not Hispanic or Latino</v>
          </cell>
          <cell r="CU355" t="str">
            <v>White</v>
          </cell>
          <cell r="CV355" t="str">
            <v/>
          </cell>
          <cell r="CW355" t="str">
            <v>Not Hispanic or Latino</v>
          </cell>
          <cell r="CX355" t="str">
            <v>Master degree</v>
          </cell>
        </row>
        <row r="356">
          <cell r="A356">
            <v>2073</v>
          </cell>
          <cell r="B356" t="str">
            <v>Enrolled</v>
          </cell>
          <cell r="C356" t="str">
            <v>SC-87022</v>
          </cell>
          <cell r="D356" t="str">
            <v>Research Lab - Fishman</v>
          </cell>
          <cell r="E356" t="str">
            <v>Time Point 2</v>
          </cell>
          <cell r="F356" t="str">
            <v>Scheduled</v>
          </cell>
          <cell r="G356" t="str">
            <v/>
          </cell>
          <cell r="H356" t="str">
            <v/>
          </cell>
          <cell r="I356" t="str">
            <v/>
          </cell>
          <cell r="J356" t="str">
            <v/>
          </cell>
          <cell r="K356" t="str">
            <v/>
          </cell>
          <cell r="L356" t="str">
            <v/>
          </cell>
          <cell r="M356" t="str">
            <v/>
          </cell>
          <cell r="N356" t="str">
            <v/>
          </cell>
          <cell r="O356" t="str">
            <v/>
          </cell>
          <cell r="P356" t="str">
            <v/>
          </cell>
          <cell r="Q356" t="str">
            <v/>
          </cell>
          <cell r="R356" t="str">
            <v/>
          </cell>
          <cell r="S356" t="str">
            <v>Not Started</v>
          </cell>
          <cell r="T356" t="str">
            <v/>
          </cell>
          <cell r="U356" t="str">
            <v/>
          </cell>
          <cell r="V356" t="str">
            <v/>
          </cell>
          <cell r="W356" t="str">
            <v/>
          </cell>
          <cell r="X356" t="str">
            <v/>
          </cell>
          <cell r="Y356" t="str">
            <v/>
          </cell>
          <cell r="Z356" t="str">
            <v/>
          </cell>
          <cell r="AA356" t="str">
            <v/>
          </cell>
          <cell r="AB356" t="str">
            <v/>
          </cell>
          <cell r="AC356" t="str">
            <v/>
          </cell>
          <cell r="AD356" t="str">
            <v/>
          </cell>
          <cell r="AE356" t="str">
            <v/>
          </cell>
          <cell r="AF356" t="str">
            <v/>
          </cell>
          <cell r="AG356" t="str">
            <v/>
          </cell>
          <cell r="AH356" t="str">
            <v/>
          </cell>
          <cell r="AI356" t="str">
            <v/>
          </cell>
          <cell r="AJ356" t="str">
            <v/>
          </cell>
          <cell r="AK356" t="str">
            <v/>
          </cell>
          <cell r="AL356" t="str">
            <v/>
          </cell>
          <cell r="AM356" t="str">
            <v/>
          </cell>
          <cell r="AN356" t="str">
            <v/>
          </cell>
          <cell r="AO356" t="str">
            <v/>
          </cell>
          <cell r="AP356" t="str">
            <v/>
          </cell>
          <cell r="AQ356" t="str">
            <v/>
          </cell>
          <cell r="AR356" t="str">
            <v/>
          </cell>
          <cell r="AS356" t="str">
            <v/>
          </cell>
          <cell r="AT356" t="str">
            <v/>
          </cell>
          <cell r="AU356" t="str">
            <v/>
          </cell>
          <cell r="AV356" t="str">
            <v/>
          </cell>
          <cell r="AW356" t="str">
            <v/>
          </cell>
          <cell r="AX356" t="str">
            <v/>
          </cell>
          <cell r="AY356" t="str">
            <v/>
          </cell>
          <cell r="AZ356" t="str">
            <v/>
          </cell>
          <cell r="BA356" t="str">
            <v/>
          </cell>
          <cell r="BB356" t="str">
            <v/>
          </cell>
          <cell r="BC356" t="str">
            <v/>
          </cell>
          <cell r="BD356" t="str">
            <v/>
          </cell>
          <cell r="BE356" t="str">
            <v/>
          </cell>
          <cell r="BF356" t="str">
            <v/>
          </cell>
          <cell r="BG356" t="str">
            <v/>
          </cell>
          <cell r="BH356" t="str">
            <v/>
          </cell>
          <cell r="BI356" t="str">
            <v/>
          </cell>
          <cell r="BJ356" t="str">
            <v/>
          </cell>
          <cell r="BK356" t="str">
            <v/>
          </cell>
          <cell r="BL356" t="str">
            <v/>
          </cell>
          <cell r="BM356" t="str">
            <v/>
          </cell>
          <cell r="BN356" t="str">
            <v/>
          </cell>
          <cell r="BO356" t="str">
            <v/>
          </cell>
          <cell r="BP356" t="str">
            <v/>
          </cell>
          <cell r="BQ356" t="str">
            <v/>
          </cell>
          <cell r="BR356" t="str">
            <v/>
          </cell>
          <cell r="BS356" t="str">
            <v/>
          </cell>
          <cell r="BT356" t="str">
            <v/>
          </cell>
          <cell r="BU356" t="str">
            <v/>
          </cell>
          <cell r="BV356" t="str">
            <v/>
          </cell>
          <cell r="BW356" t="str">
            <v/>
          </cell>
          <cell r="BX356" t="str">
            <v/>
          </cell>
          <cell r="BY356" t="str">
            <v/>
          </cell>
          <cell r="BZ356" t="str">
            <v/>
          </cell>
          <cell r="CA356" t="str">
            <v/>
          </cell>
          <cell r="CB356" t="str">
            <v/>
          </cell>
          <cell r="CC356" t="str">
            <v/>
          </cell>
          <cell r="CD356" t="str">
            <v/>
          </cell>
          <cell r="CE356" t="str">
            <v/>
          </cell>
          <cell r="CF356" t="str">
            <v/>
          </cell>
          <cell r="CG356" t="str">
            <v/>
          </cell>
          <cell r="CH356" t="str">
            <v/>
          </cell>
          <cell r="CI356" t="str">
            <v/>
          </cell>
          <cell r="CJ356" t="str">
            <v/>
          </cell>
          <cell r="CK356" t="str">
            <v/>
          </cell>
          <cell r="CL356" t="str">
            <v/>
          </cell>
          <cell r="CM356" t="str">
            <v/>
          </cell>
          <cell r="CN356" t="str">
            <v/>
          </cell>
          <cell r="CO356" t="str">
            <v/>
          </cell>
          <cell r="CP356" t="str">
            <v/>
          </cell>
          <cell r="CQ356" t="str">
            <v/>
          </cell>
          <cell r="CR356" t="str">
            <v/>
          </cell>
          <cell r="CS356" t="str">
            <v/>
          </cell>
          <cell r="CT356" t="str">
            <v/>
          </cell>
          <cell r="CU356" t="str">
            <v/>
          </cell>
          <cell r="CV356" t="str">
            <v/>
          </cell>
          <cell r="CW356" t="str">
            <v/>
          </cell>
          <cell r="CX356" t="str">
            <v/>
          </cell>
        </row>
        <row r="357">
          <cell r="A357">
            <v>2066</v>
          </cell>
          <cell r="B357" t="str">
            <v>Enrolled</v>
          </cell>
          <cell r="C357" t="str">
            <v>SC-87021</v>
          </cell>
          <cell r="D357" t="str">
            <v>Research Lab - Fishman</v>
          </cell>
          <cell r="E357" t="str">
            <v>Enrolled at Time Point 2</v>
          </cell>
          <cell r="F357" t="str">
            <v>Completed</v>
          </cell>
          <cell r="G357" t="str">
            <v/>
          </cell>
          <cell r="H357" t="str">
            <v/>
          </cell>
          <cell r="I357" t="str">
            <v>Sarah Reynolds</v>
          </cell>
          <cell r="J357" t="str">
            <v>Male</v>
          </cell>
          <cell r="K357" t="str">
            <v>Completed</v>
          </cell>
          <cell r="L357" t="str">
            <v>Jude Towle</v>
          </cell>
          <cell r="M357">
            <v>42016</v>
          </cell>
          <cell r="N357" t="str">
            <v>Completed</v>
          </cell>
          <cell r="O357" t="str">
            <v/>
          </cell>
          <cell r="P357" t="str">
            <v/>
          </cell>
          <cell r="Q357" t="str">
            <v/>
          </cell>
          <cell r="R357" t="str">
            <v/>
          </cell>
          <cell r="S357" t="str">
            <v/>
          </cell>
          <cell r="T357" t="str">
            <v>Sarah Reynolds</v>
          </cell>
          <cell r="U357" t="str">
            <v>ASD</v>
          </cell>
          <cell r="V357" t="str">
            <v/>
          </cell>
          <cell r="W357" t="str">
            <v>Completed</v>
          </cell>
          <cell r="X357" t="str">
            <v/>
          </cell>
          <cell r="Y357">
            <v>43208</v>
          </cell>
          <cell r="Z357" t="str">
            <v/>
          </cell>
          <cell r="AA357" t="str">
            <v/>
          </cell>
          <cell r="AB357">
            <v>92115</v>
          </cell>
          <cell r="AC357" t="str">
            <v/>
          </cell>
          <cell r="AD357" t="str">
            <v>Yes</v>
          </cell>
          <cell r="AE357" t="str">
            <v/>
          </cell>
          <cell r="AF357" t="str">
            <v/>
          </cell>
          <cell r="AG357" t="str">
            <v/>
          </cell>
          <cell r="AH357" t="str">
            <v/>
          </cell>
          <cell r="AI357" t="str">
            <v>Yes</v>
          </cell>
          <cell r="AJ357" t="str">
            <v/>
          </cell>
          <cell r="AK357" t="str">
            <v/>
          </cell>
          <cell r="AL357" t="str">
            <v/>
          </cell>
          <cell r="AM357" t="str">
            <v/>
          </cell>
          <cell r="AN357" t="str">
            <v>Anytime</v>
          </cell>
          <cell r="AO357" t="str">
            <v/>
          </cell>
          <cell r="AP357" t="str">
            <v/>
          </cell>
          <cell r="AQ357" t="str">
            <v/>
          </cell>
          <cell r="AR357" t="str">
            <v>Yes</v>
          </cell>
          <cell r="AS357" t="str">
            <v/>
          </cell>
          <cell r="AT357" t="str">
            <v/>
          </cell>
          <cell r="AU357" t="str">
            <v/>
          </cell>
          <cell r="AV357" t="str">
            <v/>
          </cell>
          <cell r="AW357" t="str">
            <v/>
          </cell>
          <cell r="AX357" t="str">
            <v>Both Parents</v>
          </cell>
          <cell r="AY357" t="str">
            <v/>
          </cell>
          <cell r="AZ357" t="str">
            <v/>
          </cell>
          <cell r="BA357" t="str">
            <v>Completed</v>
          </cell>
          <cell r="BB357" t="str">
            <v/>
          </cell>
          <cell r="BC357" t="str">
            <v/>
          </cell>
          <cell r="BD357" t="str">
            <v>Jacqueline Flores</v>
          </cell>
          <cell r="BE357" t="str">
            <v>mom</v>
          </cell>
          <cell r="BF357" t="str">
            <v>married</v>
          </cell>
          <cell r="BG357">
            <v>3</v>
          </cell>
          <cell r="BH357" t="str">
            <v/>
          </cell>
          <cell r="BI357">
            <v>43208</v>
          </cell>
          <cell r="BJ357" t="str">
            <v>Male</v>
          </cell>
          <cell r="BK357" t="str">
            <v>San Diego</v>
          </cell>
          <cell r="BL357" t="str">
            <v>White</v>
          </cell>
          <cell r="BM357" t="str">
            <v/>
          </cell>
          <cell r="BN357" t="str">
            <v/>
          </cell>
          <cell r="BO357" t="str">
            <v>Preschool</v>
          </cell>
          <cell r="BP357" t="str">
            <v>Both/Either</v>
          </cell>
          <cell r="BQ357">
            <v>3</v>
          </cell>
          <cell r="BR357">
            <v>2</v>
          </cell>
          <cell r="BS357">
            <v>1</v>
          </cell>
          <cell r="BT357" t="str">
            <v>Yes</v>
          </cell>
          <cell r="BU357" t="str">
            <v>English</v>
          </cell>
          <cell r="BV357" t="str">
            <v/>
          </cell>
          <cell r="BW357" t="str">
            <v/>
          </cell>
          <cell r="BX357" t="str">
            <v>Both biological mother and father</v>
          </cell>
          <cell r="BY357" t="str">
            <v/>
          </cell>
          <cell r="BZ357" t="str">
            <v/>
          </cell>
          <cell r="CA357" t="str">
            <v/>
          </cell>
          <cell r="CB357" t="str">
            <v/>
          </cell>
          <cell r="CC357" t="str">
            <v/>
          </cell>
          <cell r="CD357" t="str">
            <v/>
          </cell>
          <cell r="CE357" t="str">
            <v/>
          </cell>
          <cell r="CF357" t="str">
            <v/>
          </cell>
          <cell r="CG357" t="str">
            <v/>
          </cell>
          <cell r="CH357" t="str">
            <v/>
          </cell>
          <cell r="CI357" t="str">
            <v/>
          </cell>
          <cell r="CJ357" t="str">
            <v/>
          </cell>
          <cell r="CK357" t="str">
            <v/>
          </cell>
          <cell r="CL357" t="str">
            <v/>
          </cell>
          <cell r="CM357" t="str">
            <v/>
          </cell>
          <cell r="CN357" t="str">
            <v/>
          </cell>
          <cell r="CO357" t="str">
            <v/>
          </cell>
          <cell r="CP357" t="str">
            <v/>
          </cell>
          <cell r="CQ357" t="str">
            <v>$100,000-$149,000</v>
          </cell>
          <cell r="CR357" t="str">
            <v>White</v>
          </cell>
          <cell r="CS357" t="str">
            <v/>
          </cell>
          <cell r="CT357" t="str">
            <v/>
          </cell>
          <cell r="CU357" t="str">
            <v>White</v>
          </cell>
          <cell r="CV357" t="str">
            <v/>
          </cell>
          <cell r="CW357" t="str">
            <v/>
          </cell>
          <cell r="CX357" t="str">
            <v>High School Graduate/GED or equivalent</v>
          </cell>
        </row>
        <row r="358">
          <cell r="A358">
            <v>2066</v>
          </cell>
          <cell r="B358" t="str">
            <v>Enrolled</v>
          </cell>
          <cell r="C358" t="str">
            <v>SC-87021</v>
          </cell>
          <cell r="D358" t="str">
            <v>Research Lab - Fishman</v>
          </cell>
          <cell r="E358" t="str">
            <v>Time Point 2</v>
          </cell>
          <cell r="F358" t="str">
            <v>Completed</v>
          </cell>
          <cell r="G358" t="str">
            <v/>
          </cell>
          <cell r="H358" t="str">
            <v/>
          </cell>
          <cell r="I358" t="str">
            <v/>
          </cell>
          <cell r="J358" t="str">
            <v/>
          </cell>
          <cell r="K358" t="str">
            <v/>
          </cell>
          <cell r="L358" t="str">
            <v/>
          </cell>
          <cell r="M358" t="str">
            <v/>
          </cell>
          <cell r="N358" t="str">
            <v/>
          </cell>
          <cell r="O358" t="str">
            <v>Mercedes</v>
          </cell>
          <cell r="P358" t="str">
            <v/>
          </cell>
          <cell r="Q358">
            <v>43208</v>
          </cell>
          <cell r="R358" t="str">
            <v/>
          </cell>
          <cell r="S358" t="str">
            <v>Completed</v>
          </cell>
          <cell r="T358" t="str">
            <v/>
          </cell>
          <cell r="U358" t="str">
            <v/>
          </cell>
          <cell r="V358" t="str">
            <v/>
          </cell>
          <cell r="W358" t="str">
            <v/>
          </cell>
          <cell r="X358" t="str">
            <v/>
          </cell>
          <cell r="Y358" t="str">
            <v/>
          </cell>
          <cell r="Z358" t="str">
            <v/>
          </cell>
          <cell r="AA358" t="str">
            <v/>
          </cell>
          <cell r="AB358" t="str">
            <v/>
          </cell>
          <cell r="AC358" t="str">
            <v/>
          </cell>
          <cell r="AD358" t="str">
            <v/>
          </cell>
          <cell r="AE358" t="str">
            <v/>
          </cell>
          <cell r="AF358" t="str">
            <v/>
          </cell>
          <cell r="AG358" t="str">
            <v/>
          </cell>
          <cell r="AH358" t="str">
            <v/>
          </cell>
          <cell r="AI358" t="str">
            <v/>
          </cell>
          <cell r="AJ358" t="str">
            <v/>
          </cell>
          <cell r="AK358" t="str">
            <v/>
          </cell>
          <cell r="AL358" t="str">
            <v/>
          </cell>
          <cell r="AM358" t="str">
            <v/>
          </cell>
          <cell r="AN358" t="str">
            <v/>
          </cell>
          <cell r="AO358" t="str">
            <v/>
          </cell>
          <cell r="AP358" t="str">
            <v/>
          </cell>
          <cell r="AQ358" t="str">
            <v/>
          </cell>
          <cell r="AR358" t="str">
            <v/>
          </cell>
          <cell r="AS358" t="str">
            <v/>
          </cell>
          <cell r="AT358" t="str">
            <v/>
          </cell>
          <cell r="AU358" t="str">
            <v/>
          </cell>
          <cell r="AV358" t="str">
            <v/>
          </cell>
          <cell r="AW358" t="str">
            <v/>
          </cell>
          <cell r="AX358" t="str">
            <v/>
          </cell>
          <cell r="AY358" t="str">
            <v/>
          </cell>
          <cell r="AZ358" t="str">
            <v/>
          </cell>
          <cell r="BA358" t="str">
            <v/>
          </cell>
          <cell r="BB358" t="str">
            <v/>
          </cell>
          <cell r="BC358" t="str">
            <v/>
          </cell>
          <cell r="BD358" t="str">
            <v/>
          </cell>
          <cell r="BE358" t="str">
            <v/>
          </cell>
          <cell r="BF358" t="str">
            <v/>
          </cell>
          <cell r="BG358" t="str">
            <v/>
          </cell>
          <cell r="BH358" t="str">
            <v/>
          </cell>
          <cell r="BI358" t="str">
            <v/>
          </cell>
          <cell r="BJ358" t="str">
            <v/>
          </cell>
          <cell r="BK358" t="str">
            <v/>
          </cell>
          <cell r="BL358" t="str">
            <v/>
          </cell>
          <cell r="BM358" t="str">
            <v/>
          </cell>
          <cell r="BN358" t="str">
            <v/>
          </cell>
          <cell r="BO358" t="str">
            <v/>
          </cell>
          <cell r="BP358" t="str">
            <v/>
          </cell>
          <cell r="BQ358" t="str">
            <v/>
          </cell>
          <cell r="BR358" t="str">
            <v/>
          </cell>
          <cell r="BS358" t="str">
            <v/>
          </cell>
          <cell r="BT358" t="str">
            <v/>
          </cell>
          <cell r="BU358" t="str">
            <v/>
          </cell>
          <cell r="BV358" t="str">
            <v/>
          </cell>
          <cell r="BW358" t="str">
            <v/>
          </cell>
          <cell r="BX358" t="str">
            <v/>
          </cell>
          <cell r="BY358" t="str">
            <v/>
          </cell>
          <cell r="BZ358" t="str">
            <v/>
          </cell>
          <cell r="CA358" t="str">
            <v/>
          </cell>
          <cell r="CB358" t="str">
            <v/>
          </cell>
          <cell r="CC358" t="str">
            <v/>
          </cell>
          <cell r="CD358" t="str">
            <v/>
          </cell>
          <cell r="CE358" t="str">
            <v/>
          </cell>
          <cell r="CF358" t="str">
            <v/>
          </cell>
          <cell r="CG358" t="str">
            <v/>
          </cell>
          <cell r="CH358" t="str">
            <v/>
          </cell>
          <cell r="CI358" t="str">
            <v/>
          </cell>
          <cell r="CJ358" t="str">
            <v/>
          </cell>
          <cell r="CK358" t="str">
            <v/>
          </cell>
          <cell r="CL358" t="str">
            <v/>
          </cell>
          <cell r="CM358" t="str">
            <v/>
          </cell>
          <cell r="CN358" t="str">
            <v/>
          </cell>
          <cell r="CO358" t="str">
            <v/>
          </cell>
          <cell r="CP358" t="str">
            <v/>
          </cell>
          <cell r="CQ358" t="str">
            <v/>
          </cell>
          <cell r="CR358" t="str">
            <v/>
          </cell>
          <cell r="CS358" t="str">
            <v/>
          </cell>
          <cell r="CT358" t="str">
            <v/>
          </cell>
          <cell r="CU358" t="str">
            <v/>
          </cell>
          <cell r="CV358" t="str">
            <v/>
          </cell>
          <cell r="CW358" t="str">
            <v/>
          </cell>
          <cell r="CX358" t="str">
            <v/>
          </cell>
        </row>
        <row r="359">
          <cell r="A359">
            <v>2066</v>
          </cell>
          <cell r="B359" t="str">
            <v>Enrolled</v>
          </cell>
          <cell r="C359" t="str">
            <v>SC-87021</v>
          </cell>
          <cell r="D359" t="str">
            <v>Research Lab - Fishman</v>
          </cell>
          <cell r="E359" t="str">
            <v>Time Point 3</v>
          </cell>
          <cell r="F359" t="str">
            <v>Completed</v>
          </cell>
          <cell r="G359" t="str">
            <v/>
          </cell>
          <cell r="H359" t="str">
            <v/>
          </cell>
          <cell r="I359" t="str">
            <v/>
          </cell>
          <cell r="J359" t="str">
            <v/>
          </cell>
          <cell r="K359" t="str">
            <v/>
          </cell>
          <cell r="L359" t="str">
            <v/>
          </cell>
          <cell r="M359" t="str">
            <v/>
          </cell>
          <cell r="N359" t="str">
            <v/>
          </cell>
          <cell r="O359" t="str">
            <v>Tamara Pinhassian</v>
          </cell>
          <cell r="P359" t="str">
            <v/>
          </cell>
          <cell r="Q359">
            <v>43691</v>
          </cell>
          <cell r="R359" t="str">
            <v/>
          </cell>
          <cell r="S359" t="str">
            <v>Completed</v>
          </cell>
          <cell r="T359" t="str">
            <v/>
          </cell>
          <cell r="U359" t="str">
            <v/>
          </cell>
          <cell r="V359" t="str">
            <v/>
          </cell>
          <cell r="W359" t="str">
            <v/>
          </cell>
          <cell r="X359" t="str">
            <v/>
          </cell>
          <cell r="Y359" t="str">
            <v/>
          </cell>
          <cell r="Z359" t="str">
            <v/>
          </cell>
          <cell r="AA359" t="str">
            <v/>
          </cell>
          <cell r="AB359" t="str">
            <v/>
          </cell>
          <cell r="AC359" t="str">
            <v/>
          </cell>
          <cell r="AD359" t="str">
            <v/>
          </cell>
          <cell r="AE359" t="str">
            <v/>
          </cell>
          <cell r="AF359" t="str">
            <v/>
          </cell>
          <cell r="AG359" t="str">
            <v/>
          </cell>
          <cell r="AH359" t="str">
            <v/>
          </cell>
          <cell r="AI359" t="str">
            <v/>
          </cell>
          <cell r="AJ359" t="str">
            <v/>
          </cell>
          <cell r="AK359" t="str">
            <v/>
          </cell>
          <cell r="AL359" t="str">
            <v/>
          </cell>
          <cell r="AM359" t="str">
            <v/>
          </cell>
          <cell r="AN359" t="str">
            <v/>
          </cell>
          <cell r="AO359" t="str">
            <v/>
          </cell>
          <cell r="AP359" t="str">
            <v/>
          </cell>
          <cell r="AQ359" t="str">
            <v/>
          </cell>
          <cell r="AR359" t="str">
            <v/>
          </cell>
          <cell r="AS359" t="str">
            <v/>
          </cell>
          <cell r="AT359" t="str">
            <v/>
          </cell>
          <cell r="AU359" t="str">
            <v/>
          </cell>
          <cell r="AV359" t="str">
            <v/>
          </cell>
          <cell r="AW359" t="str">
            <v/>
          </cell>
          <cell r="AX359" t="str">
            <v/>
          </cell>
          <cell r="AY359" t="str">
            <v/>
          </cell>
          <cell r="AZ359" t="str">
            <v/>
          </cell>
          <cell r="BA359" t="str">
            <v/>
          </cell>
          <cell r="BB359" t="str">
            <v/>
          </cell>
          <cell r="BC359" t="str">
            <v/>
          </cell>
          <cell r="BD359" t="str">
            <v/>
          </cell>
          <cell r="BE359" t="str">
            <v/>
          </cell>
          <cell r="BF359" t="str">
            <v/>
          </cell>
          <cell r="BG359" t="str">
            <v/>
          </cell>
          <cell r="BH359" t="str">
            <v/>
          </cell>
          <cell r="BI359" t="str">
            <v/>
          </cell>
          <cell r="BJ359" t="str">
            <v/>
          </cell>
          <cell r="BK359" t="str">
            <v/>
          </cell>
          <cell r="BL359" t="str">
            <v/>
          </cell>
          <cell r="BM359" t="str">
            <v/>
          </cell>
          <cell r="BN359" t="str">
            <v/>
          </cell>
          <cell r="BO359" t="str">
            <v/>
          </cell>
          <cell r="BP359" t="str">
            <v/>
          </cell>
          <cell r="BQ359" t="str">
            <v/>
          </cell>
          <cell r="BR359" t="str">
            <v/>
          </cell>
          <cell r="BS359" t="str">
            <v/>
          </cell>
          <cell r="BT359" t="str">
            <v/>
          </cell>
          <cell r="BU359" t="str">
            <v/>
          </cell>
          <cell r="BV359" t="str">
            <v/>
          </cell>
          <cell r="BW359" t="str">
            <v/>
          </cell>
          <cell r="BX359" t="str">
            <v/>
          </cell>
          <cell r="BY359" t="str">
            <v/>
          </cell>
          <cell r="BZ359" t="str">
            <v/>
          </cell>
          <cell r="CA359" t="str">
            <v/>
          </cell>
          <cell r="CB359" t="str">
            <v/>
          </cell>
          <cell r="CC359" t="str">
            <v/>
          </cell>
          <cell r="CD359" t="str">
            <v/>
          </cell>
          <cell r="CE359" t="str">
            <v/>
          </cell>
          <cell r="CF359" t="str">
            <v/>
          </cell>
          <cell r="CG359" t="str">
            <v/>
          </cell>
          <cell r="CH359" t="str">
            <v/>
          </cell>
          <cell r="CI359" t="str">
            <v/>
          </cell>
          <cell r="CJ359" t="str">
            <v/>
          </cell>
          <cell r="CK359" t="str">
            <v/>
          </cell>
          <cell r="CL359" t="str">
            <v/>
          </cell>
          <cell r="CM359" t="str">
            <v/>
          </cell>
          <cell r="CN359" t="str">
            <v/>
          </cell>
          <cell r="CO359" t="str">
            <v/>
          </cell>
          <cell r="CP359" t="str">
            <v/>
          </cell>
          <cell r="CQ359" t="str">
            <v/>
          </cell>
          <cell r="CR359" t="str">
            <v/>
          </cell>
          <cell r="CS359" t="str">
            <v/>
          </cell>
          <cell r="CT359" t="str">
            <v/>
          </cell>
          <cell r="CU359" t="str">
            <v/>
          </cell>
          <cell r="CV359" t="str">
            <v/>
          </cell>
          <cell r="CW359" t="str">
            <v/>
          </cell>
          <cell r="CX359" t="str">
            <v/>
          </cell>
        </row>
        <row r="360">
          <cell r="A360">
            <v>2067</v>
          </cell>
          <cell r="B360" t="str">
            <v>Enrolled</v>
          </cell>
          <cell r="C360" t="str">
            <v>SC-79209</v>
          </cell>
          <cell r="D360" t="str">
            <v>Research Lab - Fishman</v>
          </cell>
          <cell r="E360" t="str">
            <v>Time Point 1</v>
          </cell>
          <cell r="F360" t="str">
            <v>Completed</v>
          </cell>
          <cell r="G360" t="str">
            <v/>
          </cell>
          <cell r="H360" t="str">
            <v/>
          </cell>
          <cell r="I360" t="str">
            <v>Mercedes</v>
          </cell>
          <cell r="J360" t="str">
            <v>Female</v>
          </cell>
          <cell r="K360" t="str">
            <v>Completed</v>
          </cell>
          <cell r="L360" t="str">
            <v>Juliette Rooke</v>
          </cell>
          <cell r="M360">
            <v>42528</v>
          </cell>
          <cell r="N360" t="str">
            <v>Completed</v>
          </cell>
          <cell r="O360" t="str">
            <v>Mercedes</v>
          </cell>
          <cell r="P360" t="str">
            <v/>
          </cell>
          <cell r="Q360">
            <v>43231</v>
          </cell>
          <cell r="R360" t="str">
            <v/>
          </cell>
          <cell r="S360" t="str">
            <v>Completed</v>
          </cell>
          <cell r="T360" t="str">
            <v>Mercedes</v>
          </cell>
          <cell r="U360" t="str">
            <v>TD</v>
          </cell>
          <cell r="V360" t="str">
            <v/>
          </cell>
          <cell r="W360" t="str">
            <v>Completed</v>
          </cell>
          <cell r="X360" t="str">
            <v/>
          </cell>
          <cell r="Y360">
            <v>43231</v>
          </cell>
          <cell r="Z360" t="str">
            <v/>
          </cell>
          <cell r="AA360" t="str">
            <v/>
          </cell>
          <cell r="AB360">
            <v>91941</v>
          </cell>
          <cell r="AC360" t="str">
            <v/>
          </cell>
          <cell r="AD360" t="str">
            <v>Yes</v>
          </cell>
          <cell r="AE360" t="str">
            <v>Yes</v>
          </cell>
          <cell r="AF360" t="str">
            <v/>
          </cell>
          <cell r="AG360" t="str">
            <v/>
          </cell>
          <cell r="AH360" t="str">
            <v/>
          </cell>
          <cell r="AI360" t="str">
            <v>Yes</v>
          </cell>
          <cell r="AJ360" t="str">
            <v>Yes</v>
          </cell>
          <cell r="AK360" t="str">
            <v/>
          </cell>
          <cell r="AL360" t="str">
            <v/>
          </cell>
          <cell r="AM360" t="str">
            <v/>
          </cell>
          <cell r="AN360" t="str">
            <v/>
          </cell>
          <cell r="AO360" t="str">
            <v/>
          </cell>
          <cell r="AP360" t="str">
            <v/>
          </cell>
          <cell r="AQ360" t="str">
            <v/>
          </cell>
          <cell r="AR360" t="str">
            <v>Yes</v>
          </cell>
          <cell r="AS360" t="str">
            <v>Yes</v>
          </cell>
          <cell r="AT360" t="str">
            <v/>
          </cell>
          <cell r="AU360" t="str">
            <v/>
          </cell>
          <cell r="AV360" t="str">
            <v/>
          </cell>
          <cell r="AW360" t="str">
            <v/>
          </cell>
          <cell r="AX360" t="str">
            <v>Both Parents</v>
          </cell>
          <cell r="AY360" t="str">
            <v/>
          </cell>
          <cell r="AZ360" t="str">
            <v>Sunday night</v>
          </cell>
          <cell r="BA360" t="str">
            <v>Completed</v>
          </cell>
          <cell r="BB360" t="str">
            <v/>
          </cell>
          <cell r="BC360" t="str">
            <v/>
          </cell>
          <cell r="BD360" t="str">
            <v>Mercedes</v>
          </cell>
          <cell r="BE360" t="str">
            <v>Mother</v>
          </cell>
          <cell r="BF360" t="str">
            <v>Married</v>
          </cell>
          <cell r="BG360" t="str">
            <v>23 months</v>
          </cell>
          <cell r="BH360" t="str">
            <v/>
          </cell>
          <cell r="BI360">
            <v>43233</v>
          </cell>
          <cell r="BJ360" t="str">
            <v>Female</v>
          </cell>
          <cell r="BK360" t="str">
            <v>San Diego</v>
          </cell>
          <cell r="BL360" t="str">
            <v>White</v>
          </cell>
          <cell r="BM360" t="str">
            <v/>
          </cell>
          <cell r="BN360" t="str">
            <v>Not Hispanic or Latino</v>
          </cell>
          <cell r="BO360" t="str">
            <v>Home with caregiver</v>
          </cell>
          <cell r="BP360" t="str">
            <v>Right</v>
          </cell>
          <cell r="BQ360">
            <v>4</v>
          </cell>
          <cell r="BR360">
            <v>2</v>
          </cell>
          <cell r="BS360">
            <v>2</v>
          </cell>
          <cell r="BT360" t="str">
            <v>Yes</v>
          </cell>
          <cell r="BU360" t="str">
            <v>English</v>
          </cell>
          <cell r="BV360" t="str">
            <v>No</v>
          </cell>
          <cell r="BW360" t="str">
            <v/>
          </cell>
          <cell r="BX360" t="str">
            <v>Both biological mother and father</v>
          </cell>
          <cell r="BY360" t="str">
            <v/>
          </cell>
          <cell r="BZ360">
            <v>1</v>
          </cell>
          <cell r="CA360">
            <v>4</v>
          </cell>
          <cell r="CB360" t="str">
            <v>Male</v>
          </cell>
          <cell r="CC360" t="str">
            <v>None</v>
          </cell>
          <cell r="CD360" t="str">
            <v/>
          </cell>
          <cell r="CE360" t="str">
            <v/>
          </cell>
          <cell r="CF360" t="str">
            <v/>
          </cell>
          <cell r="CG360" t="str">
            <v/>
          </cell>
          <cell r="CH360" t="str">
            <v/>
          </cell>
          <cell r="CI360" t="str">
            <v/>
          </cell>
          <cell r="CJ360" t="str">
            <v/>
          </cell>
          <cell r="CK360" t="str">
            <v/>
          </cell>
          <cell r="CL360" t="str">
            <v/>
          </cell>
          <cell r="CM360" t="str">
            <v/>
          </cell>
          <cell r="CN360" t="str">
            <v/>
          </cell>
          <cell r="CO360" t="str">
            <v/>
          </cell>
          <cell r="CP360" t="str">
            <v/>
          </cell>
          <cell r="CQ360" t="str">
            <v>$100,000-$149,000</v>
          </cell>
          <cell r="CR360" t="str">
            <v>White</v>
          </cell>
          <cell r="CS360" t="str">
            <v/>
          </cell>
          <cell r="CT360" t="str">
            <v>Not Hispanic or Latino</v>
          </cell>
          <cell r="CU360" t="str">
            <v>White</v>
          </cell>
          <cell r="CV360" t="str">
            <v/>
          </cell>
          <cell r="CW360" t="str">
            <v>Not Hispanic or Latino</v>
          </cell>
          <cell r="CX360" t="str">
            <v>Master degree</v>
          </cell>
        </row>
        <row r="361">
          <cell r="A361">
            <v>2067</v>
          </cell>
          <cell r="B361" t="str">
            <v>Enrolled</v>
          </cell>
          <cell r="C361" t="str">
            <v>SC-79209</v>
          </cell>
          <cell r="D361" t="str">
            <v>Research Lab - Fishman</v>
          </cell>
          <cell r="E361" t="str">
            <v>Time Point 2</v>
          </cell>
          <cell r="F361" t="str">
            <v>Data Entry Started</v>
          </cell>
          <cell r="G361" t="str">
            <v/>
          </cell>
          <cell r="H361" t="str">
            <v/>
          </cell>
          <cell r="I361" t="str">
            <v/>
          </cell>
          <cell r="J361" t="str">
            <v/>
          </cell>
          <cell r="K361" t="str">
            <v/>
          </cell>
          <cell r="L361" t="str">
            <v/>
          </cell>
          <cell r="M361" t="str">
            <v/>
          </cell>
          <cell r="N361" t="str">
            <v/>
          </cell>
          <cell r="O361" t="str">
            <v>Annie Andriasyan</v>
          </cell>
          <cell r="P361">
            <v>42528</v>
          </cell>
          <cell r="Q361">
            <v>43741</v>
          </cell>
          <cell r="R361">
            <v>40</v>
          </cell>
          <cell r="S361" t="str">
            <v>Data Entry Started</v>
          </cell>
          <cell r="T361" t="str">
            <v/>
          </cell>
          <cell r="U361" t="str">
            <v/>
          </cell>
          <cell r="V361" t="str">
            <v/>
          </cell>
          <cell r="W361" t="str">
            <v/>
          </cell>
          <cell r="X361" t="str">
            <v/>
          </cell>
          <cell r="Y361" t="str">
            <v/>
          </cell>
          <cell r="Z361" t="str">
            <v/>
          </cell>
          <cell r="AA361" t="str">
            <v/>
          </cell>
          <cell r="AB361" t="str">
            <v/>
          </cell>
          <cell r="AC361" t="str">
            <v/>
          </cell>
          <cell r="AD361" t="str">
            <v/>
          </cell>
          <cell r="AE361" t="str">
            <v/>
          </cell>
          <cell r="AF361" t="str">
            <v/>
          </cell>
          <cell r="AG361" t="str">
            <v/>
          </cell>
          <cell r="AH361" t="str">
            <v/>
          </cell>
          <cell r="AI361" t="str">
            <v/>
          </cell>
          <cell r="AJ361" t="str">
            <v/>
          </cell>
          <cell r="AK361" t="str">
            <v/>
          </cell>
          <cell r="AL361" t="str">
            <v/>
          </cell>
          <cell r="AM361" t="str">
            <v/>
          </cell>
          <cell r="AN361" t="str">
            <v/>
          </cell>
          <cell r="AO361" t="str">
            <v/>
          </cell>
          <cell r="AP361" t="str">
            <v/>
          </cell>
          <cell r="AQ361" t="str">
            <v/>
          </cell>
          <cell r="AR361" t="str">
            <v/>
          </cell>
          <cell r="AS361" t="str">
            <v/>
          </cell>
          <cell r="AT361" t="str">
            <v/>
          </cell>
          <cell r="AU361" t="str">
            <v/>
          </cell>
          <cell r="AV361" t="str">
            <v/>
          </cell>
          <cell r="AW361" t="str">
            <v/>
          </cell>
          <cell r="AX361" t="str">
            <v/>
          </cell>
          <cell r="AY361" t="str">
            <v/>
          </cell>
          <cell r="AZ361" t="str">
            <v/>
          </cell>
          <cell r="BA361" t="str">
            <v/>
          </cell>
          <cell r="BB361" t="str">
            <v/>
          </cell>
          <cell r="BC361" t="str">
            <v/>
          </cell>
          <cell r="BD361" t="str">
            <v/>
          </cell>
          <cell r="BE361" t="str">
            <v/>
          </cell>
          <cell r="BF361" t="str">
            <v/>
          </cell>
          <cell r="BG361" t="str">
            <v/>
          </cell>
          <cell r="BH361" t="str">
            <v/>
          </cell>
          <cell r="BI361" t="str">
            <v/>
          </cell>
          <cell r="BJ361" t="str">
            <v/>
          </cell>
          <cell r="BK361" t="str">
            <v/>
          </cell>
          <cell r="BL361" t="str">
            <v/>
          </cell>
          <cell r="BM361" t="str">
            <v/>
          </cell>
          <cell r="BN361" t="str">
            <v/>
          </cell>
          <cell r="BO361" t="str">
            <v/>
          </cell>
          <cell r="BP361" t="str">
            <v/>
          </cell>
          <cell r="BQ361" t="str">
            <v/>
          </cell>
          <cell r="BR361" t="str">
            <v/>
          </cell>
          <cell r="BS361" t="str">
            <v/>
          </cell>
          <cell r="BT361" t="str">
            <v/>
          </cell>
          <cell r="BU361" t="str">
            <v/>
          </cell>
          <cell r="BV361" t="str">
            <v/>
          </cell>
          <cell r="BW361" t="str">
            <v/>
          </cell>
          <cell r="BX361" t="str">
            <v/>
          </cell>
          <cell r="BY361" t="str">
            <v/>
          </cell>
          <cell r="BZ361" t="str">
            <v/>
          </cell>
          <cell r="CA361" t="str">
            <v/>
          </cell>
          <cell r="CB361" t="str">
            <v/>
          </cell>
          <cell r="CC361" t="str">
            <v/>
          </cell>
          <cell r="CD361" t="str">
            <v/>
          </cell>
          <cell r="CE361" t="str">
            <v/>
          </cell>
          <cell r="CF361" t="str">
            <v/>
          </cell>
          <cell r="CG361" t="str">
            <v/>
          </cell>
          <cell r="CH361" t="str">
            <v/>
          </cell>
          <cell r="CI361" t="str">
            <v/>
          </cell>
          <cell r="CJ361" t="str">
            <v/>
          </cell>
          <cell r="CK361" t="str">
            <v/>
          </cell>
          <cell r="CL361" t="str">
            <v/>
          </cell>
          <cell r="CM361" t="str">
            <v/>
          </cell>
          <cell r="CN361" t="str">
            <v/>
          </cell>
          <cell r="CO361" t="str">
            <v/>
          </cell>
          <cell r="CP361" t="str">
            <v/>
          </cell>
          <cell r="CQ361" t="str">
            <v/>
          </cell>
          <cell r="CR361" t="str">
            <v/>
          </cell>
          <cell r="CS361" t="str">
            <v/>
          </cell>
          <cell r="CT361" t="str">
            <v/>
          </cell>
          <cell r="CU361" t="str">
            <v/>
          </cell>
          <cell r="CV361" t="str">
            <v/>
          </cell>
          <cell r="CW361" t="str">
            <v/>
          </cell>
          <cell r="CX361" t="str">
            <v/>
          </cell>
        </row>
        <row r="362">
          <cell r="A362">
            <v>9999</v>
          </cell>
          <cell r="B362" t="str">
            <v>Enrolled</v>
          </cell>
          <cell r="C362" t="str">
            <v>SC-77277</v>
          </cell>
          <cell r="D362" t="str">
            <v>Research Lab - Fishman</v>
          </cell>
          <cell r="E362" t="str">
            <v>Time Point 2</v>
          </cell>
          <cell r="F362" t="str">
            <v>Data Entry Started</v>
          </cell>
          <cell r="G362" t="str">
            <v/>
          </cell>
          <cell r="H362" t="str">
            <v/>
          </cell>
          <cell r="I362" t="str">
            <v/>
          </cell>
          <cell r="J362" t="str">
            <v/>
          </cell>
          <cell r="K362" t="str">
            <v/>
          </cell>
          <cell r="L362" t="str">
            <v/>
          </cell>
          <cell r="M362" t="str">
            <v/>
          </cell>
          <cell r="N362" t="str">
            <v/>
          </cell>
          <cell r="O362" t="str">
            <v/>
          </cell>
          <cell r="P362" t="str">
            <v/>
          </cell>
          <cell r="Q362" t="str">
            <v/>
          </cell>
          <cell r="R362" t="str">
            <v/>
          </cell>
          <cell r="S362" t="str">
            <v>Not Started</v>
          </cell>
          <cell r="T362" t="str">
            <v/>
          </cell>
          <cell r="U362" t="str">
            <v/>
          </cell>
          <cell r="V362" t="str">
            <v/>
          </cell>
          <cell r="W362" t="str">
            <v/>
          </cell>
          <cell r="X362" t="str">
            <v/>
          </cell>
          <cell r="Y362" t="str">
            <v/>
          </cell>
          <cell r="Z362" t="str">
            <v/>
          </cell>
          <cell r="AA362" t="str">
            <v/>
          </cell>
          <cell r="AB362" t="str">
            <v/>
          </cell>
          <cell r="AC362" t="str">
            <v/>
          </cell>
          <cell r="AD362" t="str">
            <v/>
          </cell>
          <cell r="AE362" t="str">
            <v/>
          </cell>
          <cell r="AF362" t="str">
            <v/>
          </cell>
          <cell r="AG362" t="str">
            <v/>
          </cell>
          <cell r="AH362" t="str">
            <v/>
          </cell>
          <cell r="AI362" t="str">
            <v/>
          </cell>
          <cell r="AJ362" t="str">
            <v/>
          </cell>
          <cell r="AK362" t="str">
            <v/>
          </cell>
          <cell r="AL362" t="str">
            <v/>
          </cell>
          <cell r="AM362" t="str">
            <v/>
          </cell>
          <cell r="AN362" t="str">
            <v/>
          </cell>
          <cell r="AO362" t="str">
            <v/>
          </cell>
          <cell r="AP362" t="str">
            <v/>
          </cell>
          <cell r="AQ362" t="str">
            <v/>
          </cell>
          <cell r="AR362" t="str">
            <v/>
          </cell>
          <cell r="AS362" t="str">
            <v/>
          </cell>
          <cell r="AT362" t="str">
            <v/>
          </cell>
          <cell r="AU362" t="str">
            <v/>
          </cell>
          <cell r="AV362" t="str">
            <v/>
          </cell>
          <cell r="AW362" t="str">
            <v/>
          </cell>
          <cell r="AX362" t="str">
            <v/>
          </cell>
          <cell r="AY362" t="str">
            <v/>
          </cell>
          <cell r="AZ362" t="str">
            <v/>
          </cell>
          <cell r="BA362" t="str">
            <v/>
          </cell>
          <cell r="BB362" t="str">
            <v/>
          </cell>
          <cell r="BC362" t="str">
            <v/>
          </cell>
          <cell r="BD362" t="str">
            <v/>
          </cell>
          <cell r="BE362" t="str">
            <v/>
          </cell>
          <cell r="BF362" t="str">
            <v/>
          </cell>
          <cell r="BG362" t="str">
            <v/>
          </cell>
          <cell r="BH362" t="str">
            <v/>
          </cell>
          <cell r="BI362" t="str">
            <v/>
          </cell>
          <cell r="BJ362" t="str">
            <v/>
          </cell>
          <cell r="BK362" t="str">
            <v/>
          </cell>
          <cell r="BL362" t="str">
            <v/>
          </cell>
          <cell r="BM362" t="str">
            <v/>
          </cell>
          <cell r="BN362" t="str">
            <v/>
          </cell>
          <cell r="BO362" t="str">
            <v/>
          </cell>
          <cell r="BP362" t="str">
            <v/>
          </cell>
          <cell r="BQ362" t="str">
            <v/>
          </cell>
          <cell r="BR362" t="str">
            <v/>
          </cell>
          <cell r="BS362" t="str">
            <v/>
          </cell>
          <cell r="BT362" t="str">
            <v/>
          </cell>
          <cell r="BU362" t="str">
            <v/>
          </cell>
          <cell r="BV362" t="str">
            <v/>
          </cell>
          <cell r="BW362" t="str">
            <v/>
          </cell>
          <cell r="BX362" t="str">
            <v/>
          </cell>
          <cell r="BY362" t="str">
            <v/>
          </cell>
          <cell r="BZ362" t="str">
            <v/>
          </cell>
          <cell r="CA362" t="str">
            <v/>
          </cell>
          <cell r="CB362" t="str">
            <v/>
          </cell>
          <cell r="CC362" t="str">
            <v/>
          </cell>
          <cell r="CD362" t="str">
            <v/>
          </cell>
          <cell r="CE362" t="str">
            <v/>
          </cell>
          <cell r="CF362" t="str">
            <v/>
          </cell>
          <cell r="CG362" t="str">
            <v/>
          </cell>
          <cell r="CH362" t="str">
            <v/>
          </cell>
          <cell r="CI362" t="str">
            <v/>
          </cell>
          <cell r="CJ362" t="str">
            <v/>
          </cell>
          <cell r="CK362" t="str">
            <v/>
          </cell>
          <cell r="CL362" t="str">
            <v/>
          </cell>
          <cell r="CM362" t="str">
            <v/>
          </cell>
          <cell r="CN362" t="str">
            <v/>
          </cell>
          <cell r="CO362" t="str">
            <v/>
          </cell>
          <cell r="CP362" t="str">
            <v/>
          </cell>
          <cell r="CQ362" t="str">
            <v/>
          </cell>
          <cell r="CR362" t="str">
            <v/>
          </cell>
          <cell r="CS362" t="str">
            <v/>
          </cell>
          <cell r="CT362" t="str">
            <v/>
          </cell>
          <cell r="CU362" t="str">
            <v/>
          </cell>
          <cell r="CV362" t="str">
            <v/>
          </cell>
          <cell r="CW362" t="str">
            <v/>
          </cell>
          <cell r="CX362" t="str">
            <v/>
          </cell>
        </row>
        <row r="363">
          <cell r="A363">
            <v>2064</v>
          </cell>
          <cell r="B363" t="str">
            <v>Enrolled</v>
          </cell>
          <cell r="C363" t="str">
            <v>SC-67555</v>
          </cell>
          <cell r="D363" t="str">
            <v>Research Lab - Fishman</v>
          </cell>
          <cell r="E363" t="str">
            <v>Enrolled at Time Point 2</v>
          </cell>
          <cell r="F363" t="str">
            <v>Completed</v>
          </cell>
          <cell r="G363" t="str">
            <v/>
          </cell>
          <cell r="H363" t="str">
            <v/>
          </cell>
          <cell r="I363" t="str">
            <v>Lindsey Ringlee</v>
          </cell>
          <cell r="J363" t="str">
            <v>Female</v>
          </cell>
          <cell r="K363" t="str">
            <v>Completed</v>
          </cell>
          <cell r="L363" t="str">
            <v>Priscilla Walsh</v>
          </cell>
          <cell r="M363">
            <v>42002</v>
          </cell>
          <cell r="N363" t="str">
            <v>Completed</v>
          </cell>
          <cell r="O363" t="str">
            <v/>
          </cell>
          <cell r="P363" t="str">
            <v/>
          </cell>
          <cell r="Q363" t="str">
            <v/>
          </cell>
          <cell r="R363" t="str">
            <v/>
          </cell>
          <cell r="S363" t="str">
            <v/>
          </cell>
          <cell r="T363" t="str">
            <v>Sarah Reynolds</v>
          </cell>
          <cell r="U363" t="str">
            <v>TD</v>
          </cell>
          <cell r="V363" t="str">
            <v/>
          </cell>
          <cell r="W363" t="str">
            <v>Completed</v>
          </cell>
          <cell r="X363" t="str">
            <v/>
          </cell>
          <cell r="Y363" t="str">
            <v/>
          </cell>
          <cell r="Z363" t="str">
            <v/>
          </cell>
          <cell r="AA363" t="str">
            <v/>
          </cell>
          <cell r="AB363">
            <v>92114</v>
          </cell>
          <cell r="AC363" t="str">
            <v/>
          </cell>
          <cell r="AD363" t="str">
            <v>Yes</v>
          </cell>
          <cell r="AE363" t="str">
            <v>Yes</v>
          </cell>
          <cell r="AF363" t="str">
            <v/>
          </cell>
          <cell r="AG363" t="str">
            <v/>
          </cell>
          <cell r="AH363" t="str">
            <v/>
          </cell>
          <cell r="AI363" t="str">
            <v>Yes</v>
          </cell>
          <cell r="AJ363" t="str">
            <v>Yes</v>
          </cell>
          <cell r="AK363">
            <v>6198669382</v>
          </cell>
          <cell r="AL363" t="str">
            <v>Yes</v>
          </cell>
          <cell r="AM363" t="str">
            <v>Yes</v>
          </cell>
          <cell r="AN363" t="str">
            <v/>
          </cell>
          <cell r="AO363" t="str">
            <v/>
          </cell>
          <cell r="AP363" t="str">
            <v/>
          </cell>
          <cell r="AQ363" t="str">
            <v/>
          </cell>
          <cell r="AR363" t="str">
            <v/>
          </cell>
          <cell r="AS363" t="str">
            <v/>
          </cell>
          <cell r="AT363" t="str">
            <v/>
          </cell>
          <cell r="AU363" t="str">
            <v/>
          </cell>
          <cell r="AV363" t="str">
            <v/>
          </cell>
          <cell r="AW363" t="str">
            <v/>
          </cell>
          <cell r="AX363" t="str">
            <v>Both Parents</v>
          </cell>
          <cell r="AY363" t="str">
            <v/>
          </cell>
          <cell r="AZ363" t="str">
            <v>Saturday or Sunday, Sunday 8:30 pm</v>
          </cell>
          <cell r="BA363" t="str">
            <v>Completed</v>
          </cell>
          <cell r="BB363" t="str">
            <v>Complete</v>
          </cell>
          <cell r="BC363" t="str">
            <v/>
          </cell>
          <cell r="BD363" t="str">
            <v>Lindsey Ringlee</v>
          </cell>
          <cell r="BE363" t="str">
            <v>Mother</v>
          </cell>
          <cell r="BF363" t="str">
            <v/>
          </cell>
          <cell r="BG363">
            <v>3</v>
          </cell>
          <cell r="BH363" t="str">
            <v/>
          </cell>
          <cell r="BI363">
            <v>43192</v>
          </cell>
          <cell r="BJ363" t="str">
            <v>Female</v>
          </cell>
          <cell r="BK363" t="str">
            <v>SD</v>
          </cell>
          <cell r="BL363" t="str">
            <v>More than one race, of mixed decent</v>
          </cell>
          <cell r="BM363" t="str">
            <v>White/ Hispanic</v>
          </cell>
          <cell r="BN363" t="str">
            <v>Hispanic or Latino</v>
          </cell>
          <cell r="BO363" t="str">
            <v>Home with caregiver</v>
          </cell>
          <cell r="BP363" t="str">
            <v>Right</v>
          </cell>
          <cell r="BQ363">
            <v>7</v>
          </cell>
          <cell r="BR363">
            <v>2</v>
          </cell>
          <cell r="BS363">
            <v>5</v>
          </cell>
          <cell r="BT363" t="str">
            <v/>
          </cell>
          <cell r="BU363" t="str">
            <v>English</v>
          </cell>
          <cell r="BV363" t="str">
            <v>No</v>
          </cell>
          <cell r="BW363" t="str">
            <v/>
          </cell>
          <cell r="BX363" t="str">
            <v>Both biological mother and father</v>
          </cell>
          <cell r="BY363" t="str">
            <v/>
          </cell>
          <cell r="BZ363">
            <v>4</v>
          </cell>
          <cell r="CA363">
            <v>10</v>
          </cell>
          <cell r="CB363" t="str">
            <v>Female</v>
          </cell>
          <cell r="CC363" t="str">
            <v>None</v>
          </cell>
          <cell r="CD363" t="str">
            <v/>
          </cell>
          <cell r="CE363">
            <v>8</v>
          </cell>
          <cell r="CF363" t="str">
            <v>Female</v>
          </cell>
          <cell r="CG363" t="str">
            <v>None</v>
          </cell>
          <cell r="CH363" t="str">
            <v/>
          </cell>
          <cell r="CI363">
            <v>5</v>
          </cell>
          <cell r="CJ363" t="str">
            <v>Male</v>
          </cell>
          <cell r="CK363" t="str">
            <v>None</v>
          </cell>
          <cell r="CL363" t="str">
            <v/>
          </cell>
          <cell r="CM363" t="str">
            <v>7 months</v>
          </cell>
          <cell r="CN363" t="str">
            <v>Female</v>
          </cell>
          <cell r="CO363" t="str">
            <v>None</v>
          </cell>
          <cell r="CP363" t="str">
            <v/>
          </cell>
          <cell r="CQ363" t="str">
            <v>$60,000-$80,000</v>
          </cell>
          <cell r="CR363" t="str">
            <v/>
          </cell>
          <cell r="CS363" t="str">
            <v/>
          </cell>
          <cell r="CT363" t="str">
            <v>Hispanic or Latino</v>
          </cell>
          <cell r="CU363" t="str">
            <v>White</v>
          </cell>
          <cell r="CV363" t="str">
            <v/>
          </cell>
          <cell r="CW363" t="str">
            <v>Hispanic or Latino</v>
          </cell>
          <cell r="CX363" t="str">
            <v>Associate degree</v>
          </cell>
        </row>
        <row r="364">
          <cell r="A364">
            <v>2064</v>
          </cell>
          <cell r="B364" t="str">
            <v>Enrolled</v>
          </cell>
          <cell r="C364" t="str">
            <v>SC-67555</v>
          </cell>
          <cell r="D364" t="str">
            <v>Research Lab - Fishman</v>
          </cell>
          <cell r="E364" t="str">
            <v>Time Point 2</v>
          </cell>
          <cell r="F364" t="str">
            <v>Data Entry Started</v>
          </cell>
          <cell r="G364" t="str">
            <v/>
          </cell>
          <cell r="H364" t="str">
            <v/>
          </cell>
          <cell r="I364" t="str">
            <v/>
          </cell>
          <cell r="J364" t="str">
            <v/>
          </cell>
          <cell r="K364" t="str">
            <v/>
          </cell>
          <cell r="L364" t="str">
            <v/>
          </cell>
          <cell r="M364" t="str">
            <v/>
          </cell>
          <cell r="N364" t="str">
            <v/>
          </cell>
          <cell r="O364" t="str">
            <v>Lindsey Ringlee</v>
          </cell>
          <cell r="P364" t="str">
            <v/>
          </cell>
          <cell r="Q364">
            <v>43192</v>
          </cell>
          <cell r="R364" t="str">
            <v/>
          </cell>
          <cell r="S364" t="str">
            <v>Completed</v>
          </cell>
          <cell r="T364" t="str">
            <v/>
          </cell>
          <cell r="U364" t="str">
            <v/>
          </cell>
          <cell r="V364" t="str">
            <v/>
          </cell>
          <cell r="W364" t="str">
            <v/>
          </cell>
          <cell r="X364" t="str">
            <v/>
          </cell>
          <cell r="Y364" t="str">
            <v/>
          </cell>
          <cell r="Z364" t="str">
            <v/>
          </cell>
          <cell r="AA364" t="str">
            <v/>
          </cell>
          <cell r="AB364" t="str">
            <v/>
          </cell>
          <cell r="AC364" t="str">
            <v/>
          </cell>
          <cell r="AD364" t="str">
            <v/>
          </cell>
          <cell r="AE364" t="str">
            <v/>
          </cell>
          <cell r="AF364" t="str">
            <v/>
          </cell>
          <cell r="AG364" t="str">
            <v/>
          </cell>
          <cell r="AH364" t="str">
            <v/>
          </cell>
          <cell r="AI364" t="str">
            <v/>
          </cell>
          <cell r="AJ364" t="str">
            <v/>
          </cell>
          <cell r="AK364" t="str">
            <v/>
          </cell>
          <cell r="AL364" t="str">
            <v/>
          </cell>
          <cell r="AM364" t="str">
            <v/>
          </cell>
          <cell r="AN364" t="str">
            <v/>
          </cell>
          <cell r="AO364" t="str">
            <v/>
          </cell>
          <cell r="AP364" t="str">
            <v/>
          </cell>
          <cell r="AQ364" t="str">
            <v/>
          </cell>
          <cell r="AR364" t="str">
            <v/>
          </cell>
          <cell r="AS364" t="str">
            <v/>
          </cell>
          <cell r="AT364" t="str">
            <v/>
          </cell>
          <cell r="AU364" t="str">
            <v/>
          </cell>
          <cell r="AV364" t="str">
            <v/>
          </cell>
          <cell r="AW364" t="str">
            <v/>
          </cell>
          <cell r="AX364" t="str">
            <v/>
          </cell>
          <cell r="AY364" t="str">
            <v/>
          </cell>
          <cell r="AZ364" t="str">
            <v/>
          </cell>
          <cell r="BA364" t="str">
            <v/>
          </cell>
          <cell r="BB364" t="str">
            <v/>
          </cell>
          <cell r="BC364" t="str">
            <v/>
          </cell>
          <cell r="BD364" t="str">
            <v/>
          </cell>
          <cell r="BE364" t="str">
            <v/>
          </cell>
          <cell r="BF364" t="str">
            <v/>
          </cell>
          <cell r="BG364" t="str">
            <v/>
          </cell>
          <cell r="BH364" t="str">
            <v/>
          </cell>
          <cell r="BI364" t="str">
            <v/>
          </cell>
          <cell r="BJ364" t="str">
            <v/>
          </cell>
          <cell r="BK364" t="str">
            <v/>
          </cell>
          <cell r="BL364" t="str">
            <v/>
          </cell>
          <cell r="BM364" t="str">
            <v/>
          </cell>
          <cell r="BN364" t="str">
            <v/>
          </cell>
          <cell r="BO364" t="str">
            <v/>
          </cell>
          <cell r="BP364" t="str">
            <v/>
          </cell>
          <cell r="BQ364" t="str">
            <v/>
          </cell>
          <cell r="BR364" t="str">
            <v/>
          </cell>
          <cell r="BS364" t="str">
            <v/>
          </cell>
          <cell r="BT364" t="str">
            <v/>
          </cell>
          <cell r="BU364" t="str">
            <v/>
          </cell>
          <cell r="BV364" t="str">
            <v/>
          </cell>
          <cell r="BW364" t="str">
            <v/>
          </cell>
          <cell r="BX364" t="str">
            <v/>
          </cell>
          <cell r="BY364" t="str">
            <v/>
          </cell>
          <cell r="BZ364" t="str">
            <v/>
          </cell>
          <cell r="CA364" t="str">
            <v/>
          </cell>
          <cell r="CB364" t="str">
            <v/>
          </cell>
          <cell r="CC364" t="str">
            <v/>
          </cell>
          <cell r="CD364" t="str">
            <v/>
          </cell>
          <cell r="CE364" t="str">
            <v/>
          </cell>
          <cell r="CF364" t="str">
            <v/>
          </cell>
          <cell r="CG364" t="str">
            <v/>
          </cell>
          <cell r="CH364" t="str">
            <v/>
          </cell>
          <cell r="CI364" t="str">
            <v/>
          </cell>
          <cell r="CJ364" t="str">
            <v/>
          </cell>
          <cell r="CK364" t="str">
            <v/>
          </cell>
          <cell r="CL364" t="str">
            <v/>
          </cell>
          <cell r="CM364" t="str">
            <v/>
          </cell>
          <cell r="CN364" t="str">
            <v/>
          </cell>
          <cell r="CO364" t="str">
            <v/>
          </cell>
          <cell r="CP364" t="str">
            <v/>
          </cell>
          <cell r="CQ364" t="str">
            <v/>
          </cell>
          <cell r="CR364" t="str">
            <v/>
          </cell>
          <cell r="CS364" t="str">
            <v/>
          </cell>
          <cell r="CT364" t="str">
            <v/>
          </cell>
          <cell r="CU364" t="str">
            <v/>
          </cell>
          <cell r="CV364" t="str">
            <v/>
          </cell>
          <cell r="CW364" t="str">
            <v/>
          </cell>
          <cell r="CX364" t="str">
            <v/>
          </cell>
        </row>
        <row r="365">
          <cell r="A365">
            <v>2063</v>
          </cell>
          <cell r="B365" t="str">
            <v>Enrolled</v>
          </cell>
          <cell r="C365" t="str">
            <v>SC-61394</v>
          </cell>
          <cell r="D365" t="str">
            <v>Research Lab - Fishman</v>
          </cell>
          <cell r="E365" t="str">
            <v>Time Point 1</v>
          </cell>
          <cell r="F365" t="str">
            <v>Completed</v>
          </cell>
          <cell r="G365" t="str">
            <v/>
          </cell>
          <cell r="H365" t="str">
            <v/>
          </cell>
          <cell r="I365" t="str">
            <v>Juliana Lucena</v>
          </cell>
          <cell r="J365" t="str">
            <v>Female</v>
          </cell>
          <cell r="K365" t="str">
            <v>Completed</v>
          </cell>
          <cell r="L365" t="str">
            <v>Sophia Frutiz</v>
          </cell>
          <cell r="M365">
            <v>42165</v>
          </cell>
          <cell r="N365" t="str">
            <v>Completed</v>
          </cell>
          <cell r="O365" t="str">
            <v>Juliana Lucena</v>
          </cell>
          <cell r="P365" t="str">
            <v/>
          </cell>
          <cell r="Q365">
            <v>43194</v>
          </cell>
          <cell r="R365" t="str">
            <v/>
          </cell>
          <cell r="S365" t="str">
            <v>Completed</v>
          </cell>
          <cell r="T365" t="str">
            <v>Juliana Lucena</v>
          </cell>
          <cell r="U365" t="str">
            <v>TD</v>
          </cell>
          <cell r="V365" t="str">
            <v/>
          </cell>
          <cell r="W365" t="str">
            <v>Completed</v>
          </cell>
          <cell r="X365" t="str">
            <v/>
          </cell>
          <cell r="Y365">
            <v>43201</v>
          </cell>
          <cell r="Z365" t="str">
            <v/>
          </cell>
          <cell r="AA365" t="str">
            <v/>
          </cell>
          <cell r="AB365">
            <v>92139</v>
          </cell>
          <cell r="AC365" t="str">
            <v/>
          </cell>
          <cell r="AD365" t="str">
            <v>Yes</v>
          </cell>
          <cell r="AE365" t="str">
            <v>Yes</v>
          </cell>
          <cell r="AF365" t="str">
            <v/>
          </cell>
          <cell r="AG365" t="str">
            <v/>
          </cell>
          <cell r="AH365" t="str">
            <v/>
          </cell>
          <cell r="AI365" t="str">
            <v>Yes</v>
          </cell>
          <cell r="AJ365" t="str">
            <v>Yes</v>
          </cell>
          <cell r="AK365" t="str">
            <v>619-339-3382</v>
          </cell>
          <cell r="AL365" t="str">
            <v>Yes</v>
          </cell>
          <cell r="AM365" t="str">
            <v>Yes</v>
          </cell>
          <cell r="AN365" t="str">
            <v>After 6pm</v>
          </cell>
          <cell r="AO365" t="str">
            <v/>
          </cell>
          <cell r="AP365" t="str">
            <v/>
          </cell>
          <cell r="AQ365" t="str">
            <v/>
          </cell>
          <cell r="AR365" t="str">
            <v>Yes</v>
          </cell>
          <cell r="AS365" t="str">
            <v>Yes</v>
          </cell>
          <cell r="AT365" t="str">
            <v/>
          </cell>
          <cell r="AU365" t="str">
            <v>Yes</v>
          </cell>
          <cell r="AV365" t="str">
            <v>Yes</v>
          </cell>
          <cell r="AW365" t="str">
            <v>Anytime</v>
          </cell>
          <cell r="AX365" t="str">
            <v>Both Parents</v>
          </cell>
          <cell r="AY365" t="str">
            <v/>
          </cell>
          <cell r="AZ365" t="str">
            <v>any days</v>
          </cell>
          <cell r="BA365" t="str">
            <v>Completed</v>
          </cell>
          <cell r="BB365" t="str">
            <v/>
          </cell>
          <cell r="BC365" t="str">
            <v/>
          </cell>
          <cell r="BD365" t="str">
            <v>Diana Alanzo-Frutiz</v>
          </cell>
          <cell r="BE365" t="str">
            <v>Mother</v>
          </cell>
          <cell r="BF365" t="str">
            <v>Married</v>
          </cell>
          <cell r="BG365">
            <v>2</v>
          </cell>
          <cell r="BH365" t="str">
            <v/>
          </cell>
          <cell r="BI365">
            <v>43180</v>
          </cell>
          <cell r="BJ365" t="str">
            <v>Female</v>
          </cell>
          <cell r="BK365" t="str">
            <v>San Diego</v>
          </cell>
          <cell r="BL365" t="str">
            <v/>
          </cell>
          <cell r="BM365" t="str">
            <v/>
          </cell>
          <cell r="BN365" t="str">
            <v>Hispanic or Latino</v>
          </cell>
          <cell r="BO365" t="str">
            <v>Home with caregiver</v>
          </cell>
          <cell r="BP365" t="str">
            <v>Right</v>
          </cell>
          <cell r="BQ365">
            <v>6</v>
          </cell>
          <cell r="BR365">
            <v>4</v>
          </cell>
          <cell r="BS365">
            <v>2</v>
          </cell>
          <cell r="BT365" t="str">
            <v/>
          </cell>
          <cell r="BU365" t="str">
            <v>Spanish - English</v>
          </cell>
          <cell r="BV365" t="str">
            <v>Yes</v>
          </cell>
          <cell r="BW365" t="str">
            <v>Spanish - English</v>
          </cell>
          <cell r="BX365" t="str">
            <v>Both biological mother and father</v>
          </cell>
          <cell r="BY365" t="str">
            <v/>
          </cell>
          <cell r="BZ365">
            <v>1</v>
          </cell>
          <cell r="CA365">
            <v>4</v>
          </cell>
          <cell r="CB365" t="str">
            <v>Female</v>
          </cell>
          <cell r="CC365" t="str">
            <v>None</v>
          </cell>
          <cell r="CD365" t="str">
            <v/>
          </cell>
          <cell r="CE365" t="str">
            <v/>
          </cell>
          <cell r="CF365" t="str">
            <v/>
          </cell>
          <cell r="CG365" t="str">
            <v/>
          </cell>
          <cell r="CH365" t="str">
            <v/>
          </cell>
          <cell r="CI365" t="str">
            <v/>
          </cell>
          <cell r="CJ365" t="str">
            <v/>
          </cell>
          <cell r="CK365" t="str">
            <v/>
          </cell>
          <cell r="CL365" t="str">
            <v/>
          </cell>
          <cell r="CM365" t="str">
            <v/>
          </cell>
          <cell r="CN365" t="str">
            <v/>
          </cell>
          <cell r="CO365" t="str">
            <v/>
          </cell>
          <cell r="CP365" t="str">
            <v/>
          </cell>
          <cell r="CQ365" t="str">
            <v>$100,000-$149,000</v>
          </cell>
          <cell r="CR365" t="str">
            <v/>
          </cell>
          <cell r="CS365" t="str">
            <v/>
          </cell>
          <cell r="CT365" t="str">
            <v>Hispanic or Latino</v>
          </cell>
          <cell r="CU365" t="str">
            <v/>
          </cell>
          <cell r="CV365" t="str">
            <v/>
          </cell>
          <cell r="CW365" t="str">
            <v>Hispanic or Latino</v>
          </cell>
          <cell r="CX365" t="str">
            <v>Bachelor degree</v>
          </cell>
        </row>
        <row r="366">
          <cell r="A366">
            <v>2054</v>
          </cell>
          <cell r="B366" t="str">
            <v>Enrolled</v>
          </cell>
          <cell r="C366" t="str">
            <v>SC-59281</v>
          </cell>
          <cell r="D366" t="str">
            <v>Research Lab - Fishman</v>
          </cell>
          <cell r="E366" t="str">
            <v>Time Point 1</v>
          </cell>
          <cell r="F366" t="str">
            <v>Completed</v>
          </cell>
          <cell r="G366" t="str">
            <v/>
          </cell>
          <cell r="H366" t="str">
            <v/>
          </cell>
          <cell r="I366" t="str">
            <v>Irem Sogutlugil</v>
          </cell>
          <cell r="J366" t="str">
            <v>Male</v>
          </cell>
          <cell r="K366" t="str">
            <v>Completed</v>
          </cell>
          <cell r="L366" t="str">
            <v>Sebastian Garcia</v>
          </cell>
          <cell r="M366">
            <v>42318</v>
          </cell>
          <cell r="N366" t="str">
            <v>Completed</v>
          </cell>
          <cell r="O366" t="str">
            <v>Irem Sogutlugil</v>
          </cell>
          <cell r="P366" t="str">
            <v/>
          </cell>
          <cell r="Q366">
            <v>43155</v>
          </cell>
          <cell r="R366" t="str">
            <v/>
          </cell>
          <cell r="S366" t="str">
            <v>Completed</v>
          </cell>
          <cell r="T366" t="str">
            <v>Irem Sogutlugil</v>
          </cell>
          <cell r="U366" t="str">
            <v>ASD</v>
          </cell>
          <cell r="V366" t="str">
            <v/>
          </cell>
          <cell r="W366" t="str">
            <v>Completed</v>
          </cell>
          <cell r="X366" t="str">
            <v/>
          </cell>
          <cell r="Y366">
            <v>43155</v>
          </cell>
          <cell r="Z366" t="str">
            <v/>
          </cell>
          <cell r="AA366" t="str">
            <v/>
          </cell>
          <cell r="AB366">
            <v>92154</v>
          </cell>
          <cell r="AC366" t="str">
            <v/>
          </cell>
          <cell r="AD366" t="str">
            <v>Yes</v>
          </cell>
          <cell r="AE366" t="str">
            <v>Yes</v>
          </cell>
          <cell r="AF366" t="str">
            <v/>
          </cell>
          <cell r="AG366" t="str">
            <v/>
          </cell>
          <cell r="AH366" t="str">
            <v/>
          </cell>
          <cell r="AI366" t="str">
            <v>Yes</v>
          </cell>
          <cell r="AJ366" t="str">
            <v>Yes</v>
          </cell>
          <cell r="AK366" t="str">
            <v>202-412-7959</v>
          </cell>
          <cell r="AL366" t="str">
            <v>Yes</v>
          </cell>
          <cell r="AM366" t="str">
            <v>Yes</v>
          </cell>
          <cell r="AN366" t="str">
            <v>anytime</v>
          </cell>
          <cell r="AO366" t="str">
            <v/>
          </cell>
          <cell r="AP366" t="str">
            <v/>
          </cell>
          <cell r="AQ366" t="str">
            <v/>
          </cell>
          <cell r="AR366" t="str">
            <v>Yes</v>
          </cell>
          <cell r="AS366" t="str">
            <v>Yes</v>
          </cell>
          <cell r="AT366" t="str">
            <v/>
          </cell>
          <cell r="AU366" t="str">
            <v>Yes</v>
          </cell>
          <cell r="AV366" t="str">
            <v>Yes</v>
          </cell>
          <cell r="AW366" t="str">
            <v>anytime</v>
          </cell>
          <cell r="AX366" t="str">
            <v>Mother</v>
          </cell>
          <cell r="AY366" t="str">
            <v/>
          </cell>
          <cell r="AZ366" t="str">
            <v>saturday, fridays for MRI.</v>
          </cell>
          <cell r="BA366" t="str">
            <v>Completed</v>
          </cell>
          <cell r="BB366" t="str">
            <v>Complete</v>
          </cell>
          <cell r="BC366" t="str">
            <v/>
          </cell>
          <cell r="BD366" t="str">
            <v>Sebastian Nicolaz Garcia</v>
          </cell>
          <cell r="BE366" t="str">
            <v>Mother</v>
          </cell>
          <cell r="BF366" t="str">
            <v>Married</v>
          </cell>
          <cell r="BG366">
            <v>2</v>
          </cell>
          <cell r="BH366" t="str">
            <v/>
          </cell>
          <cell r="BI366">
            <v>43520</v>
          </cell>
          <cell r="BJ366" t="str">
            <v>Male</v>
          </cell>
          <cell r="BK366" t="str">
            <v>Pearland, Texas</v>
          </cell>
          <cell r="BL366" t="str">
            <v/>
          </cell>
          <cell r="BM366" t="str">
            <v/>
          </cell>
          <cell r="BN366" t="str">
            <v>Hispanic or Latino</v>
          </cell>
          <cell r="BO366" t="str">
            <v>Home with caregiver</v>
          </cell>
          <cell r="BP366" t="str">
            <v>Both/Either</v>
          </cell>
          <cell r="BQ366">
            <v>2</v>
          </cell>
          <cell r="BR366">
            <v>1</v>
          </cell>
          <cell r="BS366">
            <v>1</v>
          </cell>
          <cell r="BT366" t="str">
            <v>No</v>
          </cell>
          <cell r="BU366" t="str">
            <v>English</v>
          </cell>
          <cell r="BV366" t="str">
            <v>Yes</v>
          </cell>
          <cell r="BW366" t="str">
            <v>Spanish</v>
          </cell>
          <cell r="BX366" t="str">
            <v>Other</v>
          </cell>
          <cell r="BY366" t="str">
            <v>Lives with mom, father on deployment, comes home 1x every 3 months</v>
          </cell>
          <cell r="BZ366">
            <v>1</v>
          </cell>
          <cell r="CA366">
            <v>15</v>
          </cell>
          <cell r="CB366" t="str">
            <v>Female</v>
          </cell>
          <cell r="CC366" t="str">
            <v>None</v>
          </cell>
          <cell r="CD366" t="str">
            <v/>
          </cell>
          <cell r="CE366" t="str">
            <v/>
          </cell>
          <cell r="CF366" t="str">
            <v/>
          </cell>
          <cell r="CG366" t="str">
            <v/>
          </cell>
          <cell r="CH366" t="str">
            <v/>
          </cell>
          <cell r="CI366" t="str">
            <v/>
          </cell>
          <cell r="CJ366" t="str">
            <v/>
          </cell>
          <cell r="CK366" t="str">
            <v/>
          </cell>
          <cell r="CL366" t="str">
            <v/>
          </cell>
          <cell r="CM366" t="str">
            <v/>
          </cell>
          <cell r="CN366" t="str">
            <v/>
          </cell>
          <cell r="CO366" t="str">
            <v/>
          </cell>
          <cell r="CP366" t="str">
            <v/>
          </cell>
          <cell r="CQ366" t="str">
            <v>$80,000-$100,000</v>
          </cell>
          <cell r="CR366" t="str">
            <v/>
          </cell>
          <cell r="CS366" t="str">
            <v/>
          </cell>
          <cell r="CT366" t="str">
            <v>Hispanic or Latino</v>
          </cell>
          <cell r="CU366" t="str">
            <v/>
          </cell>
          <cell r="CV366" t="str">
            <v/>
          </cell>
          <cell r="CW366" t="str">
            <v>Hispanic or Latino</v>
          </cell>
          <cell r="CX366" t="str">
            <v>Bachelor degree</v>
          </cell>
        </row>
        <row r="367">
          <cell r="A367">
            <v>2062</v>
          </cell>
          <cell r="B367" t="str">
            <v>Enrolled</v>
          </cell>
          <cell r="C367" t="str">
            <v>SC-58964</v>
          </cell>
          <cell r="D367" t="str">
            <v>Research Lab - Fishman</v>
          </cell>
          <cell r="E367" t="str">
            <v>Time Point 1</v>
          </cell>
          <cell r="F367" t="str">
            <v>Completed</v>
          </cell>
          <cell r="G367" t="str">
            <v/>
          </cell>
          <cell r="H367" t="str">
            <v/>
          </cell>
          <cell r="I367" t="str">
            <v>Nicholas Harpster</v>
          </cell>
          <cell r="J367" t="str">
            <v>Male</v>
          </cell>
          <cell r="K367" t="str">
            <v>Completed</v>
          </cell>
          <cell r="L367" t="str">
            <v>Cameron White</v>
          </cell>
          <cell r="M367">
            <v>42193</v>
          </cell>
          <cell r="N367" t="str">
            <v>Completed</v>
          </cell>
          <cell r="O367" t="str">
            <v>Nicholas Harpster</v>
          </cell>
          <cell r="P367" t="str">
            <v/>
          </cell>
          <cell r="Q367">
            <v>43165</v>
          </cell>
          <cell r="R367" t="str">
            <v/>
          </cell>
          <cell r="S367" t="str">
            <v>Completed</v>
          </cell>
          <cell r="T367" t="str">
            <v>Nicholas Harpster</v>
          </cell>
          <cell r="U367" t="str">
            <v>ASD</v>
          </cell>
          <cell r="V367" t="str">
            <v/>
          </cell>
          <cell r="W367" t="str">
            <v>Completed</v>
          </cell>
          <cell r="X367" t="str">
            <v/>
          </cell>
          <cell r="Y367">
            <v>43165</v>
          </cell>
          <cell r="Z367" t="str">
            <v/>
          </cell>
          <cell r="AA367" t="str">
            <v/>
          </cell>
          <cell r="AB367">
            <v>92124</v>
          </cell>
          <cell r="AC367" t="str">
            <v/>
          </cell>
          <cell r="AD367" t="str">
            <v>Yes</v>
          </cell>
          <cell r="AE367" t="str">
            <v>Yes</v>
          </cell>
          <cell r="AF367" t="str">
            <v/>
          </cell>
          <cell r="AG367" t="str">
            <v/>
          </cell>
          <cell r="AH367" t="str">
            <v/>
          </cell>
          <cell r="AI367" t="str">
            <v>Yes</v>
          </cell>
          <cell r="AJ367" t="str">
            <v>Yes</v>
          </cell>
          <cell r="AK367" t="str">
            <v>(919) 631-8730</v>
          </cell>
          <cell r="AL367" t="str">
            <v>Yes</v>
          </cell>
          <cell r="AM367" t="str">
            <v>Yes</v>
          </cell>
          <cell r="AN367" t="str">
            <v>Anytime</v>
          </cell>
          <cell r="AO367" t="str">
            <v/>
          </cell>
          <cell r="AP367" t="str">
            <v/>
          </cell>
          <cell r="AQ367" t="str">
            <v/>
          </cell>
          <cell r="AR367" t="str">
            <v>Yes</v>
          </cell>
          <cell r="AS367" t="str">
            <v>Yes</v>
          </cell>
          <cell r="AT367" t="str">
            <v/>
          </cell>
          <cell r="AU367" t="str">
            <v>Yes</v>
          </cell>
          <cell r="AV367" t="str">
            <v>Yes</v>
          </cell>
          <cell r="AW367" t="str">
            <v>Any time after 4 PM</v>
          </cell>
          <cell r="AX367" t="str">
            <v>Both Parents</v>
          </cell>
          <cell r="AY367" t="str">
            <v/>
          </cell>
          <cell r="AZ367" t="str">
            <v>Tuesday, Thursday, and Friday Anytime</v>
          </cell>
          <cell r="BA367" t="str">
            <v>Completed</v>
          </cell>
          <cell r="BB367" t="str">
            <v>Complete</v>
          </cell>
          <cell r="BC367" t="str">
            <v/>
          </cell>
          <cell r="BD367" t="str">
            <v>Melissa White</v>
          </cell>
          <cell r="BE367" t="str">
            <v>Mother</v>
          </cell>
          <cell r="BF367" t="str">
            <v>Married</v>
          </cell>
          <cell r="BG367">
            <v>2</v>
          </cell>
          <cell r="BH367" t="str">
            <v/>
          </cell>
          <cell r="BI367">
            <v>43165</v>
          </cell>
          <cell r="BJ367" t="str">
            <v>Male</v>
          </cell>
          <cell r="BK367" t="str">
            <v/>
          </cell>
          <cell r="BL367" t="str">
            <v>More than one race, of mixed decent</v>
          </cell>
          <cell r="BM367" t="str">
            <v>White and Black</v>
          </cell>
          <cell r="BN367" t="str">
            <v/>
          </cell>
          <cell r="BO367" t="str">
            <v>Home with caregiver</v>
          </cell>
          <cell r="BP367" t="str">
            <v>Both/Either</v>
          </cell>
          <cell r="BQ367">
            <v>4</v>
          </cell>
          <cell r="BR367">
            <v>2</v>
          </cell>
          <cell r="BS367">
            <v>2</v>
          </cell>
          <cell r="BT367" t="str">
            <v>Yes</v>
          </cell>
          <cell r="BU367" t="str">
            <v>English</v>
          </cell>
          <cell r="BV367" t="str">
            <v>No</v>
          </cell>
          <cell r="BW367" t="str">
            <v/>
          </cell>
          <cell r="BX367" t="str">
            <v>Both biological mother and father</v>
          </cell>
          <cell r="BY367" t="str">
            <v/>
          </cell>
          <cell r="BZ367">
            <v>1</v>
          </cell>
          <cell r="CA367">
            <v>1</v>
          </cell>
          <cell r="CB367" t="str">
            <v>Female</v>
          </cell>
          <cell r="CC367" t="str">
            <v>None</v>
          </cell>
          <cell r="CD367" t="str">
            <v/>
          </cell>
          <cell r="CE367" t="str">
            <v/>
          </cell>
          <cell r="CF367" t="str">
            <v/>
          </cell>
          <cell r="CG367" t="str">
            <v/>
          </cell>
          <cell r="CH367" t="str">
            <v/>
          </cell>
          <cell r="CI367" t="str">
            <v/>
          </cell>
          <cell r="CJ367" t="str">
            <v/>
          </cell>
          <cell r="CK367" t="str">
            <v/>
          </cell>
          <cell r="CL367" t="str">
            <v/>
          </cell>
          <cell r="CM367" t="str">
            <v/>
          </cell>
          <cell r="CN367" t="str">
            <v/>
          </cell>
          <cell r="CO367" t="str">
            <v/>
          </cell>
          <cell r="CP367" t="str">
            <v/>
          </cell>
          <cell r="CQ367" t="str">
            <v>$30,000-$40,000</v>
          </cell>
          <cell r="CR367" t="str">
            <v>White</v>
          </cell>
          <cell r="CS367" t="str">
            <v/>
          </cell>
          <cell r="CT367" t="str">
            <v/>
          </cell>
          <cell r="CU367" t="str">
            <v>Black or African American</v>
          </cell>
          <cell r="CV367" t="str">
            <v/>
          </cell>
          <cell r="CW367" t="str">
            <v/>
          </cell>
          <cell r="CX367" t="str">
            <v>Technical college/vocational school</v>
          </cell>
        </row>
        <row r="368">
          <cell r="A368">
            <v>2060</v>
          </cell>
          <cell r="B368" t="str">
            <v>Enrolled</v>
          </cell>
          <cell r="C368" t="str">
            <v>SC-56471</v>
          </cell>
          <cell r="D368" t="str">
            <v>Research Lab - Fishman</v>
          </cell>
          <cell r="E368" t="str">
            <v>Time Point 1</v>
          </cell>
          <cell r="F368" t="str">
            <v>Data Entry Started</v>
          </cell>
          <cell r="G368" t="str">
            <v/>
          </cell>
          <cell r="H368" t="str">
            <v/>
          </cell>
          <cell r="I368" t="str">
            <v>Stephanie Peña</v>
          </cell>
          <cell r="J368" t="str">
            <v>Male</v>
          </cell>
          <cell r="K368" t="str">
            <v>Completed</v>
          </cell>
          <cell r="L368" t="str">
            <v>Emilio Mexicano</v>
          </cell>
          <cell r="M368">
            <v>42541</v>
          </cell>
          <cell r="N368" t="str">
            <v>Completed</v>
          </cell>
          <cell r="O368" t="str">
            <v>Sarah Reynolds</v>
          </cell>
          <cell r="P368" t="str">
            <v/>
          </cell>
          <cell r="Q368">
            <v>43126</v>
          </cell>
          <cell r="R368" t="str">
            <v/>
          </cell>
          <cell r="S368" t="str">
            <v>Completed</v>
          </cell>
          <cell r="T368" t="str">
            <v>Sarah Reynolds</v>
          </cell>
          <cell r="U368" t="str">
            <v>TD</v>
          </cell>
          <cell r="V368" t="str">
            <v/>
          </cell>
          <cell r="W368" t="str">
            <v>Completed</v>
          </cell>
          <cell r="X368" t="str">
            <v/>
          </cell>
          <cell r="Y368" t="str">
            <v/>
          </cell>
          <cell r="Z368" t="str">
            <v/>
          </cell>
          <cell r="AA368" t="str">
            <v/>
          </cell>
          <cell r="AB368" t="str">
            <v/>
          </cell>
          <cell r="AC368" t="str">
            <v/>
          </cell>
          <cell r="AD368" t="str">
            <v/>
          </cell>
          <cell r="AE368" t="str">
            <v/>
          </cell>
          <cell r="AF368" t="str">
            <v/>
          </cell>
          <cell r="AG368" t="str">
            <v/>
          </cell>
          <cell r="AH368" t="str">
            <v/>
          </cell>
          <cell r="AI368" t="str">
            <v/>
          </cell>
          <cell r="AJ368" t="str">
            <v/>
          </cell>
          <cell r="AK368" t="str">
            <v/>
          </cell>
          <cell r="AL368" t="str">
            <v/>
          </cell>
          <cell r="AM368" t="str">
            <v/>
          </cell>
          <cell r="AN368" t="str">
            <v/>
          </cell>
          <cell r="AO368" t="str">
            <v/>
          </cell>
          <cell r="AP368" t="str">
            <v/>
          </cell>
          <cell r="AQ368" t="str">
            <v/>
          </cell>
          <cell r="AR368" t="str">
            <v/>
          </cell>
          <cell r="AS368" t="str">
            <v/>
          </cell>
          <cell r="AT368" t="str">
            <v/>
          </cell>
          <cell r="AU368" t="str">
            <v/>
          </cell>
          <cell r="AV368" t="str">
            <v/>
          </cell>
          <cell r="AW368" t="str">
            <v/>
          </cell>
          <cell r="AX368" t="str">
            <v/>
          </cell>
          <cell r="AY368" t="str">
            <v/>
          </cell>
          <cell r="AZ368" t="str">
            <v/>
          </cell>
          <cell r="BA368" t="str">
            <v>Not Started</v>
          </cell>
          <cell r="BB368" t="str">
            <v/>
          </cell>
          <cell r="BC368" t="str">
            <v/>
          </cell>
          <cell r="BD368" t="str">
            <v/>
          </cell>
          <cell r="BE368" t="str">
            <v/>
          </cell>
          <cell r="BF368" t="str">
            <v/>
          </cell>
          <cell r="BG368" t="str">
            <v/>
          </cell>
          <cell r="BH368" t="str">
            <v/>
          </cell>
          <cell r="BI368" t="str">
            <v/>
          </cell>
          <cell r="BJ368" t="str">
            <v/>
          </cell>
          <cell r="BK368" t="str">
            <v/>
          </cell>
          <cell r="BL368" t="str">
            <v/>
          </cell>
          <cell r="BM368" t="str">
            <v/>
          </cell>
          <cell r="BN368" t="str">
            <v/>
          </cell>
          <cell r="BO368" t="str">
            <v/>
          </cell>
          <cell r="BP368" t="str">
            <v/>
          </cell>
          <cell r="BQ368" t="str">
            <v/>
          </cell>
          <cell r="BR368" t="str">
            <v/>
          </cell>
          <cell r="BS368" t="str">
            <v/>
          </cell>
          <cell r="BT368" t="str">
            <v/>
          </cell>
          <cell r="BU368" t="str">
            <v/>
          </cell>
          <cell r="BV368" t="str">
            <v/>
          </cell>
          <cell r="BW368" t="str">
            <v/>
          </cell>
          <cell r="BX368" t="str">
            <v/>
          </cell>
          <cell r="BY368" t="str">
            <v/>
          </cell>
          <cell r="BZ368" t="str">
            <v/>
          </cell>
          <cell r="CA368" t="str">
            <v/>
          </cell>
          <cell r="CB368" t="str">
            <v/>
          </cell>
          <cell r="CC368" t="str">
            <v/>
          </cell>
          <cell r="CD368" t="str">
            <v/>
          </cell>
          <cell r="CE368" t="str">
            <v/>
          </cell>
          <cell r="CF368" t="str">
            <v/>
          </cell>
          <cell r="CG368" t="str">
            <v/>
          </cell>
          <cell r="CH368" t="str">
            <v/>
          </cell>
          <cell r="CI368" t="str">
            <v/>
          </cell>
          <cell r="CJ368" t="str">
            <v/>
          </cell>
          <cell r="CK368" t="str">
            <v/>
          </cell>
          <cell r="CL368" t="str">
            <v/>
          </cell>
          <cell r="CM368" t="str">
            <v/>
          </cell>
          <cell r="CN368" t="str">
            <v/>
          </cell>
          <cell r="CO368" t="str">
            <v/>
          </cell>
          <cell r="CP368" t="str">
            <v/>
          </cell>
          <cell r="CQ368" t="str">
            <v/>
          </cell>
          <cell r="CR368" t="str">
            <v/>
          </cell>
          <cell r="CS368" t="str">
            <v/>
          </cell>
          <cell r="CT368" t="str">
            <v/>
          </cell>
          <cell r="CU368" t="str">
            <v/>
          </cell>
          <cell r="CV368" t="str">
            <v/>
          </cell>
          <cell r="CW368" t="str">
            <v/>
          </cell>
          <cell r="CX368" t="str">
            <v/>
          </cell>
        </row>
        <row r="369">
          <cell r="A369">
            <v>2061</v>
          </cell>
          <cell r="B369" t="str">
            <v>Enrolled</v>
          </cell>
          <cell r="C369" t="str">
            <v>SC-54979</v>
          </cell>
          <cell r="D369" t="str">
            <v>Research Lab - Fishman</v>
          </cell>
          <cell r="E369" t="str">
            <v>Time Point 1</v>
          </cell>
          <cell r="F369" t="str">
            <v>Completed</v>
          </cell>
          <cell r="G369" t="str">
            <v/>
          </cell>
          <cell r="H369" t="str">
            <v/>
          </cell>
          <cell r="I369" t="str">
            <v>Sarah Reynolds</v>
          </cell>
          <cell r="J369" t="str">
            <v>Male</v>
          </cell>
          <cell r="K369" t="str">
            <v>Completed</v>
          </cell>
          <cell r="L369" t="str">
            <v>Jett Petzold Stephenson</v>
          </cell>
          <cell r="M369">
            <v>42510</v>
          </cell>
          <cell r="N369" t="str">
            <v>Completed</v>
          </cell>
          <cell r="O369" t="str">
            <v>Sarah Reynolds</v>
          </cell>
          <cell r="P369">
            <v>42510</v>
          </cell>
          <cell r="Q369">
            <v>43132</v>
          </cell>
          <cell r="R369">
            <v>20</v>
          </cell>
          <cell r="S369" t="str">
            <v>Completed</v>
          </cell>
          <cell r="T369" t="str">
            <v>Sarah Reynolds</v>
          </cell>
          <cell r="U369" t="str">
            <v>TD</v>
          </cell>
          <cell r="V369" t="str">
            <v/>
          </cell>
          <cell r="W369" t="str">
            <v>Completed</v>
          </cell>
          <cell r="X369" t="str">
            <v/>
          </cell>
          <cell r="Y369">
            <v>43132</v>
          </cell>
          <cell r="Z369" t="str">
            <v/>
          </cell>
          <cell r="AA369" t="str">
            <v/>
          </cell>
          <cell r="AB369">
            <v>92040</v>
          </cell>
          <cell r="AC369" t="str">
            <v/>
          </cell>
          <cell r="AD369" t="str">
            <v>Yes</v>
          </cell>
          <cell r="AE369" t="str">
            <v>Yes</v>
          </cell>
          <cell r="AF369" t="str">
            <v/>
          </cell>
          <cell r="AG369" t="str">
            <v/>
          </cell>
          <cell r="AH369" t="str">
            <v/>
          </cell>
          <cell r="AI369" t="str">
            <v>Yes</v>
          </cell>
          <cell r="AJ369" t="str">
            <v>Yes</v>
          </cell>
          <cell r="AK369" t="str">
            <v>619-384-7370</v>
          </cell>
          <cell r="AL369" t="str">
            <v>Yes</v>
          </cell>
          <cell r="AM369" t="str">
            <v>Yes</v>
          </cell>
          <cell r="AN369" t="str">
            <v>any time / late evenings best</v>
          </cell>
          <cell r="AO369" t="str">
            <v/>
          </cell>
          <cell r="AP369" t="str">
            <v/>
          </cell>
          <cell r="AQ369" t="str">
            <v/>
          </cell>
          <cell r="AR369" t="str">
            <v>Yes</v>
          </cell>
          <cell r="AS369" t="str">
            <v>Yes</v>
          </cell>
          <cell r="AT369" t="str">
            <v/>
          </cell>
          <cell r="AU369" t="str">
            <v>Yes</v>
          </cell>
          <cell r="AV369" t="str">
            <v>Yes</v>
          </cell>
          <cell r="AW369" t="str">
            <v/>
          </cell>
          <cell r="AX369" t="str">
            <v>Both Parents</v>
          </cell>
          <cell r="AY369" t="str">
            <v/>
          </cell>
          <cell r="AZ369" t="str">
            <v>Mornings</v>
          </cell>
          <cell r="BA369" t="str">
            <v>Completed</v>
          </cell>
          <cell r="BB369" t="str">
            <v/>
          </cell>
          <cell r="BC369" t="str">
            <v>Sarah Reynolds</v>
          </cell>
          <cell r="BD369" t="str">
            <v>Franziska Collier</v>
          </cell>
          <cell r="BE369" t="str">
            <v>Mother</v>
          </cell>
          <cell r="BF369" t="str">
            <v>Widowed</v>
          </cell>
          <cell r="BG369">
            <v>1</v>
          </cell>
          <cell r="BH369">
            <v>42389</v>
          </cell>
          <cell r="BI369">
            <v>43132</v>
          </cell>
          <cell r="BJ369" t="str">
            <v>Male</v>
          </cell>
          <cell r="BK369" t="str">
            <v/>
          </cell>
          <cell r="BL369" t="str">
            <v>White</v>
          </cell>
          <cell r="BM369" t="str">
            <v/>
          </cell>
          <cell r="BN369" t="str">
            <v>Not Hispanic or Latino</v>
          </cell>
          <cell r="BO369" t="str">
            <v>Home with caregiver</v>
          </cell>
          <cell r="BP369" t="str">
            <v>Both/Either</v>
          </cell>
          <cell r="BQ369" t="str">
            <v>4 (5)</v>
          </cell>
          <cell r="BR369" t="str">
            <v>1 (2)</v>
          </cell>
          <cell r="BS369">
            <v>3</v>
          </cell>
          <cell r="BT369" t="str">
            <v>Yes</v>
          </cell>
          <cell r="BU369" t="str">
            <v>English/German</v>
          </cell>
          <cell r="BV369" t="str">
            <v>Yes</v>
          </cell>
          <cell r="BW369" t="str">
            <v>ASL</v>
          </cell>
          <cell r="BX369" t="str">
            <v>Other</v>
          </cell>
          <cell r="BY369" t="str">
            <v>Varies between both biological mother and father / biological mother only</v>
          </cell>
          <cell r="BZ369">
            <v>2</v>
          </cell>
          <cell r="CA369">
            <v>13</v>
          </cell>
          <cell r="CB369" t="str">
            <v>Female</v>
          </cell>
          <cell r="CC369" t="str">
            <v>None</v>
          </cell>
          <cell r="CD369" t="str">
            <v/>
          </cell>
          <cell r="CE369">
            <v>5</v>
          </cell>
          <cell r="CF369" t="str">
            <v>Female</v>
          </cell>
          <cell r="CG369" t="str">
            <v>None</v>
          </cell>
          <cell r="CH369" t="str">
            <v/>
          </cell>
          <cell r="CI369" t="str">
            <v/>
          </cell>
          <cell r="CJ369" t="str">
            <v/>
          </cell>
          <cell r="CK369" t="str">
            <v/>
          </cell>
          <cell r="CL369" t="str">
            <v/>
          </cell>
          <cell r="CM369" t="str">
            <v/>
          </cell>
          <cell r="CN369" t="str">
            <v/>
          </cell>
          <cell r="CO369" t="str">
            <v/>
          </cell>
          <cell r="CP369" t="str">
            <v/>
          </cell>
          <cell r="CQ369" t="str">
            <v>Less than $10,000</v>
          </cell>
          <cell r="CR369" t="str">
            <v>White</v>
          </cell>
          <cell r="CS369" t="str">
            <v/>
          </cell>
          <cell r="CT369" t="str">
            <v>Not Hispanic or Latino</v>
          </cell>
          <cell r="CU369" t="str">
            <v>White</v>
          </cell>
          <cell r="CV369" t="str">
            <v/>
          </cell>
          <cell r="CW369" t="str">
            <v>Not Hispanic or Latino</v>
          </cell>
          <cell r="CX369" t="str">
            <v>Master degree</v>
          </cell>
        </row>
        <row r="370">
          <cell r="A370">
            <v>2061</v>
          </cell>
          <cell r="B370" t="str">
            <v>Enrolled</v>
          </cell>
          <cell r="C370" t="str">
            <v>SC-54979</v>
          </cell>
          <cell r="D370" t="str">
            <v>Research Lab - Fishman</v>
          </cell>
          <cell r="E370" t="str">
            <v>Time Point 2</v>
          </cell>
          <cell r="F370" t="str">
            <v>Completed</v>
          </cell>
          <cell r="G370" t="str">
            <v/>
          </cell>
          <cell r="H370" t="str">
            <v/>
          </cell>
          <cell r="I370" t="str">
            <v/>
          </cell>
          <cell r="J370" t="str">
            <v/>
          </cell>
          <cell r="K370" t="str">
            <v/>
          </cell>
          <cell r="L370" t="str">
            <v/>
          </cell>
          <cell r="M370" t="str">
            <v/>
          </cell>
          <cell r="N370" t="str">
            <v/>
          </cell>
          <cell r="O370" t="str">
            <v>Hannah levine</v>
          </cell>
          <cell r="P370" t="str">
            <v/>
          </cell>
          <cell r="Q370">
            <v>43633</v>
          </cell>
          <cell r="R370" t="str">
            <v/>
          </cell>
          <cell r="S370" t="str">
            <v>Completed</v>
          </cell>
          <cell r="T370" t="str">
            <v/>
          </cell>
          <cell r="U370" t="str">
            <v/>
          </cell>
          <cell r="V370" t="str">
            <v/>
          </cell>
          <cell r="W370" t="str">
            <v/>
          </cell>
          <cell r="X370" t="str">
            <v/>
          </cell>
          <cell r="Y370" t="str">
            <v/>
          </cell>
          <cell r="Z370" t="str">
            <v/>
          </cell>
          <cell r="AA370" t="str">
            <v/>
          </cell>
          <cell r="AB370" t="str">
            <v/>
          </cell>
          <cell r="AC370" t="str">
            <v/>
          </cell>
          <cell r="AD370" t="str">
            <v/>
          </cell>
          <cell r="AE370" t="str">
            <v/>
          </cell>
          <cell r="AF370" t="str">
            <v/>
          </cell>
          <cell r="AG370" t="str">
            <v/>
          </cell>
          <cell r="AH370" t="str">
            <v/>
          </cell>
          <cell r="AI370" t="str">
            <v/>
          </cell>
          <cell r="AJ370" t="str">
            <v/>
          </cell>
          <cell r="AK370" t="str">
            <v/>
          </cell>
          <cell r="AL370" t="str">
            <v/>
          </cell>
          <cell r="AM370" t="str">
            <v/>
          </cell>
          <cell r="AN370" t="str">
            <v/>
          </cell>
          <cell r="AO370" t="str">
            <v/>
          </cell>
          <cell r="AP370" t="str">
            <v/>
          </cell>
          <cell r="AQ370" t="str">
            <v/>
          </cell>
          <cell r="AR370" t="str">
            <v/>
          </cell>
          <cell r="AS370" t="str">
            <v/>
          </cell>
          <cell r="AT370" t="str">
            <v/>
          </cell>
          <cell r="AU370" t="str">
            <v/>
          </cell>
          <cell r="AV370" t="str">
            <v/>
          </cell>
          <cell r="AW370" t="str">
            <v/>
          </cell>
          <cell r="AX370" t="str">
            <v/>
          </cell>
          <cell r="AY370" t="str">
            <v/>
          </cell>
          <cell r="AZ370" t="str">
            <v/>
          </cell>
          <cell r="BA370" t="str">
            <v/>
          </cell>
          <cell r="BB370" t="str">
            <v/>
          </cell>
          <cell r="BC370" t="str">
            <v/>
          </cell>
          <cell r="BD370" t="str">
            <v/>
          </cell>
          <cell r="BE370" t="str">
            <v/>
          </cell>
          <cell r="BF370" t="str">
            <v/>
          </cell>
          <cell r="BG370" t="str">
            <v/>
          </cell>
          <cell r="BH370" t="str">
            <v/>
          </cell>
          <cell r="BI370" t="str">
            <v/>
          </cell>
          <cell r="BJ370" t="str">
            <v/>
          </cell>
          <cell r="BK370" t="str">
            <v/>
          </cell>
          <cell r="BL370" t="str">
            <v/>
          </cell>
          <cell r="BM370" t="str">
            <v/>
          </cell>
          <cell r="BN370" t="str">
            <v/>
          </cell>
          <cell r="BO370" t="str">
            <v/>
          </cell>
          <cell r="BP370" t="str">
            <v/>
          </cell>
          <cell r="BQ370" t="str">
            <v/>
          </cell>
          <cell r="BR370" t="str">
            <v/>
          </cell>
          <cell r="BS370" t="str">
            <v/>
          </cell>
          <cell r="BT370" t="str">
            <v/>
          </cell>
          <cell r="BU370" t="str">
            <v/>
          </cell>
          <cell r="BV370" t="str">
            <v/>
          </cell>
          <cell r="BW370" t="str">
            <v/>
          </cell>
          <cell r="BX370" t="str">
            <v/>
          </cell>
          <cell r="BY370" t="str">
            <v/>
          </cell>
          <cell r="BZ370" t="str">
            <v/>
          </cell>
          <cell r="CA370" t="str">
            <v/>
          </cell>
          <cell r="CB370" t="str">
            <v/>
          </cell>
          <cell r="CC370" t="str">
            <v/>
          </cell>
          <cell r="CD370" t="str">
            <v/>
          </cell>
          <cell r="CE370" t="str">
            <v/>
          </cell>
          <cell r="CF370" t="str">
            <v/>
          </cell>
          <cell r="CG370" t="str">
            <v/>
          </cell>
          <cell r="CH370" t="str">
            <v/>
          </cell>
          <cell r="CI370" t="str">
            <v/>
          </cell>
          <cell r="CJ370" t="str">
            <v/>
          </cell>
          <cell r="CK370" t="str">
            <v/>
          </cell>
          <cell r="CL370" t="str">
            <v/>
          </cell>
          <cell r="CM370" t="str">
            <v/>
          </cell>
          <cell r="CN370" t="str">
            <v/>
          </cell>
          <cell r="CO370" t="str">
            <v/>
          </cell>
          <cell r="CP370" t="str">
            <v/>
          </cell>
          <cell r="CQ370" t="str">
            <v/>
          </cell>
          <cell r="CR370" t="str">
            <v/>
          </cell>
          <cell r="CS370" t="str">
            <v/>
          </cell>
          <cell r="CT370" t="str">
            <v/>
          </cell>
          <cell r="CU370" t="str">
            <v/>
          </cell>
          <cell r="CV370" t="str">
            <v/>
          </cell>
          <cell r="CW370" t="str">
            <v/>
          </cell>
          <cell r="CX370" t="str">
            <v/>
          </cell>
        </row>
        <row r="371">
          <cell r="A371">
            <v>2047</v>
          </cell>
          <cell r="B371" t="str">
            <v>Enrolled</v>
          </cell>
          <cell r="C371" t="str">
            <v>SC-54978</v>
          </cell>
          <cell r="D371" t="str">
            <v>Research Lab - Fishman</v>
          </cell>
          <cell r="E371" t="str">
            <v>Time Point 1</v>
          </cell>
          <cell r="F371" t="str">
            <v>Completed</v>
          </cell>
          <cell r="G371" t="str">
            <v/>
          </cell>
          <cell r="H371" t="str">
            <v/>
          </cell>
          <cell r="I371" t="str">
            <v>Lindsey Ringlee</v>
          </cell>
          <cell r="J371" t="str">
            <v>Male</v>
          </cell>
          <cell r="K371" t="str">
            <v>Completed</v>
          </cell>
          <cell r="L371" t="str">
            <v>King Richard Delgado</v>
          </cell>
          <cell r="M371">
            <v>42103</v>
          </cell>
          <cell r="N371" t="str">
            <v>Completed</v>
          </cell>
          <cell r="O371" t="str">
            <v>Lindsey Ringlee</v>
          </cell>
          <cell r="P371" t="str">
            <v/>
          </cell>
          <cell r="Q371">
            <v>43126</v>
          </cell>
          <cell r="R371" t="str">
            <v/>
          </cell>
          <cell r="S371" t="str">
            <v>Completed</v>
          </cell>
          <cell r="T371" t="str">
            <v>Lindsey Ringlee</v>
          </cell>
          <cell r="U371" t="str">
            <v>TD</v>
          </cell>
          <cell r="V371" t="str">
            <v/>
          </cell>
          <cell r="W371" t="str">
            <v>Completed</v>
          </cell>
          <cell r="X371" t="str">
            <v/>
          </cell>
          <cell r="Y371">
            <v>43126</v>
          </cell>
          <cell r="Z371" t="str">
            <v/>
          </cell>
          <cell r="AA371" t="str">
            <v/>
          </cell>
          <cell r="AB371" t="str">
            <v/>
          </cell>
          <cell r="AC371" t="str">
            <v/>
          </cell>
          <cell r="AD371" t="str">
            <v>Yes</v>
          </cell>
          <cell r="AE371" t="str">
            <v>Yes</v>
          </cell>
          <cell r="AF371" t="str">
            <v/>
          </cell>
          <cell r="AG371" t="str">
            <v/>
          </cell>
          <cell r="AH371" t="str">
            <v/>
          </cell>
          <cell r="AI371" t="str">
            <v>Yes</v>
          </cell>
          <cell r="AJ371" t="str">
            <v>Yes</v>
          </cell>
          <cell r="AK371" t="str">
            <v/>
          </cell>
          <cell r="AL371" t="str">
            <v>Yes</v>
          </cell>
          <cell r="AM371" t="str">
            <v>Yes</v>
          </cell>
          <cell r="AN371" t="str">
            <v>hard to answer at work; so call after 4:30p, but can email anytime</v>
          </cell>
          <cell r="AO371" t="str">
            <v/>
          </cell>
          <cell r="AP371" t="str">
            <v/>
          </cell>
          <cell r="AQ371" t="str">
            <v/>
          </cell>
          <cell r="AR371" t="str">
            <v>No</v>
          </cell>
          <cell r="AS371" t="str">
            <v/>
          </cell>
          <cell r="AT371" t="str">
            <v/>
          </cell>
          <cell r="AU371" t="str">
            <v>No</v>
          </cell>
          <cell r="AV371" t="str">
            <v/>
          </cell>
          <cell r="AW371" t="str">
            <v/>
          </cell>
          <cell r="AX371" t="str">
            <v/>
          </cell>
          <cell r="AY371" t="str">
            <v/>
          </cell>
          <cell r="AZ371" t="str">
            <v>Need to schedule at MAAC</v>
          </cell>
          <cell r="BA371" t="str">
            <v>Completed</v>
          </cell>
          <cell r="BB371" t="str">
            <v>Missing</v>
          </cell>
          <cell r="BC371" t="str">
            <v/>
          </cell>
          <cell r="BD371" t="str">
            <v/>
          </cell>
          <cell r="BE371" t="str">
            <v/>
          </cell>
          <cell r="BF371" t="str">
            <v/>
          </cell>
          <cell r="BG371" t="str">
            <v/>
          </cell>
          <cell r="BH371" t="str">
            <v/>
          </cell>
          <cell r="BI371" t="str">
            <v/>
          </cell>
          <cell r="BJ371" t="str">
            <v/>
          </cell>
          <cell r="BK371" t="str">
            <v/>
          </cell>
          <cell r="BL371" t="str">
            <v/>
          </cell>
          <cell r="BM371" t="str">
            <v/>
          </cell>
          <cell r="BN371" t="str">
            <v/>
          </cell>
          <cell r="BO371" t="str">
            <v/>
          </cell>
          <cell r="BP371" t="str">
            <v/>
          </cell>
          <cell r="BQ371" t="str">
            <v/>
          </cell>
          <cell r="BR371" t="str">
            <v/>
          </cell>
          <cell r="BS371" t="str">
            <v/>
          </cell>
          <cell r="BT371" t="str">
            <v/>
          </cell>
          <cell r="BU371" t="str">
            <v/>
          </cell>
          <cell r="BV371" t="str">
            <v/>
          </cell>
          <cell r="BW371" t="str">
            <v/>
          </cell>
          <cell r="BX371" t="str">
            <v/>
          </cell>
          <cell r="BY371" t="str">
            <v/>
          </cell>
          <cell r="BZ371" t="str">
            <v/>
          </cell>
          <cell r="CA371" t="str">
            <v/>
          </cell>
          <cell r="CB371" t="str">
            <v/>
          </cell>
          <cell r="CC371" t="str">
            <v/>
          </cell>
          <cell r="CD371" t="str">
            <v/>
          </cell>
          <cell r="CE371" t="str">
            <v/>
          </cell>
          <cell r="CF371" t="str">
            <v/>
          </cell>
          <cell r="CG371" t="str">
            <v/>
          </cell>
          <cell r="CH371" t="str">
            <v/>
          </cell>
          <cell r="CI371" t="str">
            <v/>
          </cell>
          <cell r="CJ371" t="str">
            <v/>
          </cell>
          <cell r="CK371" t="str">
            <v/>
          </cell>
          <cell r="CL371" t="str">
            <v/>
          </cell>
          <cell r="CM371" t="str">
            <v/>
          </cell>
          <cell r="CN371" t="str">
            <v/>
          </cell>
          <cell r="CO371" t="str">
            <v/>
          </cell>
          <cell r="CP371" t="str">
            <v/>
          </cell>
          <cell r="CQ371" t="str">
            <v/>
          </cell>
          <cell r="CR371" t="str">
            <v/>
          </cell>
          <cell r="CS371" t="str">
            <v/>
          </cell>
          <cell r="CT371" t="str">
            <v/>
          </cell>
          <cell r="CU371" t="str">
            <v/>
          </cell>
          <cell r="CV371" t="str">
            <v/>
          </cell>
          <cell r="CW371" t="str">
            <v/>
          </cell>
          <cell r="CX371" t="str">
            <v/>
          </cell>
        </row>
        <row r="372">
          <cell r="A372">
            <v>2045</v>
          </cell>
          <cell r="B372" t="str">
            <v>Enrolled</v>
          </cell>
          <cell r="C372" t="str">
            <v>SC-54977</v>
          </cell>
          <cell r="D372" t="str">
            <v>Research Lab - Fishman</v>
          </cell>
          <cell r="E372" t="str">
            <v>Time Point 1</v>
          </cell>
          <cell r="F372" t="str">
            <v>Completed</v>
          </cell>
          <cell r="G372" t="str">
            <v/>
          </cell>
          <cell r="H372" t="str">
            <v/>
          </cell>
          <cell r="I372" t="str">
            <v>Lindsey Ringlee</v>
          </cell>
          <cell r="J372" t="str">
            <v>Female</v>
          </cell>
          <cell r="K372" t="str">
            <v>Completed</v>
          </cell>
          <cell r="L372" t="str">
            <v>Aliyah Villa</v>
          </cell>
          <cell r="M372">
            <v>42485</v>
          </cell>
          <cell r="N372" t="str">
            <v>Completed</v>
          </cell>
          <cell r="O372" t="str">
            <v>Lindsey Ringlee</v>
          </cell>
          <cell r="P372" t="str">
            <v/>
          </cell>
          <cell r="Q372">
            <v>43140</v>
          </cell>
          <cell r="R372" t="str">
            <v/>
          </cell>
          <cell r="S372" t="str">
            <v>Completed</v>
          </cell>
          <cell r="T372" t="str">
            <v>Sarah Reynolds</v>
          </cell>
          <cell r="U372" t="str">
            <v>TD</v>
          </cell>
          <cell r="V372" t="str">
            <v/>
          </cell>
          <cell r="W372" t="str">
            <v>Completed</v>
          </cell>
          <cell r="X372" t="str">
            <v/>
          </cell>
          <cell r="Y372">
            <v>43140</v>
          </cell>
          <cell r="Z372" t="str">
            <v/>
          </cell>
          <cell r="AA372" t="str">
            <v/>
          </cell>
          <cell r="AB372">
            <v>92058</v>
          </cell>
          <cell r="AC372" t="str">
            <v/>
          </cell>
          <cell r="AD372" t="str">
            <v>Yes</v>
          </cell>
          <cell r="AE372" t="str">
            <v>Yes</v>
          </cell>
          <cell r="AF372" t="str">
            <v/>
          </cell>
          <cell r="AG372" t="str">
            <v/>
          </cell>
          <cell r="AH372" t="str">
            <v/>
          </cell>
          <cell r="AI372" t="str">
            <v>Yes</v>
          </cell>
          <cell r="AJ372" t="str">
            <v>Yes</v>
          </cell>
          <cell r="AK372" t="str">
            <v>760 978 3935</v>
          </cell>
          <cell r="AL372" t="str">
            <v>Yes</v>
          </cell>
          <cell r="AM372" t="str">
            <v>Yes</v>
          </cell>
          <cell r="AN372" t="str">
            <v>Anytime</v>
          </cell>
          <cell r="AO372" t="str">
            <v/>
          </cell>
          <cell r="AP372" t="str">
            <v/>
          </cell>
          <cell r="AQ372" t="str">
            <v/>
          </cell>
          <cell r="AR372" t="str">
            <v>Yes</v>
          </cell>
          <cell r="AS372" t="str">
            <v>Yes</v>
          </cell>
          <cell r="AT372" t="str">
            <v/>
          </cell>
          <cell r="AU372" t="str">
            <v>Yes</v>
          </cell>
          <cell r="AV372" t="str">
            <v>Yes</v>
          </cell>
          <cell r="AW372" t="str">
            <v>After 12 pm</v>
          </cell>
          <cell r="AX372" t="str">
            <v>Both Parents</v>
          </cell>
          <cell r="AY372" t="str">
            <v/>
          </cell>
          <cell r="AZ372" t="str">
            <v>Any day</v>
          </cell>
          <cell r="BA372" t="str">
            <v>Completed</v>
          </cell>
          <cell r="BB372" t="str">
            <v>Complete</v>
          </cell>
          <cell r="BC372" t="str">
            <v/>
          </cell>
          <cell r="BD372" t="str">
            <v>Maria Hernandez</v>
          </cell>
          <cell r="BE372" t="str">
            <v>Mom</v>
          </cell>
          <cell r="BF372" t="str">
            <v>Single</v>
          </cell>
          <cell r="BG372">
            <v>1</v>
          </cell>
          <cell r="BH372" t="str">
            <v/>
          </cell>
          <cell r="BI372">
            <v>43140</v>
          </cell>
          <cell r="BJ372" t="str">
            <v>Female</v>
          </cell>
          <cell r="BK372" t="str">
            <v>Oceanside</v>
          </cell>
          <cell r="BL372" t="str">
            <v>White</v>
          </cell>
          <cell r="BM372" t="str">
            <v/>
          </cell>
          <cell r="BN372" t="str">
            <v>Hispanic or Latino</v>
          </cell>
          <cell r="BO372" t="str">
            <v>Home with caregiver</v>
          </cell>
          <cell r="BP372" t="str">
            <v>Both/Either</v>
          </cell>
          <cell r="BQ372">
            <v>4</v>
          </cell>
          <cell r="BR372">
            <v>2</v>
          </cell>
          <cell r="BS372">
            <v>2</v>
          </cell>
          <cell r="BT372" t="str">
            <v>Yes</v>
          </cell>
          <cell r="BU372" t="str">
            <v>English</v>
          </cell>
          <cell r="BV372" t="str">
            <v>Yes</v>
          </cell>
          <cell r="BW372" t="str">
            <v>Spanish</v>
          </cell>
          <cell r="BX372" t="str">
            <v>Both biological mother and father</v>
          </cell>
          <cell r="BY372" t="str">
            <v/>
          </cell>
          <cell r="BZ372">
            <v>1</v>
          </cell>
          <cell r="CA372">
            <v>6</v>
          </cell>
          <cell r="CB372" t="str">
            <v>Female</v>
          </cell>
          <cell r="CC372" t="str">
            <v>None</v>
          </cell>
          <cell r="CD372" t="str">
            <v/>
          </cell>
          <cell r="CE372" t="str">
            <v/>
          </cell>
          <cell r="CF372" t="str">
            <v/>
          </cell>
          <cell r="CG372" t="str">
            <v/>
          </cell>
          <cell r="CH372" t="str">
            <v/>
          </cell>
          <cell r="CI372" t="str">
            <v/>
          </cell>
          <cell r="CJ372" t="str">
            <v/>
          </cell>
          <cell r="CK372" t="str">
            <v/>
          </cell>
          <cell r="CL372" t="str">
            <v/>
          </cell>
          <cell r="CM372" t="str">
            <v/>
          </cell>
          <cell r="CN372" t="str">
            <v/>
          </cell>
          <cell r="CO372" t="str">
            <v/>
          </cell>
          <cell r="CP372" t="str">
            <v/>
          </cell>
          <cell r="CQ372" t="str">
            <v>$20,000-$30,000</v>
          </cell>
          <cell r="CR372" t="str">
            <v>White</v>
          </cell>
          <cell r="CS372" t="str">
            <v/>
          </cell>
          <cell r="CT372" t="str">
            <v>Hispanic or Latino</v>
          </cell>
          <cell r="CU372" t="str">
            <v>White</v>
          </cell>
          <cell r="CV372" t="str">
            <v/>
          </cell>
          <cell r="CW372" t="str">
            <v>Hispanic or Latino</v>
          </cell>
          <cell r="CX372" t="str">
            <v>Some college credit, but less than 1 year</v>
          </cell>
        </row>
        <row r="373">
          <cell r="A373">
            <v>2057</v>
          </cell>
          <cell r="B373" t="str">
            <v>Enrolled</v>
          </cell>
          <cell r="C373" t="str">
            <v>SC-52529</v>
          </cell>
          <cell r="D373" t="str">
            <v>Research Lab - Fishman</v>
          </cell>
          <cell r="E373" t="str">
            <v>Time Point 1</v>
          </cell>
          <cell r="F373" t="str">
            <v>Completed</v>
          </cell>
          <cell r="G373" t="str">
            <v/>
          </cell>
          <cell r="H373" t="str">
            <v/>
          </cell>
          <cell r="I373" t="str">
            <v>Juliana Lucena</v>
          </cell>
          <cell r="J373" t="str">
            <v>Male</v>
          </cell>
          <cell r="K373" t="str">
            <v>Completed</v>
          </cell>
          <cell r="L373" t="str">
            <v>Ethan Vibar</v>
          </cell>
          <cell r="M373">
            <v>42210</v>
          </cell>
          <cell r="N373" t="str">
            <v>Completed</v>
          </cell>
          <cell r="O373" t="str">
            <v>Juliana Lucena</v>
          </cell>
          <cell r="P373" t="str">
            <v/>
          </cell>
          <cell r="Q373">
            <v>43127</v>
          </cell>
          <cell r="R373" t="str">
            <v/>
          </cell>
          <cell r="S373" t="str">
            <v>Completed</v>
          </cell>
          <cell r="T373" t="str">
            <v>Juliana Lucena</v>
          </cell>
          <cell r="U373" t="str">
            <v>SIB</v>
          </cell>
          <cell r="V373" t="str">
            <v/>
          </cell>
          <cell r="W373" t="str">
            <v>Completed</v>
          </cell>
          <cell r="X373" t="str">
            <v/>
          </cell>
          <cell r="Y373">
            <v>43127</v>
          </cell>
          <cell r="Z373" t="str">
            <v/>
          </cell>
          <cell r="AA373" t="str">
            <v/>
          </cell>
          <cell r="AB373">
            <v>92126</v>
          </cell>
          <cell r="AC373" t="str">
            <v/>
          </cell>
          <cell r="AD373" t="str">
            <v>Yes</v>
          </cell>
          <cell r="AE373" t="str">
            <v>Yes</v>
          </cell>
          <cell r="AF373" t="str">
            <v/>
          </cell>
          <cell r="AG373" t="str">
            <v/>
          </cell>
          <cell r="AH373" t="str">
            <v/>
          </cell>
          <cell r="AI373" t="str">
            <v>Yes</v>
          </cell>
          <cell r="AJ373" t="str">
            <v>Yes</v>
          </cell>
          <cell r="AK373" t="str">
            <v>858-405-0802</v>
          </cell>
          <cell r="AL373" t="str">
            <v>Yes</v>
          </cell>
          <cell r="AM373" t="str">
            <v>Yes</v>
          </cell>
          <cell r="AN373" t="str">
            <v>Afternoons and weekends</v>
          </cell>
          <cell r="AO373" t="str">
            <v/>
          </cell>
          <cell r="AP373" t="str">
            <v/>
          </cell>
          <cell r="AQ373" t="str">
            <v/>
          </cell>
          <cell r="AR373" t="str">
            <v>Yes</v>
          </cell>
          <cell r="AS373" t="str">
            <v>Yes</v>
          </cell>
          <cell r="AT373" t="str">
            <v/>
          </cell>
          <cell r="AU373" t="str">
            <v>Yes</v>
          </cell>
          <cell r="AV373" t="str">
            <v>Yes</v>
          </cell>
          <cell r="AW373" t="str">
            <v>Afternoon and weekends</v>
          </cell>
          <cell r="AX373" t="str">
            <v>Both Parents</v>
          </cell>
          <cell r="AY373" t="str">
            <v/>
          </cell>
          <cell r="AZ373" t="str">
            <v>Weekends</v>
          </cell>
          <cell r="BA373" t="str">
            <v>Completed</v>
          </cell>
          <cell r="BB373" t="str">
            <v/>
          </cell>
          <cell r="BC373" t="str">
            <v/>
          </cell>
          <cell r="BD373" t="str">
            <v>Cynthia Vibar</v>
          </cell>
          <cell r="BE373" t="str">
            <v>Mother</v>
          </cell>
          <cell r="BF373" t="str">
            <v>Married</v>
          </cell>
          <cell r="BG373">
            <v>2</v>
          </cell>
          <cell r="BH373" t="str">
            <v/>
          </cell>
          <cell r="BI373">
            <v>43127</v>
          </cell>
          <cell r="BJ373" t="str">
            <v>Male</v>
          </cell>
          <cell r="BK373" t="str">
            <v>San Diego</v>
          </cell>
          <cell r="BL373" t="str">
            <v>Hawaiian or Pacific Islander</v>
          </cell>
          <cell r="BM373" t="str">
            <v/>
          </cell>
          <cell r="BN373" t="str">
            <v>Not Hispanic or Latino</v>
          </cell>
          <cell r="BO373" t="str">
            <v>Day care</v>
          </cell>
          <cell r="BP373" t="str">
            <v>Right</v>
          </cell>
          <cell r="BQ373">
            <v>4</v>
          </cell>
          <cell r="BR373">
            <v>2</v>
          </cell>
          <cell r="BS373">
            <v>2</v>
          </cell>
          <cell r="BT373" t="str">
            <v>Yes</v>
          </cell>
          <cell r="BU373" t="str">
            <v>English</v>
          </cell>
          <cell r="BV373" t="str">
            <v>No</v>
          </cell>
          <cell r="BW373" t="str">
            <v/>
          </cell>
          <cell r="BX373" t="str">
            <v>Both biological mother and father</v>
          </cell>
          <cell r="BY373" t="str">
            <v/>
          </cell>
          <cell r="BZ373">
            <v>1</v>
          </cell>
          <cell r="CA373">
            <v>6</v>
          </cell>
          <cell r="CB373" t="str">
            <v>Male</v>
          </cell>
          <cell r="CC373" t="str">
            <v>ASD</v>
          </cell>
          <cell r="CD373" t="str">
            <v/>
          </cell>
          <cell r="CE373" t="str">
            <v/>
          </cell>
          <cell r="CF373" t="str">
            <v/>
          </cell>
          <cell r="CG373" t="str">
            <v/>
          </cell>
          <cell r="CH373" t="str">
            <v/>
          </cell>
          <cell r="CI373" t="str">
            <v/>
          </cell>
          <cell r="CJ373" t="str">
            <v/>
          </cell>
          <cell r="CK373" t="str">
            <v/>
          </cell>
          <cell r="CL373" t="str">
            <v/>
          </cell>
          <cell r="CM373" t="str">
            <v/>
          </cell>
          <cell r="CN373" t="str">
            <v/>
          </cell>
          <cell r="CO373" t="str">
            <v/>
          </cell>
          <cell r="CP373" t="str">
            <v/>
          </cell>
          <cell r="CQ373" t="str">
            <v>$100,000-$149,000</v>
          </cell>
          <cell r="CR373" t="str">
            <v>Hawaiian or Pacific Islander</v>
          </cell>
          <cell r="CS373" t="str">
            <v/>
          </cell>
          <cell r="CT373" t="str">
            <v>Not Hispanic or Latino</v>
          </cell>
          <cell r="CU373" t="str">
            <v>Hawaiian or Pacific Islander</v>
          </cell>
          <cell r="CV373" t="str">
            <v/>
          </cell>
          <cell r="CW373" t="str">
            <v>Not Hispanic or Latino</v>
          </cell>
          <cell r="CX373" t="str">
            <v>Bachelor degree</v>
          </cell>
        </row>
        <row r="374">
          <cell r="A374">
            <v>2055</v>
          </cell>
          <cell r="B374" t="str">
            <v>Enrolled</v>
          </cell>
          <cell r="C374" t="str">
            <v>SC-52528</v>
          </cell>
          <cell r="D374" t="str">
            <v>Research Lab - Fishman</v>
          </cell>
          <cell r="E374" t="str">
            <v>Time Point 1</v>
          </cell>
          <cell r="F374" t="str">
            <v>Completed</v>
          </cell>
          <cell r="G374" t="str">
            <v/>
          </cell>
          <cell r="H374" t="str">
            <v/>
          </cell>
          <cell r="I374" t="str">
            <v>Sarah Reynolds</v>
          </cell>
          <cell r="J374" t="str">
            <v>Female</v>
          </cell>
          <cell r="K374" t="str">
            <v>Completed</v>
          </cell>
          <cell r="L374" t="str">
            <v>Sophia Narita</v>
          </cell>
          <cell r="M374">
            <v>42232</v>
          </cell>
          <cell r="N374" t="str">
            <v>Completed</v>
          </cell>
          <cell r="O374" t="str">
            <v>Sarah Reynolds</v>
          </cell>
          <cell r="P374">
            <v>42232</v>
          </cell>
          <cell r="Q374">
            <v>43120</v>
          </cell>
          <cell r="R374">
            <v>29</v>
          </cell>
          <cell r="S374" t="str">
            <v>Completed</v>
          </cell>
          <cell r="T374" t="str">
            <v>Sarah Reynolds</v>
          </cell>
          <cell r="U374" t="str">
            <v>ASD</v>
          </cell>
          <cell r="V374" t="str">
            <v/>
          </cell>
          <cell r="W374" t="str">
            <v>Completed</v>
          </cell>
          <cell r="X374" t="str">
            <v/>
          </cell>
          <cell r="Y374">
            <v>43119</v>
          </cell>
          <cell r="Z374" t="str">
            <v/>
          </cell>
          <cell r="AA374" t="str">
            <v/>
          </cell>
          <cell r="AB374">
            <v>92124</v>
          </cell>
          <cell r="AC374" t="str">
            <v/>
          </cell>
          <cell r="AD374" t="str">
            <v>Yes</v>
          </cell>
          <cell r="AE374" t="str">
            <v>Yes</v>
          </cell>
          <cell r="AF374" t="str">
            <v/>
          </cell>
          <cell r="AG374" t="str">
            <v/>
          </cell>
          <cell r="AH374" t="str">
            <v/>
          </cell>
          <cell r="AI374" t="str">
            <v>Yes</v>
          </cell>
          <cell r="AJ374" t="str">
            <v>Yes</v>
          </cell>
          <cell r="AK374" t="str">
            <v>N/A</v>
          </cell>
          <cell r="AL374" t="str">
            <v/>
          </cell>
          <cell r="AM374" t="str">
            <v/>
          </cell>
          <cell r="AN374" t="str">
            <v>Mornings</v>
          </cell>
          <cell r="AO374" t="str">
            <v/>
          </cell>
          <cell r="AP374" t="str">
            <v/>
          </cell>
          <cell r="AQ374" t="str">
            <v/>
          </cell>
          <cell r="AR374" t="str">
            <v>No</v>
          </cell>
          <cell r="AS374" t="str">
            <v/>
          </cell>
          <cell r="AT374" t="str">
            <v/>
          </cell>
          <cell r="AU374" t="str">
            <v>No</v>
          </cell>
          <cell r="AV374" t="str">
            <v/>
          </cell>
          <cell r="AW374" t="str">
            <v/>
          </cell>
          <cell r="AX374" t="str">
            <v>Both Parents</v>
          </cell>
          <cell r="AY374" t="str">
            <v/>
          </cell>
          <cell r="AZ374" t="str">
            <v>Saturday</v>
          </cell>
          <cell r="BA374" t="str">
            <v>Completed</v>
          </cell>
          <cell r="BB374" t="str">
            <v/>
          </cell>
          <cell r="BC374" t="str">
            <v>Sophia Mackenzie-Lauren Narita</v>
          </cell>
          <cell r="BD374" t="str">
            <v>Stephanie Narita</v>
          </cell>
          <cell r="BE374" t="str">
            <v>Mother</v>
          </cell>
          <cell r="BF374" t="str">
            <v>Married</v>
          </cell>
          <cell r="BG374">
            <v>2</v>
          </cell>
          <cell r="BH374">
            <v>42232</v>
          </cell>
          <cell r="BI374">
            <v>43120</v>
          </cell>
          <cell r="BJ374" t="str">
            <v>Female</v>
          </cell>
          <cell r="BK374" t="str">
            <v>Chicago, IL</v>
          </cell>
          <cell r="BL374" t="str">
            <v>More than one race, of mixed decent</v>
          </cell>
          <cell r="BM374" t="str">
            <v>Filipino, Chinese, Spanish, Irish, Swedish</v>
          </cell>
          <cell r="BN374" t="str">
            <v>Hispanic or Latino</v>
          </cell>
          <cell r="BO374" t="str">
            <v>Home with caregiver</v>
          </cell>
          <cell r="BP374" t="str">
            <v>Right</v>
          </cell>
          <cell r="BQ374">
            <v>6</v>
          </cell>
          <cell r="BR374">
            <v>2</v>
          </cell>
          <cell r="BS374">
            <v>4</v>
          </cell>
          <cell r="BT374" t="str">
            <v>Yes</v>
          </cell>
          <cell r="BU374" t="str">
            <v>English</v>
          </cell>
          <cell r="BV374" t="str">
            <v>Yes</v>
          </cell>
          <cell r="BW374" t="str">
            <v>Bisaya</v>
          </cell>
          <cell r="BX374" t="str">
            <v>Both biological mother and father</v>
          </cell>
          <cell r="BY374" t="str">
            <v/>
          </cell>
          <cell r="BZ374">
            <v>3</v>
          </cell>
          <cell r="CA374" t="str">
            <v/>
          </cell>
          <cell r="CB374" t="str">
            <v>Female</v>
          </cell>
          <cell r="CC374" t="str">
            <v>ASD</v>
          </cell>
          <cell r="CD374" t="str">
            <v/>
          </cell>
          <cell r="CE374" t="str">
            <v/>
          </cell>
          <cell r="CF374" t="str">
            <v>Female</v>
          </cell>
          <cell r="CG374" t="str">
            <v>ASD</v>
          </cell>
          <cell r="CH374" t="str">
            <v/>
          </cell>
          <cell r="CI374" t="str">
            <v/>
          </cell>
          <cell r="CJ374" t="str">
            <v>Female</v>
          </cell>
          <cell r="CK374" t="str">
            <v>None</v>
          </cell>
          <cell r="CL374" t="str">
            <v/>
          </cell>
          <cell r="CM374" t="str">
            <v/>
          </cell>
          <cell r="CN374" t="str">
            <v/>
          </cell>
          <cell r="CO374" t="str">
            <v/>
          </cell>
          <cell r="CP374" t="str">
            <v/>
          </cell>
          <cell r="CQ374" t="str">
            <v>$40,000-$50,000</v>
          </cell>
          <cell r="CR374" t="str">
            <v>More than one race, of mixed descent</v>
          </cell>
          <cell r="CS374" t="str">
            <v>Filipino, Chinese, Swedish</v>
          </cell>
          <cell r="CT374" t="str">
            <v>Hispanic or Latino</v>
          </cell>
          <cell r="CU374" t="str">
            <v>More than one race, of mixed descent</v>
          </cell>
          <cell r="CV374" t="str">
            <v>White (Caucasian), Japanese</v>
          </cell>
          <cell r="CW374" t="str">
            <v>Not Hispanic or Latino</v>
          </cell>
          <cell r="CX374" t="str">
            <v>Bachelor degree</v>
          </cell>
        </row>
        <row r="375">
          <cell r="A375">
            <v>2055</v>
          </cell>
          <cell r="B375" t="str">
            <v>Enrolled</v>
          </cell>
          <cell r="C375" t="str">
            <v>SC-52528</v>
          </cell>
          <cell r="D375" t="str">
            <v>Research Lab - Fishman</v>
          </cell>
          <cell r="E375" t="str">
            <v>Time Point 2</v>
          </cell>
          <cell r="F375" t="str">
            <v>Completed</v>
          </cell>
          <cell r="G375" t="str">
            <v/>
          </cell>
          <cell r="H375" t="str">
            <v/>
          </cell>
          <cell r="I375" t="str">
            <v/>
          </cell>
          <cell r="J375" t="str">
            <v/>
          </cell>
          <cell r="K375" t="str">
            <v/>
          </cell>
          <cell r="L375" t="str">
            <v/>
          </cell>
          <cell r="M375" t="str">
            <v/>
          </cell>
          <cell r="N375" t="str">
            <v/>
          </cell>
          <cell r="O375" t="str">
            <v>Tamara Pinhassian</v>
          </cell>
          <cell r="P375" t="str">
            <v/>
          </cell>
          <cell r="Q375">
            <v>43358</v>
          </cell>
          <cell r="R375" t="str">
            <v/>
          </cell>
          <cell r="S375" t="str">
            <v>Completed</v>
          </cell>
          <cell r="T375" t="str">
            <v/>
          </cell>
          <cell r="U375" t="str">
            <v/>
          </cell>
          <cell r="V375" t="str">
            <v/>
          </cell>
          <cell r="W375" t="str">
            <v/>
          </cell>
          <cell r="X375" t="str">
            <v/>
          </cell>
          <cell r="Y375" t="str">
            <v/>
          </cell>
          <cell r="Z375" t="str">
            <v/>
          </cell>
          <cell r="AA375" t="str">
            <v/>
          </cell>
          <cell r="AB375" t="str">
            <v/>
          </cell>
          <cell r="AC375" t="str">
            <v/>
          </cell>
          <cell r="AD375" t="str">
            <v/>
          </cell>
          <cell r="AE375" t="str">
            <v/>
          </cell>
          <cell r="AF375" t="str">
            <v/>
          </cell>
          <cell r="AG375" t="str">
            <v/>
          </cell>
          <cell r="AH375" t="str">
            <v/>
          </cell>
          <cell r="AI375" t="str">
            <v/>
          </cell>
          <cell r="AJ375" t="str">
            <v/>
          </cell>
          <cell r="AK375" t="str">
            <v/>
          </cell>
          <cell r="AL375" t="str">
            <v/>
          </cell>
          <cell r="AM375" t="str">
            <v/>
          </cell>
          <cell r="AN375" t="str">
            <v/>
          </cell>
          <cell r="AO375" t="str">
            <v/>
          </cell>
          <cell r="AP375" t="str">
            <v/>
          </cell>
          <cell r="AQ375" t="str">
            <v/>
          </cell>
          <cell r="AR375" t="str">
            <v/>
          </cell>
          <cell r="AS375" t="str">
            <v/>
          </cell>
          <cell r="AT375" t="str">
            <v/>
          </cell>
          <cell r="AU375" t="str">
            <v/>
          </cell>
          <cell r="AV375" t="str">
            <v/>
          </cell>
          <cell r="AW375" t="str">
            <v/>
          </cell>
          <cell r="AX375" t="str">
            <v/>
          </cell>
          <cell r="AY375" t="str">
            <v/>
          </cell>
          <cell r="AZ375" t="str">
            <v/>
          </cell>
          <cell r="BA375" t="str">
            <v/>
          </cell>
          <cell r="BB375" t="str">
            <v/>
          </cell>
          <cell r="BC375" t="str">
            <v/>
          </cell>
          <cell r="BD375" t="str">
            <v/>
          </cell>
          <cell r="BE375" t="str">
            <v/>
          </cell>
          <cell r="BF375" t="str">
            <v/>
          </cell>
          <cell r="BG375" t="str">
            <v/>
          </cell>
          <cell r="BH375" t="str">
            <v/>
          </cell>
          <cell r="BI375" t="str">
            <v/>
          </cell>
          <cell r="BJ375" t="str">
            <v/>
          </cell>
          <cell r="BK375" t="str">
            <v/>
          </cell>
          <cell r="BL375" t="str">
            <v/>
          </cell>
          <cell r="BM375" t="str">
            <v/>
          </cell>
          <cell r="BN375" t="str">
            <v/>
          </cell>
          <cell r="BO375" t="str">
            <v/>
          </cell>
          <cell r="BP375" t="str">
            <v/>
          </cell>
          <cell r="BQ375" t="str">
            <v/>
          </cell>
          <cell r="BR375" t="str">
            <v/>
          </cell>
          <cell r="BS375" t="str">
            <v/>
          </cell>
          <cell r="BT375" t="str">
            <v/>
          </cell>
          <cell r="BU375" t="str">
            <v/>
          </cell>
          <cell r="BV375" t="str">
            <v/>
          </cell>
          <cell r="BW375" t="str">
            <v/>
          </cell>
          <cell r="BX375" t="str">
            <v/>
          </cell>
          <cell r="BY375" t="str">
            <v/>
          </cell>
          <cell r="BZ375" t="str">
            <v/>
          </cell>
          <cell r="CA375" t="str">
            <v/>
          </cell>
          <cell r="CB375" t="str">
            <v/>
          </cell>
          <cell r="CC375" t="str">
            <v/>
          </cell>
          <cell r="CD375" t="str">
            <v/>
          </cell>
          <cell r="CE375" t="str">
            <v/>
          </cell>
          <cell r="CF375" t="str">
            <v/>
          </cell>
          <cell r="CG375" t="str">
            <v/>
          </cell>
          <cell r="CH375" t="str">
            <v/>
          </cell>
          <cell r="CI375" t="str">
            <v/>
          </cell>
          <cell r="CJ375" t="str">
            <v/>
          </cell>
          <cell r="CK375" t="str">
            <v/>
          </cell>
          <cell r="CL375" t="str">
            <v/>
          </cell>
          <cell r="CM375" t="str">
            <v/>
          </cell>
          <cell r="CN375" t="str">
            <v/>
          </cell>
          <cell r="CO375" t="str">
            <v/>
          </cell>
          <cell r="CP375" t="str">
            <v/>
          </cell>
          <cell r="CQ375" t="str">
            <v/>
          </cell>
          <cell r="CR375" t="str">
            <v/>
          </cell>
          <cell r="CS375" t="str">
            <v/>
          </cell>
          <cell r="CT375" t="str">
            <v/>
          </cell>
          <cell r="CU375" t="str">
            <v/>
          </cell>
          <cell r="CV375" t="str">
            <v/>
          </cell>
          <cell r="CW375" t="str">
            <v/>
          </cell>
          <cell r="CX375" t="str">
            <v/>
          </cell>
        </row>
        <row r="376">
          <cell r="A376">
            <v>2052</v>
          </cell>
          <cell r="B376" t="str">
            <v>Enrolled</v>
          </cell>
          <cell r="C376" t="str">
            <v>SC-52527</v>
          </cell>
          <cell r="D376" t="str">
            <v>Research Lab - Fishman</v>
          </cell>
          <cell r="E376" t="str">
            <v>Time Point 1</v>
          </cell>
          <cell r="F376" t="str">
            <v>Completed</v>
          </cell>
          <cell r="G376" t="str">
            <v/>
          </cell>
          <cell r="H376" t="str">
            <v/>
          </cell>
          <cell r="I376" t="str">
            <v>Irene Demarco</v>
          </cell>
          <cell r="J376" t="str">
            <v>Male</v>
          </cell>
          <cell r="K376" t="str">
            <v>Completed</v>
          </cell>
          <cell r="L376" t="str">
            <v>Oliver Gollner</v>
          </cell>
          <cell r="M376">
            <v>42438</v>
          </cell>
          <cell r="N376" t="str">
            <v>Completed</v>
          </cell>
          <cell r="O376" t="str">
            <v>Irene Demarco</v>
          </cell>
          <cell r="P376" t="str">
            <v/>
          </cell>
          <cell r="Q376">
            <v>43104</v>
          </cell>
          <cell r="R376" t="str">
            <v/>
          </cell>
          <cell r="S376" t="str">
            <v>Completed</v>
          </cell>
          <cell r="T376" t="str">
            <v>Lindsey Ringlee</v>
          </cell>
          <cell r="U376" t="str">
            <v>ASD</v>
          </cell>
          <cell r="V376" t="str">
            <v/>
          </cell>
          <cell r="W376" t="str">
            <v>Completed</v>
          </cell>
          <cell r="X376" t="str">
            <v/>
          </cell>
          <cell r="Y376">
            <v>43090</v>
          </cell>
          <cell r="Z376" t="str">
            <v/>
          </cell>
          <cell r="AA376" t="str">
            <v/>
          </cell>
          <cell r="AB376">
            <v>92064</v>
          </cell>
          <cell r="AC376" t="str">
            <v/>
          </cell>
          <cell r="AD376" t="str">
            <v>Yes</v>
          </cell>
          <cell r="AE376" t="str">
            <v>Yes</v>
          </cell>
          <cell r="AF376" t="str">
            <v/>
          </cell>
          <cell r="AG376" t="str">
            <v/>
          </cell>
          <cell r="AH376" t="str">
            <v/>
          </cell>
          <cell r="AI376" t="str">
            <v>Yes</v>
          </cell>
          <cell r="AJ376" t="str">
            <v>Yes</v>
          </cell>
          <cell r="AK376" t="str">
            <v/>
          </cell>
          <cell r="AL376" t="str">
            <v/>
          </cell>
          <cell r="AM376" t="str">
            <v/>
          </cell>
          <cell r="AN376" t="str">
            <v>Anytime</v>
          </cell>
          <cell r="AO376" t="str">
            <v/>
          </cell>
          <cell r="AP376" t="str">
            <v/>
          </cell>
          <cell r="AQ376" t="str">
            <v/>
          </cell>
          <cell r="AR376" t="str">
            <v>Yes</v>
          </cell>
          <cell r="AS376" t="str">
            <v>Yes</v>
          </cell>
          <cell r="AT376" t="str">
            <v/>
          </cell>
          <cell r="AU376" t="str">
            <v/>
          </cell>
          <cell r="AV376" t="str">
            <v/>
          </cell>
          <cell r="AW376" t="str">
            <v>anytime</v>
          </cell>
          <cell r="AX376" t="str">
            <v>Both Parents</v>
          </cell>
          <cell r="AY376" t="str">
            <v/>
          </cell>
          <cell r="AZ376" t="str">
            <v>wed or thurs or friday</v>
          </cell>
          <cell r="BA376" t="str">
            <v>Completed</v>
          </cell>
          <cell r="BB376" t="str">
            <v/>
          </cell>
          <cell r="BC376" t="str">
            <v/>
          </cell>
          <cell r="BD376" t="str">
            <v>Kim Anderson</v>
          </cell>
          <cell r="BE376" t="str">
            <v>Mother</v>
          </cell>
          <cell r="BF376" t="str">
            <v>Married</v>
          </cell>
          <cell r="BG376" t="str">
            <v>21 months</v>
          </cell>
          <cell r="BH376" t="str">
            <v/>
          </cell>
          <cell r="BI376">
            <v>43090</v>
          </cell>
          <cell r="BJ376" t="str">
            <v>Female</v>
          </cell>
          <cell r="BK376" t="str">
            <v>San Diego</v>
          </cell>
          <cell r="BL376" t="str">
            <v>White</v>
          </cell>
          <cell r="BM376" t="str">
            <v/>
          </cell>
          <cell r="BN376" t="str">
            <v>Not Hispanic or Latino</v>
          </cell>
          <cell r="BO376" t="str">
            <v>Home with caregiver</v>
          </cell>
          <cell r="BP376" t="str">
            <v>Both/Either</v>
          </cell>
          <cell r="BQ376">
            <v>3</v>
          </cell>
          <cell r="BR376">
            <v>2</v>
          </cell>
          <cell r="BS376">
            <v>1</v>
          </cell>
          <cell r="BT376" t="str">
            <v>Yes</v>
          </cell>
          <cell r="BU376" t="str">
            <v>English</v>
          </cell>
          <cell r="BV376" t="str">
            <v>No</v>
          </cell>
          <cell r="BW376" t="str">
            <v/>
          </cell>
          <cell r="BX376" t="str">
            <v>Both biological mother and father</v>
          </cell>
          <cell r="BY376" t="str">
            <v/>
          </cell>
          <cell r="BZ376">
            <v>1</v>
          </cell>
          <cell r="CA376">
            <v>15</v>
          </cell>
          <cell r="CB376" t="str">
            <v>Female</v>
          </cell>
          <cell r="CC376" t="str">
            <v>None</v>
          </cell>
          <cell r="CD376" t="str">
            <v/>
          </cell>
          <cell r="CE376" t="str">
            <v/>
          </cell>
          <cell r="CF376" t="str">
            <v/>
          </cell>
          <cell r="CG376" t="str">
            <v/>
          </cell>
          <cell r="CH376" t="str">
            <v/>
          </cell>
          <cell r="CI376" t="str">
            <v/>
          </cell>
          <cell r="CJ376" t="str">
            <v/>
          </cell>
          <cell r="CK376" t="str">
            <v/>
          </cell>
          <cell r="CL376" t="str">
            <v/>
          </cell>
          <cell r="CM376" t="str">
            <v/>
          </cell>
          <cell r="CN376" t="str">
            <v/>
          </cell>
          <cell r="CO376" t="str">
            <v/>
          </cell>
          <cell r="CP376" t="str">
            <v/>
          </cell>
          <cell r="CQ376" t="str">
            <v>$60,000-$80,000</v>
          </cell>
          <cell r="CR376" t="str">
            <v>White</v>
          </cell>
          <cell r="CS376" t="str">
            <v/>
          </cell>
          <cell r="CT376" t="str">
            <v>Not Hispanic or Latino</v>
          </cell>
          <cell r="CU376" t="str">
            <v>White</v>
          </cell>
          <cell r="CV376" t="str">
            <v/>
          </cell>
          <cell r="CW376" t="str">
            <v>Not Hispanic or Latino</v>
          </cell>
          <cell r="CX376" t="str">
            <v>Associate degree</v>
          </cell>
        </row>
        <row r="377">
          <cell r="A377">
            <v>2052</v>
          </cell>
          <cell r="B377" t="str">
            <v>Enrolled</v>
          </cell>
          <cell r="C377" t="str">
            <v>SC-52527</v>
          </cell>
          <cell r="D377" t="str">
            <v>Research Lab - Fishman</v>
          </cell>
          <cell r="E377" t="str">
            <v>Time Point 2</v>
          </cell>
          <cell r="F377" t="str">
            <v>Data Entry Started</v>
          </cell>
          <cell r="G377" t="str">
            <v/>
          </cell>
          <cell r="H377" t="str">
            <v/>
          </cell>
          <cell r="I377" t="str">
            <v/>
          </cell>
          <cell r="J377" t="str">
            <v/>
          </cell>
          <cell r="K377" t="str">
            <v/>
          </cell>
          <cell r="L377" t="str">
            <v/>
          </cell>
          <cell r="M377" t="str">
            <v/>
          </cell>
          <cell r="N377" t="str">
            <v/>
          </cell>
          <cell r="O377" t="str">
            <v/>
          </cell>
          <cell r="P377" t="str">
            <v/>
          </cell>
          <cell r="Q377" t="str">
            <v/>
          </cell>
          <cell r="R377" t="str">
            <v/>
          </cell>
          <cell r="S377" t="str">
            <v>Not Started</v>
          </cell>
          <cell r="T377" t="str">
            <v/>
          </cell>
          <cell r="U377" t="str">
            <v/>
          </cell>
          <cell r="V377" t="str">
            <v/>
          </cell>
          <cell r="W377" t="str">
            <v/>
          </cell>
          <cell r="X377" t="str">
            <v/>
          </cell>
          <cell r="Y377" t="str">
            <v/>
          </cell>
          <cell r="Z377" t="str">
            <v/>
          </cell>
          <cell r="AA377" t="str">
            <v/>
          </cell>
          <cell r="AB377" t="str">
            <v/>
          </cell>
          <cell r="AC377" t="str">
            <v/>
          </cell>
          <cell r="AD377" t="str">
            <v/>
          </cell>
          <cell r="AE377" t="str">
            <v/>
          </cell>
          <cell r="AF377" t="str">
            <v/>
          </cell>
          <cell r="AG377" t="str">
            <v/>
          </cell>
          <cell r="AH377" t="str">
            <v/>
          </cell>
          <cell r="AI377" t="str">
            <v/>
          </cell>
          <cell r="AJ377" t="str">
            <v/>
          </cell>
          <cell r="AK377" t="str">
            <v/>
          </cell>
          <cell r="AL377" t="str">
            <v/>
          </cell>
          <cell r="AM377" t="str">
            <v/>
          </cell>
          <cell r="AN377" t="str">
            <v/>
          </cell>
          <cell r="AO377" t="str">
            <v/>
          </cell>
          <cell r="AP377" t="str">
            <v/>
          </cell>
          <cell r="AQ377" t="str">
            <v/>
          </cell>
          <cell r="AR377" t="str">
            <v/>
          </cell>
          <cell r="AS377" t="str">
            <v/>
          </cell>
          <cell r="AT377" t="str">
            <v/>
          </cell>
          <cell r="AU377" t="str">
            <v/>
          </cell>
          <cell r="AV377" t="str">
            <v/>
          </cell>
          <cell r="AW377" t="str">
            <v/>
          </cell>
          <cell r="AX377" t="str">
            <v/>
          </cell>
          <cell r="AY377" t="str">
            <v/>
          </cell>
          <cell r="AZ377" t="str">
            <v/>
          </cell>
          <cell r="BA377" t="str">
            <v/>
          </cell>
          <cell r="BB377" t="str">
            <v/>
          </cell>
          <cell r="BC377" t="str">
            <v/>
          </cell>
          <cell r="BD377" t="str">
            <v/>
          </cell>
          <cell r="BE377" t="str">
            <v/>
          </cell>
          <cell r="BF377" t="str">
            <v/>
          </cell>
          <cell r="BG377" t="str">
            <v/>
          </cell>
          <cell r="BH377" t="str">
            <v/>
          </cell>
          <cell r="BI377" t="str">
            <v/>
          </cell>
          <cell r="BJ377" t="str">
            <v/>
          </cell>
          <cell r="BK377" t="str">
            <v/>
          </cell>
          <cell r="BL377" t="str">
            <v/>
          </cell>
          <cell r="BM377" t="str">
            <v/>
          </cell>
          <cell r="BN377" t="str">
            <v/>
          </cell>
          <cell r="BO377" t="str">
            <v/>
          </cell>
          <cell r="BP377" t="str">
            <v/>
          </cell>
          <cell r="BQ377" t="str">
            <v/>
          </cell>
          <cell r="BR377" t="str">
            <v/>
          </cell>
          <cell r="BS377" t="str">
            <v/>
          </cell>
          <cell r="BT377" t="str">
            <v/>
          </cell>
          <cell r="BU377" t="str">
            <v/>
          </cell>
          <cell r="BV377" t="str">
            <v/>
          </cell>
          <cell r="BW377" t="str">
            <v/>
          </cell>
          <cell r="BX377" t="str">
            <v/>
          </cell>
          <cell r="BY377" t="str">
            <v/>
          </cell>
          <cell r="BZ377" t="str">
            <v/>
          </cell>
          <cell r="CA377" t="str">
            <v/>
          </cell>
          <cell r="CB377" t="str">
            <v/>
          </cell>
          <cell r="CC377" t="str">
            <v/>
          </cell>
          <cell r="CD377" t="str">
            <v/>
          </cell>
          <cell r="CE377" t="str">
            <v/>
          </cell>
          <cell r="CF377" t="str">
            <v/>
          </cell>
          <cell r="CG377" t="str">
            <v/>
          </cell>
          <cell r="CH377" t="str">
            <v/>
          </cell>
          <cell r="CI377" t="str">
            <v/>
          </cell>
          <cell r="CJ377" t="str">
            <v/>
          </cell>
          <cell r="CK377" t="str">
            <v/>
          </cell>
          <cell r="CL377" t="str">
            <v/>
          </cell>
          <cell r="CM377" t="str">
            <v/>
          </cell>
          <cell r="CN377" t="str">
            <v/>
          </cell>
          <cell r="CO377" t="str">
            <v/>
          </cell>
          <cell r="CP377" t="str">
            <v/>
          </cell>
          <cell r="CQ377" t="str">
            <v/>
          </cell>
          <cell r="CR377" t="str">
            <v/>
          </cell>
          <cell r="CS377" t="str">
            <v/>
          </cell>
          <cell r="CT377" t="str">
            <v/>
          </cell>
          <cell r="CU377" t="str">
            <v/>
          </cell>
          <cell r="CV377" t="str">
            <v/>
          </cell>
          <cell r="CW377" t="str">
            <v/>
          </cell>
          <cell r="CX377" t="str">
            <v/>
          </cell>
        </row>
        <row r="378">
          <cell r="A378">
            <v>2051</v>
          </cell>
          <cell r="B378" t="str">
            <v>Enrolled</v>
          </cell>
          <cell r="C378" t="str">
            <v>SC-52526</v>
          </cell>
          <cell r="D378" t="str">
            <v>Research Lab - Fishman</v>
          </cell>
          <cell r="E378" t="str">
            <v>Time Point 1</v>
          </cell>
          <cell r="F378" t="str">
            <v>Completed</v>
          </cell>
          <cell r="G378" t="str">
            <v/>
          </cell>
          <cell r="H378" t="str">
            <v/>
          </cell>
          <cell r="I378" t="str">
            <v>Sarah Reynolds</v>
          </cell>
          <cell r="J378" t="str">
            <v>Male</v>
          </cell>
          <cell r="K378" t="str">
            <v>Completed</v>
          </cell>
          <cell r="L378" t="str">
            <v>Carter Breidenbach</v>
          </cell>
          <cell r="M378">
            <v>42117</v>
          </cell>
          <cell r="N378" t="str">
            <v>Completed</v>
          </cell>
          <cell r="O378" t="str">
            <v>Sarah Reynolds</v>
          </cell>
          <cell r="P378" t="str">
            <v/>
          </cell>
          <cell r="Q378">
            <v>43105</v>
          </cell>
          <cell r="R378" t="str">
            <v/>
          </cell>
          <cell r="S378" t="str">
            <v>Completed</v>
          </cell>
          <cell r="T378" t="str">
            <v>Sarah Reynolds</v>
          </cell>
          <cell r="U378" t="str">
            <v>Other</v>
          </cell>
          <cell r="V378" t="str">
            <v>Excluded - facial dysmorphology</v>
          </cell>
          <cell r="W378" t="str">
            <v>Completed</v>
          </cell>
          <cell r="X378" t="str">
            <v/>
          </cell>
          <cell r="Y378" t="str">
            <v/>
          </cell>
          <cell r="Z378" t="str">
            <v/>
          </cell>
          <cell r="AA378" t="str">
            <v/>
          </cell>
          <cell r="AB378">
            <v>92069</v>
          </cell>
          <cell r="AC378" t="str">
            <v/>
          </cell>
          <cell r="AD378" t="str">
            <v/>
          </cell>
          <cell r="AE378" t="str">
            <v/>
          </cell>
          <cell r="AF378" t="str">
            <v/>
          </cell>
          <cell r="AG378" t="str">
            <v/>
          </cell>
          <cell r="AH378" t="str">
            <v/>
          </cell>
          <cell r="AI378" t="str">
            <v/>
          </cell>
          <cell r="AJ378" t="str">
            <v/>
          </cell>
          <cell r="AK378" t="str">
            <v/>
          </cell>
          <cell r="AL378" t="str">
            <v/>
          </cell>
          <cell r="AM378" t="str">
            <v/>
          </cell>
          <cell r="AN378" t="str">
            <v/>
          </cell>
          <cell r="AO378" t="str">
            <v/>
          </cell>
          <cell r="AP378" t="str">
            <v/>
          </cell>
          <cell r="AQ378" t="str">
            <v/>
          </cell>
          <cell r="AR378" t="str">
            <v/>
          </cell>
          <cell r="AS378" t="str">
            <v/>
          </cell>
          <cell r="AT378" t="str">
            <v/>
          </cell>
          <cell r="AU378" t="str">
            <v/>
          </cell>
          <cell r="AV378" t="str">
            <v/>
          </cell>
          <cell r="AW378" t="str">
            <v/>
          </cell>
          <cell r="AX378" t="str">
            <v/>
          </cell>
          <cell r="AY378" t="str">
            <v/>
          </cell>
          <cell r="AZ378" t="str">
            <v/>
          </cell>
          <cell r="BA378" t="str">
            <v>Completed</v>
          </cell>
          <cell r="BB378" t="str">
            <v/>
          </cell>
          <cell r="BC378" t="str">
            <v/>
          </cell>
          <cell r="BD378" t="str">
            <v/>
          </cell>
          <cell r="BE378" t="str">
            <v/>
          </cell>
          <cell r="BF378" t="str">
            <v/>
          </cell>
          <cell r="BG378" t="str">
            <v/>
          </cell>
          <cell r="BH378" t="str">
            <v/>
          </cell>
          <cell r="BI378" t="str">
            <v/>
          </cell>
          <cell r="BJ378" t="str">
            <v/>
          </cell>
          <cell r="BK378" t="str">
            <v/>
          </cell>
          <cell r="BL378" t="str">
            <v/>
          </cell>
          <cell r="BM378" t="str">
            <v/>
          </cell>
          <cell r="BN378" t="str">
            <v/>
          </cell>
          <cell r="BO378" t="str">
            <v/>
          </cell>
          <cell r="BP378" t="str">
            <v/>
          </cell>
          <cell r="BQ378" t="str">
            <v/>
          </cell>
          <cell r="BR378" t="str">
            <v/>
          </cell>
          <cell r="BS378" t="str">
            <v/>
          </cell>
          <cell r="BT378" t="str">
            <v/>
          </cell>
          <cell r="BU378" t="str">
            <v/>
          </cell>
          <cell r="BV378" t="str">
            <v/>
          </cell>
          <cell r="BW378" t="str">
            <v/>
          </cell>
          <cell r="BX378" t="str">
            <v/>
          </cell>
          <cell r="BY378" t="str">
            <v/>
          </cell>
          <cell r="BZ378" t="str">
            <v/>
          </cell>
          <cell r="CA378" t="str">
            <v/>
          </cell>
          <cell r="CB378" t="str">
            <v/>
          </cell>
          <cell r="CC378" t="str">
            <v/>
          </cell>
          <cell r="CD378" t="str">
            <v/>
          </cell>
          <cell r="CE378" t="str">
            <v/>
          </cell>
          <cell r="CF378" t="str">
            <v/>
          </cell>
          <cell r="CG378" t="str">
            <v/>
          </cell>
          <cell r="CH378" t="str">
            <v/>
          </cell>
          <cell r="CI378" t="str">
            <v/>
          </cell>
          <cell r="CJ378" t="str">
            <v/>
          </cell>
          <cell r="CK378" t="str">
            <v/>
          </cell>
          <cell r="CL378" t="str">
            <v/>
          </cell>
          <cell r="CM378" t="str">
            <v/>
          </cell>
          <cell r="CN378" t="str">
            <v/>
          </cell>
          <cell r="CO378" t="str">
            <v/>
          </cell>
          <cell r="CP378" t="str">
            <v/>
          </cell>
          <cell r="CQ378" t="str">
            <v/>
          </cell>
          <cell r="CR378" t="str">
            <v/>
          </cell>
          <cell r="CS378" t="str">
            <v/>
          </cell>
          <cell r="CT378" t="str">
            <v/>
          </cell>
          <cell r="CU378" t="str">
            <v/>
          </cell>
          <cell r="CV378" t="str">
            <v/>
          </cell>
          <cell r="CW378" t="str">
            <v/>
          </cell>
          <cell r="CX378" t="str">
            <v/>
          </cell>
        </row>
        <row r="379">
          <cell r="A379">
            <v>2056</v>
          </cell>
          <cell r="B379" t="str">
            <v>Enrolled</v>
          </cell>
          <cell r="C379" t="str">
            <v>SC-52524</v>
          </cell>
          <cell r="D379" t="str">
            <v>Research Lab - Fishman</v>
          </cell>
          <cell r="E379" t="str">
            <v>Time Point 1</v>
          </cell>
          <cell r="F379" t="str">
            <v>Completed</v>
          </cell>
          <cell r="G379" t="str">
            <v/>
          </cell>
          <cell r="H379" t="str">
            <v/>
          </cell>
          <cell r="I379" t="str">
            <v>Irene Demarco</v>
          </cell>
          <cell r="J379" t="str">
            <v>Male</v>
          </cell>
          <cell r="K379" t="str">
            <v>Completed</v>
          </cell>
          <cell r="L379" t="str">
            <v>Mason Dean Thomas</v>
          </cell>
          <cell r="M379">
            <v>42451</v>
          </cell>
          <cell r="N379" t="str">
            <v>Completed</v>
          </cell>
          <cell r="O379" t="str">
            <v>Mercedes</v>
          </cell>
          <cell r="P379">
            <v>42451</v>
          </cell>
          <cell r="Q379">
            <v>43123</v>
          </cell>
          <cell r="R379">
            <v>22</v>
          </cell>
          <cell r="S379" t="str">
            <v>Completed</v>
          </cell>
          <cell r="T379" t="str">
            <v>Irene Demarco</v>
          </cell>
          <cell r="U379" t="str">
            <v>ASD</v>
          </cell>
          <cell r="V379" t="str">
            <v/>
          </cell>
          <cell r="W379" t="str">
            <v>Completed</v>
          </cell>
          <cell r="X379" t="str">
            <v/>
          </cell>
          <cell r="Y379">
            <v>43206</v>
          </cell>
          <cell r="Z379" t="str">
            <v/>
          </cell>
          <cell r="AA379" t="str">
            <v/>
          </cell>
          <cell r="AB379">
            <v>91911</v>
          </cell>
          <cell r="AC379" t="str">
            <v/>
          </cell>
          <cell r="AD379" t="str">
            <v>Yes</v>
          </cell>
          <cell r="AE379" t="str">
            <v>Yes</v>
          </cell>
          <cell r="AF379" t="str">
            <v/>
          </cell>
          <cell r="AG379" t="str">
            <v/>
          </cell>
          <cell r="AH379" t="str">
            <v/>
          </cell>
          <cell r="AI379" t="str">
            <v>Yes</v>
          </cell>
          <cell r="AJ379" t="str">
            <v>Yes</v>
          </cell>
          <cell r="AK379" t="str">
            <v>619-587-3797</v>
          </cell>
          <cell r="AL379" t="str">
            <v>Yes</v>
          </cell>
          <cell r="AM379" t="str">
            <v>Yes</v>
          </cell>
          <cell r="AN379" t="str">
            <v>any time</v>
          </cell>
          <cell r="AO379" t="str">
            <v/>
          </cell>
          <cell r="AP379" t="str">
            <v/>
          </cell>
          <cell r="AQ379" t="str">
            <v/>
          </cell>
          <cell r="AR379" t="str">
            <v>Yes</v>
          </cell>
          <cell r="AS379" t="str">
            <v>Yes</v>
          </cell>
          <cell r="AT379" t="str">
            <v/>
          </cell>
          <cell r="AU379" t="str">
            <v>Yes</v>
          </cell>
          <cell r="AV379" t="str">
            <v>Yes</v>
          </cell>
          <cell r="AW379" t="str">
            <v>Any time</v>
          </cell>
          <cell r="AX379" t="str">
            <v>Both Parents</v>
          </cell>
          <cell r="AY379" t="str">
            <v/>
          </cell>
          <cell r="AZ379" t="str">
            <v/>
          </cell>
          <cell r="BA379" t="str">
            <v>Completed</v>
          </cell>
          <cell r="BB379" t="str">
            <v/>
          </cell>
          <cell r="BC379" t="str">
            <v/>
          </cell>
          <cell r="BD379" t="str">
            <v>Brandon Thomas</v>
          </cell>
          <cell r="BE379" t="str">
            <v>Father</v>
          </cell>
          <cell r="BF379" t="str">
            <v>Married</v>
          </cell>
          <cell r="BG379" t="str">
            <v>22 mos</v>
          </cell>
          <cell r="BH379" t="str">
            <v/>
          </cell>
          <cell r="BI379">
            <v>43123</v>
          </cell>
          <cell r="BJ379" t="str">
            <v>Male</v>
          </cell>
          <cell r="BK379" t="str">
            <v>San Diego</v>
          </cell>
          <cell r="BL379" t="str">
            <v>More than one race, of mixed decent</v>
          </cell>
          <cell r="BM379" t="str">
            <v>Mexican American</v>
          </cell>
          <cell r="BN379" t="str">
            <v>Hispanic or Latino</v>
          </cell>
          <cell r="BO379" t="str">
            <v>Home with caregiver</v>
          </cell>
          <cell r="BP379" t="str">
            <v>Both/Either</v>
          </cell>
          <cell r="BQ379">
            <v>3</v>
          </cell>
          <cell r="BR379">
            <v>2</v>
          </cell>
          <cell r="BS379">
            <v>1</v>
          </cell>
          <cell r="BT379" t="str">
            <v>Yes</v>
          </cell>
          <cell r="BU379" t="str">
            <v>English</v>
          </cell>
          <cell r="BV379" t="str">
            <v>Yes</v>
          </cell>
          <cell r="BW379" t="str">
            <v>Spanish, sign language</v>
          </cell>
          <cell r="BX379" t="str">
            <v>Both biological mother and father</v>
          </cell>
          <cell r="BY379" t="str">
            <v/>
          </cell>
          <cell r="BZ379">
            <v>0</v>
          </cell>
          <cell r="CA379" t="str">
            <v/>
          </cell>
          <cell r="CB379" t="str">
            <v/>
          </cell>
          <cell r="CC379" t="str">
            <v/>
          </cell>
          <cell r="CD379" t="str">
            <v/>
          </cell>
          <cell r="CE379" t="str">
            <v/>
          </cell>
          <cell r="CF379" t="str">
            <v/>
          </cell>
          <cell r="CG379" t="str">
            <v/>
          </cell>
          <cell r="CH379" t="str">
            <v/>
          </cell>
          <cell r="CI379" t="str">
            <v/>
          </cell>
          <cell r="CJ379" t="str">
            <v/>
          </cell>
          <cell r="CK379" t="str">
            <v/>
          </cell>
          <cell r="CL379" t="str">
            <v/>
          </cell>
          <cell r="CM379" t="str">
            <v/>
          </cell>
          <cell r="CN379" t="str">
            <v/>
          </cell>
          <cell r="CO379" t="str">
            <v/>
          </cell>
          <cell r="CP379" t="str">
            <v/>
          </cell>
          <cell r="CQ379" t="str">
            <v>$100,000-$149,000</v>
          </cell>
          <cell r="CR379" t="str">
            <v>More than one race, of mixed descent</v>
          </cell>
          <cell r="CS379" t="str">
            <v>Mexican American</v>
          </cell>
          <cell r="CT379" t="str">
            <v>Hispanic or Latino</v>
          </cell>
          <cell r="CU379" t="str">
            <v>White</v>
          </cell>
          <cell r="CV379" t="str">
            <v/>
          </cell>
          <cell r="CW379" t="str">
            <v>Not Hispanic or Latino</v>
          </cell>
          <cell r="CX379" t="str">
            <v>Technical college/vocational school</v>
          </cell>
        </row>
        <row r="380">
          <cell r="A380">
            <v>2056</v>
          </cell>
          <cell r="B380" t="str">
            <v>Enrolled</v>
          </cell>
          <cell r="C380" t="str">
            <v>SC-52524</v>
          </cell>
          <cell r="D380" t="str">
            <v>Research Lab - Fishman</v>
          </cell>
          <cell r="E380" t="str">
            <v>Time Point 2</v>
          </cell>
          <cell r="F380" t="str">
            <v>Completed</v>
          </cell>
          <cell r="G380" t="str">
            <v/>
          </cell>
          <cell r="H380" t="str">
            <v/>
          </cell>
          <cell r="I380" t="str">
            <v/>
          </cell>
          <cell r="J380" t="str">
            <v/>
          </cell>
          <cell r="K380" t="str">
            <v/>
          </cell>
          <cell r="L380" t="str">
            <v/>
          </cell>
          <cell r="M380" t="str">
            <v/>
          </cell>
          <cell r="N380" t="str">
            <v/>
          </cell>
          <cell r="O380" t="str">
            <v>Tamara Pinhassian</v>
          </cell>
          <cell r="P380" t="str">
            <v/>
          </cell>
          <cell r="Q380">
            <v>43648</v>
          </cell>
          <cell r="R380" t="str">
            <v/>
          </cell>
          <cell r="S380" t="str">
            <v>Completed</v>
          </cell>
          <cell r="T380" t="str">
            <v/>
          </cell>
          <cell r="U380" t="str">
            <v/>
          </cell>
          <cell r="V380" t="str">
            <v/>
          </cell>
          <cell r="W380" t="str">
            <v/>
          </cell>
          <cell r="X380" t="str">
            <v/>
          </cell>
          <cell r="Y380" t="str">
            <v/>
          </cell>
          <cell r="Z380" t="str">
            <v/>
          </cell>
          <cell r="AA380" t="str">
            <v/>
          </cell>
          <cell r="AB380" t="str">
            <v/>
          </cell>
          <cell r="AC380" t="str">
            <v/>
          </cell>
          <cell r="AD380" t="str">
            <v/>
          </cell>
          <cell r="AE380" t="str">
            <v/>
          </cell>
          <cell r="AF380" t="str">
            <v/>
          </cell>
          <cell r="AG380" t="str">
            <v/>
          </cell>
          <cell r="AH380" t="str">
            <v/>
          </cell>
          <cell r="AI380" t="str">
            <v/>
          </cell>
          <cell r="AJ380" t="str">
            <v/>
          </cell>
          <cell r="AK380" t="str">
            <v/>
          </cell>
          <cell r="AL380" t="str">
            <v/>
          </cell>
          <cell r="AM380" t="str">
            <v/>
          </cell>
          <cell r="AN380" t="str">
            <v/>
          </cell>
          <cell r="AO380" t="str">
            <v/>
          </cell>
          <cell r="AP380" t="str">
            <v/>
          </cell>
          <cell r="AQ380" t="str">
            <v/>
          </cell>
          <cell r="AR380" t="str">
            <v/>
          </cell>
          <cell r="AS380" t="str">
            <v/>
          </cell>
          <cell r="AT380" t="str">
            <v/>
          </cell>
          <cell r="AU380" t="str">
            <v/>
          </cell>
          <cell r="AV380" t="str">
            <v/>
          </cell>
          <cell r="AW380" t="str">
            <v/>
          </cell>
          <cell r="AX380" t="str">
            <v/>
          </cell>
          <cell r="AY380" t="str">
            <v/>
          </cell>
          <cell r="AZ380" t="str">
            <v/>
          </cell>
          <cell r="BA380" t="str">
            <v/>
          </cell>
          <cell r="BB380" t="str">
            <v/>
          </cell>
          <cell r="BC380" t="str">
            <v/>
          </cell>
          <cell r="BD380" t="str">
            <v/>
          </cell>
          <cell r="BE380" t="str">
            <v/>
          </cell>
          <cell r="BF380" t="str">
            <v/>
          </cell>
          <cell r="BG380" t="str">
            <v/>
          </cell>
          <cell r="BH380" t="str">
            <v/>
          </cell>
          <cell r="BI380" t="str">
            <v/>
          </cell>
          <cell r="BJ380" t="str">
            <v/>
          </cell>
          <cell r="BK380" t="str">
            <v/>
          </cell>
          <cell r="BL380" t="str">
            <v/>
          </cell>
          <cell r="BM380" t="str">
            <v/>
          </cell>
          <cell r="BN380" t="str">
            <v/>
          </cell>
          <cell r="BO380" t="str">
            <v/>
          </cell>
          <cell r="BP380" t="str">
            <v/>
          </cell>
          <cell r="BQ380" t="str">
            <v/>
          </cell>
          <cell r="BR380" t="str">
            <v/>
          </cell>
          <cell r="BS380" t="str">
            <v/>
          </cell>
          <cell r="BT380" t="str">
            <v/>
          </cell>
          <cell r="BU380" t="str">
            <v/>
          </cell>
          <cell r="BV380" t="str">
            <v/>
          </cell>
          <cell r="BW380" t="str">
            <v/>
          </cell>
          <cell r="BX380" t="str">
            <v/>
          </cell>
          <cell r="BY380" t="str">
            <v/>
          </cell>
          <cell r="BZ380" t="str">
            <v/>
          </cell>
          <cell r="CA380" t="str">
            <v/>
          </cell>
          <cell r="CB380" t="str">
            <v/>
          </cell>
          <cell r="CC380" t="str">
            <v/>
          </cell>
          <cell r="CD380" t="str">
            <v/>
          </cell>
          <cell r="CE380" t="str">
            <v/>
          </cell>
          <cell r="CF380" t="str">
            <v/>
          </cell>
          <cell r="CG380" t="str">
            <v/>
          </cell>
          <cell r="CH380" t="str">
            <v/>
          </cell>
          <cell r="CI380" t="str">
            <v/>
          </cell>
          <cell r="CJ380" t="str">
            <v/>
          </cell>
          <cell r="CK380" t="str">
            <v/>
          </cell>
          <cell r="CL380" t="str">
            <v/>
          </cell>
          <cell r="CM380" t="str">
            <v/>
          </cell>
          <cell r="CN380" t="str">
            <v/>
          </cell>
          <cell r="CO380" t="str">
            <v/>
          </cell>
          <cell r="CP380" t="str">
            <v/>
          </cell>
          <cell r="CQ380" t="str">
            <v/>
          </cell>
          <cell r="CR380" t="str">
            <v/>
          </cell>
          <cell r="CS380" t="str">
            <v/>
          </cell>
          <cell r="CT380" t="str">
            <v/>
          </cell>
          <cell r="CU380" t="str">
            <v/>
          </cell>
          <cell r="CV380" t="str">
            <v/>
          </cell>
          <cell r="CW380" t="str">
            <v/>
          </cell>
          <cell r="CX380" t="str">
            <v/>
          </cell>
        </row>
        <row r="381">
          <cell r="A381">
            <v>2053</v>
          </cell>
          <cell r="B381" t="str">
            <v>Enrolled</v>
          </cell>
          <cell r="C381" t="str">
            <v>SC-52523</v>
          </cell>
          <cell r="D381" t="str">
            <v>Research Lab - Fishman</v>
          </cell>
          <cell r="E381" t="str">
            <v>Time Point 1</v>
          </cell>
          <cell r="F381" t="str">
            <v>Completed</v>
          </cell>
          <cell r="G381" t="str">
            <v/>
          </cell>
          <cell r="H381" t="str">
            <v/>
          </cell>
          <cell r="I381" t="str">
            <v>Nicholas Harpster</v>
          </cell>
          <cell r="J381" t="str">
            <v>Female</v>
          </cell>
          <cell r="K381" t="str">
            <v>Completed</v>
          </cell>
          <cell r="L381" t="str">
            <v>Mikayla Ramadan</v>
          </cell>
          <cell r="M381">
            <v>42305</v>
          </cell>
          <cell r="N381" t="str">
            <v>Completed</v>
          </cell>
          <cell r="O381" t="str">
            <v>Nicholas Harpster</v>
          </cell>
          <cell r="P381" t="str">
            <v/>
          </cell>
          <cell r="Q381">
            <v>43120</v>
          </cell>
          <cell r="R381" t="str">
            <v/>
          </cell>
          <cell r="S381" t="str">
            <v>Completed</v>
          </cell>
          <cell r="T381" t="str">
            <v>Mercedes</v>
          </cell>
          <cell r="U381" t="str">
            <v>ASD</v>
          </cell>
          <cell r="V381" t="str">
            <v/>
          </cell>
          <cell r="W381" t="str">
            <v>Completed</v>
          </cell>
          <cell r="X381" t="str">
            <v>Mikayla Ramadan</v>
          </cell>
          <cell r="Y381">
            <v>43101</v>
          </cell>
          <cell r="Z381" t="str">
            <v/>
          </cell>
          <cell r="AA381" t="str">
            <v>4423 Casa Granda Circle #210, Cypress, CA 90630</v>
          </cell>
          <cell r="AB381">
            <v>90630</v>
          </cell>
          <cell r="AC381" t="str">
            <v>714-818-4239</v>
          </cell>
          <cell r="AD381" t="str">
            <v>Yes</v>
          </cell>
          <cell r="AE381" t="str">
            <v>Yes</v>
          </cell>
          <cell r="AF381" t="str">
            <v>Samar Issa</v>
          </cell>
          <cell r="AG381" t="str">
            <v>marmar8402@hotmail.com</v>
          </cell>
          <cell r="AH381" t="str">
            <v>646-752-0763</v>
          </cell>
          <cell r="AI381" t="str">
            <v>Yes</v>
          </cell>
          <cell r="AJ381" t="str">
            <v>Yes</v>
          </cell>
          <cell r="AK381" t="str">
            <v/>
          </cell>
          <cell r="AL381" t="str">
            <v/>
          </cell>
          <cell r="AM381" t="str">
            <v/>
          </cell>
          <cell r="AN381" t="str">
            <v/>
          </cell>
          <cell r="AO381" t="str">
            <v>Eyad Ramadan</v>
          </cell>
          <cell r="AP381" t="str">
            <v/>
          </cell>
          <cell r="AQ381" t="str">
            <v>714-818-4239</v>
          </cell>
          <cell r="AR381" t="str">
            <v>Yes</v>
          </cell>
          <cell r="AS381" t="str">
            <v>Yes</v>
          </cell>
          <cell r="AT381" t="str">
            <v/>
          </cell>
          <cell r="AU381" t="str">
            <v/>
          </cell>
          <cell r="AV381" t="str">
            <v/>
          </cell>
          <cell r="AW381" t="str">
            <v/>
          </cell>
          <cell r="AX381" t="str">
            <v>Both Parents</v>
          </cell>
          <cell r="AY381" t="str">
            <v/>
          </cell>
          <cell r="AZ381" t="str">
            <v/>
          </cell>
          <cell r="BA381" t="str">
            <v>Completed</v>
          </cell>
          <cell r="BB381" t="str">
            <v/>
          </cell>
          <cell r="BC381" t="str">
            <v>Mikayla Ramadan</v>
          </cell>
          <cell r="BD381" t="str">
            <v>Eyad Ramadan</v>
          </cell>
          <cell r="BE381" t="str">
            <v>father</v>
          </cell>
          <cell r="BF381" t="str">
            <v>married</v>
          </cell>
          <cell r="BG381" t="str">
            <v>27 months</v>
          </cell>
          <cell r="BH381">
            <v>42305</v>
          </cell>
          <cell r="BI381">
            <v>43120</v>
          </cell>
          <cell r="BJ381" t="str">
            <v>Female</v>
          </cell>
          <cell r="BK381" t="str">
            <v>Houston, Tx</v>
          </cell>
          <cell r="BL381" t="str">
            <v>White</v>
          </cell>
          <cell r="BM381" t="str">
            <v/>
          </cell>
          <cell r="BN381" t="str">
            <v>Not Hispanic or Latino</v>
          </cell>
          <cell r="BO381" t="str">
            <v>Home with caregiver</v>
          </cell>
          <cell r="BP381" t="str">
            <v>Both/Either</v>
          </cell>
          <cell r="BQ381">
            <v>3</v>
          </cell>
          <cell r="BR381">
            <v>2</v>
          </cell>
          <cell r="BS381">
            <v>1</v>
          </cell>
          <cell r="BT381" t="str">
            <v>Yes</v>
          </cell>
          <cell r="BU381" t="str">
            <v>English/Arabic</v>
          </cell>
          <cell r="BV381" t="str">
            <v>Yes</v>
          </cell>
          <cell r="BW381" t="str">
            <v>Arabic</v>
          </cell>
          <cell r="BX381" t="str">
            <v>Both biological mother and father</v>
          </cell>
          <cell r="BY381" t="str">
            <v/>
          </cell>
          <cell r="BZ381">
            <v>0</v>
          </cell>
          <cell r="CA381" t="str">
            <v/>
          </cell>
          <cell r="CB381" t="str">
            <v/>
          </cell>
          <cell r="CC381" t="str">
            <v/>
          </cell>
          <cell r="CD381" t="str">
            <v/>
          </cell>
          <cell r="CE381" t="str">
            <v/>
          </cell>
          <cell r="CF381" t="str">
            <v/>
          </cell>
          <cell r="CG381" t="str">
            <v/>
          </cell>
          <cell r="CH381" t="str">
            <v/>
          </cell>
          <cell r="CI381" t="str">
            <v/>
          </cell>
          <cell r="CJ381" t="str">
            <v/>
          </cell>
          <cell r="CK381" t="str">
            <v/>
          </cell>
          <cell r="CL381" t="str">
            <v/>
          </cell>
          <cell r="CM381" t="str">
            <v/>
          </cell>
          <cell r="CN381" t="str">
            <v/>
          </cell>
          <cell r="CO381" t="str">
            <v/>
          </cell>
          <cell r="CP381" t="str">
            <v/>
          </cell>
          <cell r="CQ381" t="str">
            <v>$60,000-$80,000</v>
          </cell>
          <cell r="CR381" t="str">
            <v>White</v>
          </cell>
          <cell r="CS381" t="str">
            <v/>
          </cell>
          <cell r="CT381" t="str">
            <v>Not Hispanic or Latino</v>
          </cell>
          <cell r="CU381" t="str">
            <v>White</v>
          </cell>
          <cell r="CV381" t="str">
            <v/>
          </cell>
          <cell r="CW381" t="str">
            <v>Not Hispanic or Latino</v>
          </cell>
          <cell r="CX381" t="str">
            <v>Bachelor degree</v>
          </cell>
        </row>
        <row r="382">
          <cell r="A382">
            <v>2058</v>
          </cell>
          <cell r="B382" t="str">
            <v>Enrolled</v>
          </cell>
          <cell r="C382" t="str">
            <v>SC-49873</v>
          </cell>
          <cell r="D382" t="str">
            <v>Research Lab - Fishman</v>
          </cell>
          <cell r="E382" t="str">
            <v>Time Point 1</v>
          </cell>
          <cell r="F382" t="str">
            <v>Data Entry Started</v>
          </cell>
          <cell r="G382" t="str">
            <v/>
          </cell>
          <cell r="H382" t="str">
            <v/>
          </cell>
          <cell r="I382" t="str">
            <v>Nicholas Harpster</v>
          </cell>
          <cell r="J382" t="str">
            <v>Male</v>
          </cell>
          <cell r="K382" t="str">
            <v>Completed</v>
          </cell>
          <cell r="L382" t="str">
            <v>Asher Helmy</v>
          </cell>
          <cell r="M382">
            <v>42500</v>
          </cell>
          <cell r="N382" t="str">
            <v>Completed</v>
          </cell>
          <cell r="O382" t="str">
            <v>Nicholas Harpster</v>
          </cell>
          <cell r="P382">
            <v>42500</v>
          </cell>
          <cell r="Q382">
            <v>43118</v>
          </cell>
          <cell r="R382">
            <v>20</v>
          </cell>
          <cell r="S382" t="str">
            <v>Completed</v>
          </cell>
          <cell r="T382" t="str">
            <v>Cynthia Ibarra</v>
          </cell>
          <cell r="U382" t="str">
            <v>SIB</v>
          </cell>
          <cell r="V382" t="str">
            <v/>
          </cell>
          <cell r="W382" t="str">
            <v>Completed</v>
          </cell>
          <cell r="X382" t="str">
            <v/>
          </cell>
          <cell r="Y382">
            <v>43118</v>
          </cell>
          <cell r="Z382" t="str">
            <v/>
          </cell>
          <cell r="AA382" t="str">
            <v/>
          </cell>
          <cell r="AB382">
            <v>92011</v>
          </cell>
          <cell r="AC382" t="str">
            <v/>
          </cell>
          <cell r="AD382" t="str">
            <v>Yes</v>
          </cell>
          <cell r="AE382" t="str">
            <v>Yes</v>
          </cell>
          <cell r="AF382" t="str">
            <v/>
          </cell>
          <cell r="AG382" t="str">
            <v/>
          </cell>
          <cell r="AH382" t="str">
            <v/>
          </cell>
          <cell r="AI382" t="str">
            <v>Yes</v>
          </cell>
          <cell r="AJ382" t="str">
            <v>Yes</v>
          </cell>
          <cell r="AK382" t="str">
            <v>619-200-8091</v>
          </cell>
          <cell r="AL382" t="str">
            <v>Yes</v>
          </cell>
          <cell r="AM382" t="str">
            <v>Yes</v>
          </cell>
          <cell r="AN382" t="str">
            <v>Any</v>
          </cell>
          <cell r="AO382" t="str">
            <v/>
          </cell>
          <cell r="AP382" t="str">
            <v/>
          </cell>
          <cell r="AQ382" t="str">
            <v/>
          </cell>
          <cell r="AR382" t="str">
            <v>Yes</v>
          </cell>
          <cell r="AS382" t="str">
            <v>Yes</v>
          </cell>
          <cell r="AT382" t="str">
            <v/>
          </cell>
          <cell r="AU382" t="str">
            <v>Yes</v>
          </cell>
          <cell r="AV382" t="str">
            <v>Yes</v>
          </cell>
          <cell r="AW382" t="str">
            <v>Any</v>
          </cell>
          <cell r="AX382" t="str">
            <v>Both Parents</v>
          </cell>
          <cell r="AY382" t="str">
            <v/>
          </cell>
          <cell r="AZ382" t="str">
            <v>Mornings</v>
          </cell>
          <cell r="BA382" t="str">
            <v>Completed</v>
          </cell>
          <cell r="BB382" t="str">
            <v>Complete</v>
          </cell>
          <cell r="BC382" t="str">
            <v/>
          </cell>
          <cell r="BD382" t="str">
            <v>Sarah Helmy</v>
          </cell>
          <cell r="BE382" t="str">
            <v>mother</v>
          </cell>
          <cell r="BF382" t="str">
            <v>Married</v>
          </cell>
          <cell r="BG382" t="str">
            <v>20 months</v>
          </cell>
          <cell r="BH382" t="str">
            <v/>
          </cell>
          <cell r="BI382">
            <v>43118</v>
          </cell>
          <cell r="BJ382" t="str">
            <v>Male</v>
          </cell>
          <cell r="BK382" t="str">
            <v>La Jolla</v>
          </cell>
          <cell r="BL382" t="str">
            <v>White</v>
          </cell>
          <cell r="BM382" t="str">
            <v/>
          </cell>
          <cell r="BN382" t="str">
            <v>Not Hispanic or Latino</v>
          </cell>
          <cell r="BO382" t="str">
            <v>Home with caregiver</v>
          </cell>
          <cell r="BP382" t="str">
            <v>Both/Either</v>
          </cell>
          <cell r="BQ382">
            <v>5</v>
          </cell>
          <cell r="BR382">
            <v>2</v>
          </cell>
          <cell r="BS382">
            <v>3</v>
          </cell>
          <cell r="BT382" t="str">
            <v>Yes</v>
          </cell>
          <cell r="BU382" t="str">
            <v>English</v>
          </cell>
          <cell r="BV382" t="str">
            <v>No</v>
          </cell>
          <cell r="BW382" t="str">
            <v/>
          </cell>
          <cell r="BX382" t="str">
            <v>Both biological mother and father</v>
          </cell>
          <cell r="BY382" t="str">
            <v/>
          </cell>
          <cell r="BZ382">
            <v>2</v>
          </cell>
          <cell r="CA382">
            <v>5</v>
          </cell>
          <cell r="CB382" t="str">
            <v>Female</v>
          </cell>
          <cell r="CC382" t="str">
            <v>None</v>
          </cell>
          <cell r="CD382" t="str">
            <v/>
          </cell>
          <cell r="CE382">
            <v>3</v>
          </cell>
          <cell r="CF382" t="str">
            <v>Male</v>
          </cell>
          <cell r="CG382" t="str">
            <v>ASD</v>
          </cell>
          <cell r="CH382" t="str">
            <v/>
          </cell>
          <cell r="CI382" t="str">
            <v/>
          </cell>
          <cell r="CJ382" t="str">
            <v/>
          </cell>
          <cell r="CK382" t="str">
            <v/>
          </cell>
          <cell r="CL382" t="str">
            <v/>
          </cell>
          <cell r="CM382" t="str">
            <v/>
          </cell>
          <cell r="CN382" t="str">
            <v/>
          </cell>
          <cell r="CO382" t="str">
            <v/>
          </cell>
          <cell r="CP382" t="str">
            <v/>
          </cell>
          <cell r="CQ382" t="str">
            <v>150,000-199,999</v>
          </cell>
          <cell r="CR382" t="str">
            <v>White</v>
          </cell>
          <cell r="CS382" t="str">
            <v/>
          </cell>
          <cell r="CT382" t="str">
            <v/>
          </cell>
          <cell r="CU382" t="str">
            <v>White</v>
          </cell>
          <cell r="CV382" t="str">
            <v/>
          </cell>
          <cell r="CW382" t="str">
            <v>Not Hispanic or Latino</v>
          </cell>
          <cell r="CX382" t="str">
            <v>Associate degree</v>
          </cell>
        </row>
        <row r="383">
          <cell r="A383">
            <v>2059</v>
          </cell>
          <cell r="B383" t="str">
            <v>Enrolled</v>
          </cell>
          <cell r="C383" t="str">
            <v>SC-49872</v>
          </cell>
          <cell r="D383" t="str">
            <v>Research Lab - Fishman</v>
          </cell>
          <cell r="E383" t="str">
            <v>Enrolled at Time Point 2</v>
          </cell>
          <cell r="F383" t="str">
            <v>Completed</v>
          </cell>
          <cell r="G383" t="str">
            <v/>
          </cell>
          <cell r="H383" t="str">
            <v/>
          </cell>
          <cell r="I383" t="str">
            <v>Lindsey Ringlee</v>
          </cell>
          <cell r="J383" t="str">
            <v>Male</v>
          </cell>
          <cell r="K383" t="str">
            <v>Completed</v>
          </cell>
          <cell r="L383" t="str">
            <v>Cooper Helmy</v>
          </cell>
          <cell r="M383">
            <v>41878</v>
          </cell>
          <cell r="N383" t="str">
            <v>Completed</v>
          </cell>
          <cell r="O383" t="str">
            <v/>
          </cell>
          <cell r="P383" t="str">
            <v/>
          </cell>
          <cell r="Q383" t="str">
            <v/>
          </cell>
          <cell r="R383" t="str">
            <v/>
          </cell>
          <cell r="S383" t="str">
            <v/>
          </cell>
          <cell r="T383" t="str">
            <v>Lindsey Ringlee</v>
          </cell>
          <cell r="U383" t="str">
            <v>ASD</v>
          </cell>
          <cell r="V383" t="str">
            <v/>
          </cell>
          <cell r="W383" t="str">
            <v>Completed</v>
          </cell>
          <cell r="X383" t="str">
            <v/>
          </cell>
          <cell r="Y383" t="str">
            <v/>
          </cell>
          <cell r="Z383" t="str">
            <v/>
          </cell>
          <cell r="AA383" t="str">
            <v/>
          </cell>
          <cell r="AB383">
            <v>92011</v>
          </cell>
          <cell r="AC383" t="str">
            <v/>
          </cell>
          <cell r="AD383" t="str">
            <v/>
          </cell>
          <cell r="AE383" t="str">
            <v/>
          </cell>
          <cell r="AF383" t="str">
            <v/>
          </cell>
          <cell r="AG383" t="str">
            <v/>
          </cell>
          <cell r="AH383" t="str">
            <v/>
          </cell>
          <cell r="AI383" t="str">
            <v/>
          </cell>
          <cell r="AJ383" t="str">
            <v/>
          </cell>
          <cell r="AK383" t="str">
            <v/>
          </cell>
          <cell r="AL383" t="str">
            <v/>
          </cell>
          <cell r="AM383" t="str">
            <v/>
          </cell>
          <cell r="AN383" t="str">
            <v/>
          </cell>
          <cell r="AO383" t="str">
            <v/>
          </cell>
          <cell r="AP383" t="str">
            <v/>
          </cell>
          <cell r="AQ383" t="str">
            <v/>
          </cell>
          <cell r="AR383" t="str">
            <v/>
          </cell>
          <cell r="AS383" t="str">
            <v/>
          </cell>
          <cell r="AT383" t="str">
            <v/>
          </cell>
          <cell r="AU383" t="str">
            <v/>
          </cell>
          <cell r="AV383" t="str">
            <v/>
          </cell>
          <cell r="AW383" t="str">
            <v/>
          </cell>
          <cell r="AX383" t="str">
            <v/>
          </cell>
          <cell r="AY383" t="str">
            <v/>
          </cell>
          <cell r="AZ383" t="str">
            <v/>
          </cell>
          <cell r="BA383" t="str">
            <v>Completed</v>
          </cell>
          <cell r="BB383" t="str">
            <v>Missing</v>
          </cell>
          <cell r="BC383" t="str">
            <v/>
          </cell>
          <cell r="BD383" t="str">
            <v/>
          </cell>
          <cell r="BE383" t="str">
            <v/>
          </cell>
          <cell r="BF383" t="str">
            <v/>
          </cell>
          <cell r="BG383" t="str">
            <v/>
          </cell>
          <cell r="BH383" t="str">
            <v/>
          </cell>
          <cell r="BI383" t="str">
            <v/>
          </cell>
          <cell r="BJ383" t="str">
            <v/>
          </cell>
          <cell r="BK383" t="str">
            <v/>
          </cell>
          <cell r="BL383" t="str">
            <v/>
          </cell>
          <cell r="BM383" t="str">
            <v/>
          </cell>
          <cell r="BN383" t="str">
            <v/>
          </cell>
          <cell r="BO383" t="str">
            <v/>
          </cell>
          <cell r="BP383" t="str">
            <v/>
          </cell>
          <cell r="BQ383" t="str">
            <v/>
          </cell>
          <cell r="BR383" t="str">
            <v/>
          </cell>
          <cell r="BS383" t="str">
            <v/>
          </cell>
          <cell r="BT383" t="str">
            <v/>
          </cell>
          <cell r="BU383" t="str">
            <v/>
          </cell>
          <cell r="BV383" t="str">
            <v/>
          </cell>
          <cell r="BW383" t="str">
            <v/>
          </cell>
          <cell r="BX383" t="str">
            <v/>
          </cell>
          <cell r="BY383" t="str">
            <v/>
          </cell>
          <cell r="BZ383" t="str">
            <v/>
          </cell>
          <cell r="CA383" t="str">
            <v/>
          </cell>
          <cell r="CB383" t="str">
            <v/>
          </cell>
          <cell r="CC383" t="str">
            <v/>
          </cell>
          <cell r="CD383" t="str">
            <v/>
          </cell>
          <cell r="CE383" t="str">
            <v/>
          </cell>
          <cell r="CF383" t="str">
            <v/>
          </cell>
          <cell r="CG383" t="str">
            <v/>
          </cell>
          <cell r="CH383" t="str">
            <v/>
          </cell>
          <cell r="CI383" t="str">
            <v/>
          </cell>
          <cell r="CJ383" t="str">
            <v/>
          </cell>
          <cell r="CK383" t="str">
            <v/>
          </cell>
          <cell r="CL383" t="str">
            <v/>
          </cell>
          <cell r="CM383" t="str">
            <v/>
          </cell>
          <cell r="CN383" t="str">
            <v/>
          </cell>
          <cell r="CO383" t="str">
            <v/>
          </cell>
          <cell r="CP383" t="str">
            <v/>
          </cell>
          <cell r="CQ383" t="str">
            <v/>
          </cell>
          <cell r="CR383" t="str">
            <v/>
          </cell>
          <cell r="CS383" t="str">
            <v/>
          </cell>
          <cell r="CT383" t="str">
            <v/>
          </cell>
          <cell r="CU383" t="str">
            <v/>
          </cell>
          <cell r="CV383" t="str">
            <v/>
          </cell>
          <cell r="CW383" t="str">
            <v/>
          </cell>
          <cell r="CX383" t="str">
            <v/>
          </cell>
        </row>
        <row r="384">
          <cell r="A384">
            <v>2059</v>
          </cell>
          <cell r="B384" t="str">
            <v>Enrolled</v>
          </cell>
          <cell r="C384" t="str">
            <v>SC-49872</v>
          </cell>
          <cell r="D384" t="str">
            <v>Research Lab - Fishman</v>
          </cell>
          <cell r="E384" t="str">
            <v>Time Point 2</v>
          </cell>
          <cell r="F384" t="str">
            <v>Completed</v>
          </cell>
          <cell r="G384" t="str">
            <v/>
          </cell>
          <cell r="H384" t="str">
            <v/>
          </cell>
          <cell r="I384" t="str">
            <v/>
          </cell>
          <cell r="J384" t="str">
            <v/>
          </cell>
          <cell r="K384" t="str">
            <v/>
          </cell>
          <cell r="L384" t="str">
            <v/>
          </cell>
          <cell r="M384" t="str">
            <v/>
          </cell>
          <cell r="N384" t="str">
            <v/>
          </cell>
          <cell r="O384" t="str">
            <v>Lindsey Ringlee</v>
          </cell>
          <cell r="P384" t="str">
            <v/>
          </cell>
          <cell r="Q384">
            <v>43118</v>
          </cell>
          <cell r="R384" t="str">
            <v/>
          </cell>
          <cell r="S384" t="str">
            <v>Completed</v>
          </cell>
          <cell r="T384" t="str">
            <v/>
          </cell>
          <cell r="U384" t="str">
            <v/>
          </cell>
          <cell r="V384" t="str">
            <v/>
          </cell>
          <cell r="W384" t="str">
            <v/>
          </cell>
          <cell r="X384" t="str">
            <v/>
          </cell>
          <cell r="Y384" t="str">
            <v/>
          </cell>
          <cell r="Z384" t="str">
            <v/>
          </cell>
          <cell r="AA384" t="str">
            <v/>
          </cell>
          <cell r="AB384" t="str">
            <v/>
          </cell>
          <cell r="AC384" t="str">
            <v/>
          </cell>
          <cell r="AD384" t="str">
            <v/>
          </cell>
          <cell r="AE384" t="str">
            <v/>
          </cell>
          <cell r="AF384" t="str">
            <v/>
          </cell>
          <cell r="AG384" t="str">
            <v/>
          </cell>
          <cell r="AH384" t="str">
            <v/>
          </cell>
          <cell r="AI384" t="str">
            <v/>
          </cell>
          <cell r="AJ384" t="str">
            <v/>
          </cell>
          <cell r="AK384" t="str">
            <v/>
          </cell>
          <cell r="AL384" t="str">
            <v/>
          </cell>
          <cell r="AM384" t="str">
            <v/>
          </cell>
          <cell r="AN384" t="str">
            <v/>
          </cell>
          <cell r="AO384" t="str">
            <v/>
          </cell>
          <cell r="AP384" t="str">
            <v/>
          </cell>
          <cell r="AQ384" t="str">
            <v/>
          </cell>
          <cell r="AR384" t="str">
            <v/>
          </cell>
          <cell r="AS384" t="str">
            <v/>
          </cell>
          <cell r="AT384" t="str">
            <v/>
          </cell>
          <cell r="AU384" t="str">
            <v/>
          </cell>
          <cell r="AV384" t="str">
            <v/>
          </cell>
          <cell r="AW384" t="str">
            <v/>
          </cell>
          <cell r="AX384" t="str">
            <v/>
          </cell>
          <cell r="AY384" t="str">
            <v/>
          </cell>
          <cell r="AZ384" t="str">
            <v/>
          </cell>
          <cell r="BA384" t="str">
            <v/>
          </cell>
          <cell r="BB384" t="str">
            <v/>
          </cell>
          <cell r="BC384" t="str">
            <v/>
          </cell>
          <cell r="BD384" t="str">
            <v/>
          </cell>
          <cell r="BE384" t="str">
            <v/>
          </cell>
          <cell r="BF384" t="str">
            <v/>
          </cell>
          <cell r="BG384" t="str">
            <v/>
          </cell>
          <cell r="BH384" t="str">
            <v/>
          </cell>
          <cell r="BI384" t="str">
            <v/>
          </cell>
          <cell r="BJ384" t="str">
            <v/>
          </cell>
          <cell r="BK384" t="str">
            <v/>
          </cell>
          <cell r="BL384" t="str">
            <v/>
          </cell>
          <cell r="BM384" t="str">
            <v/>
          </cell>
          <cell r="BN384" t="str">
            <v/>
          </cell>
          <cell r="BO384" t="str">
            <v/>
          </cell>
          <cell r="BP384" t="str">
            <v/>
          </cell>
          <cell r="BQ384" t="str">
            <v/>
          </cell>
          <cell r="BR384" t="str">
            <v/>
          </cell>
          <cell r="BS384" t="str">
            <v/>
          </cell>
          <cell r="BT384" t="str">
            <v/>
          </cell>
          <cell r="BU384" t="str">
            <v/>
          </cell>
          <cell r="BV384" t="str">
            <v/>
          </cell>
          <cell r="BW384" t="str">
            <v/>
          </cell>
          <cell r="BX384" t="str">
            <v/>
          </cell>
          <cell r="BY384" t="str">
            <v/>
          </cell>
          <cell r="BZ384" t="str">
            <v/>
          </cell>
          <cell r="CA384" t="str">
            <v/>
          </cell>
          <cell r="CB384" t="str">
            <v/>
          </cell>
          <cell r="CC384" t="str">
            <v/>
          </cell>
          <cell r="CD384" t="str">
            <v/>
          </cell>
          <cell r="CE384" t="str">
            <v/>
          </cell>
          <cell r="CF384" t="str">
            <v/>
          </cell>
          <cell r="CG384" t="str">
            <v/>
          </cell>
          <cell r="CH384" t="str">
            <v/>
          </cell>
          <cell r="CI384" t="str">
            <v/>
          </cell>
          <cell r="CJ384" t="str">
            <v/>
          </cell>
          <cell r="CK384" t="str">
            <v/>
          </cell>
          <cell r="CL384" t="str">
            <v/>
          </cell>
          <cell r="CM384" t="str">
            <v/>
          </cell>
          <cell r="CN384" t="str">
            <v/>
          </cell>
          <cell r="CO384" t="str">
            <v/>
          </cell>
          <cell r="CP384" t="str">
            <v/>
          </cell>
          <cell r="CQ384" t="str">
            <v/>
          </cell>
          <cell r="CR384" t="str">
            <v/>
          </cell>
          <cell r="CS384" t="str">
            <v/>
          </cell>
          <cell r="CT384" t="str">
            <v/>
          </cell>
          <cell r="CU384" t="str">
            <v/>
          </cell>
          <cell r="CV384" t="str">
            <v/>
          </cell>
          <cell r="CW384" t="str">
            <v/>
          </cell>
          <cell r="CX384" t="str">
            <v/>
          </cell>
        </row>
        <row r="385">
          <cell r="A385">
            <v>2046</v>
          </cell>
          <cell r="B385" t="str">
            <v>Enrolled</v>
          </cell>
          <cell r="C385" t="str">
            <v>SC-49737</v>
          </cell>
          <cell r="D385" t="str">
            <v>Research Lab - Fishman</v>
          </cell>
          <cell r="E385" t="str">
            <v>Time Point 1</v>
          </cell>
          <cell r="F385" t="str">
            <v>Completed</v>
          </cell>
          <cell r="G385" t="str">
            <v/>
          </cell>
          <cell r="H385" t="str">
            <v/>
          </cell>
          <cell r="I385" t="str">
            <v>Sarah Reynolds</v>
          </cell>
          <cell r="J385" t="str">
            <v>Male</v>
          </cell>
          <cell r="K385" t="str">
            <v>Completed</v>
          </cell>
          <cell r="L385" t="str">
            <v>Isaiah Fiduccia</v>
          </cell>
          <cell r="M385">
            <v>42335</v>
          </cell>
          <cell r="N385" t="str">
            <v>Completed</v>
          </cell>
          <cell r="O385" t="str">
            <v>Sarah Reynolds</v>
          </cell>
          <cell r="P385">
            <v>42335</v>
          </cell>
          <cell r="Q385">
            <v>43105</v>
          </cell>
          <cell r="R385">
            <v>25</v>
          </cell>
          <cell r="S385" t="str">
            <v>Completed</v>
          </cell>
          <cell r="T385" t="str">
            <v>Nicholas Harpster</v>
          </cell>
          <cell r="U385" t="str">
            <v>ASD</v>
          </cell>
          <cell r="V385" t="str">
            <v/>
          </cell>
          <cell r="W385" t="str">
            <v>Completed</v>
          </cell>
          <cell r="X385" t="str">
            <v>Isaiah J Fiduccia</v>
          </cell>
          <cell r="Y385">
            <v>43111</v>
          </cell>
          <cell r="Z385" t="str">
            <v/>
          </cell>
          <cell r="AA385" t="str">
            <v>801 Hillside Ter Apt #62</v>
          </cell>
          <cell r="AB385">
            <v>92084</v>
          </cell>
          <cell r="AC385" t="str">
            <v>805-324-1123</v>
          </cell>
          <cell r="AD385" t="str">
            <v>Yes</v>
          </cell>
          <cell r="AE385" t="str">
            <v>Yes</v>
          </cell>
          <cell r="AF385" t="str">
            <v>Trinity I. Fiduccia</v>
          </cell>
          <cell r="AG385" t="str">
            <v>fiduccia1@gmail.com</v>
          </cell>
          <cell r="AH385" t="str">
            <v>805-324-1123</v>
          </cell>
          <cell r="AI385" t="str">
            <v>Yes</v>
          </cell>
          <cell r="AJ385" t="str">
            <v>Yes</v>
          </cell>
          <cell r="AK385" t="str">
            <v>N/A</v>
          </cell>
          <cell r="AL385" t="str">
            <v/>
          </cell>
          <cell r="AM385" t="str">
            <v/>
          </cell>
          <cell r="AN385" t="str">
            <v>Any time</v>
          </cell>
          <cell r="AO385" t="str">
            <v>N/A</v>
          </cell>
          <cell r="AP385" t="str">
            <v/>
          </cell>
          <cell r="AQ385" t="str">
            <v/>
          </cell>
          <cell r="AR385" t="str">
            <v/>
          </cell>
          <cell r="AS385" t="str">
            <v/>
          </cell>
          <cell r="AT385" t="str">
            <v/>
          </cell>
          <cell r="AU385" t="str">
            <v/>
          </cell>
          <cell r="AV385" t="str">
            <v/>
          </cell>
          <cell r="AW385" t="str">
            <v/>
          </cell>
          <cell r="AX385" t="str">
            <v/>
          </cell>
          <cell r="AY385" t="str">
            <v/>
          </cell>
          <cell r="AZ385" t="str">
            <v>Any time</v>
          </cell>
          <cell r="BA385" t="str">
            <v>Completed</v>
          </cell>
          <cell r="BB385" t="str">
            <v/>
          </cell>
          <cell r="BC385" t="str">
            <v>Isaiah J Fiduccia</v>
          </cell>
          <cell r="BD385" t="str">
            <v>Trinity I Fiduccia</v>
          </cell>
          <cell r="BE385" t="str">
            <v>Mother</v>
          </cell>
          <cell r="BF385" t="str">
            <v>Single</v>
          </cell>
          <cell r="BG385">
            <v>2</v>
          </cell>
          <cell r="BH385">
            <v>42335</v>
          </cell>
          <cell r="BI385">
            <v>43111</v>
          </cell>
          <cell r="BJ385" t="str">
            <v>Male</v>
          </cell>
          <cell r="BK385" t="str">
            <v>Santa Barbara, CA</v>
          </cell>
          <cell r="BL385" t="str">
            <v>More than one race, of mixed decent</v>
          </cell>
          <cell r="BM385" t="str">
            <v>Black or African American, White</v>
          </cell>
          <cell r="BN385" t="str">
            <v/>
          </cell>
          <cell r="BO385" t="str">
            <v>Day care</v>
          </cell>
          <cell r="BP385" t="str">
            <v>Both/Either</v>
          </cell>
          <cell r="BQ385">
            <v>2</v>
          </cell>
          <cell r="BR385">
            <v>1</v>
          </cell>
          <cell r="BS385">
            <v>1</v>
          </cell>
          <cell r="BT385" t="str">
            <v>No</v>
          </cell>
          <cell r="BU385" t="str">
            <v>English</v>
          </cell>
          <cell r="BV385" t="str">
            <v>No</v>
          </cell>
          <cell r="BW385" t="str">
            <v/>
          </cell>
          <cell r="BX385" t="str">
            <v>Biological mother only</v>
          </cell>
          <cell r="BY385" t="str">
            <v/>
          </cell>
          <cell r="BZ385">
            <v>0</v>
          </cell>
          <cell r="CA385" t="str">
            <v/>
          </cell>
          <cell r="CB385" t="str">
            <v/>
          </cell>
          <cell r="CC385" t="str">
            <v/>
          </cell>
          <cell r="CD385" t="str">
            <v/>
          </cell>
          <cell r="CE385" t="str">
            <v/>
          </cell>
          <cell r="CF385" t="str">
            <v/>
          </cell>
          <cell r="CG385" t="str">
            <v/>
          </cell>
          <cell r="CH385" t="str">
            <v/>
          </cell>
          <cell r="CI385" t="str">
            <v/>
          </cell>
          <cell r="CJ385" t="str">
            <v/>
          </cell>
          <cell r="CK385" t="str">
            <v/>
          </cell>
          <cell r="CL385" t="str">
            <v/>
          </cell>
          <cell r="CM385" t="str">
            <v/>
          </cell>
          <cell r="CN385" t="str">
            <v/>
          </cell>
          <cell r="CO385" t="str">
            <v/>
          </cell>
          <cell r="CP385" t="str">
            <v/>
          </cell>
          <cell r="CQ385" t="str">
            <v>$10,000-$20,000</v>
          </cell>
          <cell r="CR385" t="str">
            <v>White</v>
          </cell>
          <cell r="CS385" t="str">
            <v/>
          </cell>
          <cell r="CT385" t="str">
            <v/>
          </cell>
          <cell r="CU385" t="str">
            <v>More than one race, of mixed descent</v>
          </cell>
          <cell r="CV385" t="str">
            <v>Black or African American, White</v>
          </cell>
          <cell r="CW385" t="str">
            <v/>
          </cell>
          <cell r="CX385" t="str">
            <v>High School Graduate/GED or equivalent</v>
          </cell>
        </row>
        <row r="386">
          <cell r="A386">
            <v>2049</v>
          </cell>
          <cell r="B386" t="str">
            <v>Enrolled</v>
          </cell>
          <cell r="C386" t="str">
            <v>SC-49468</v>
          </cell>
          <cell r="D386" t="str">
            <v>Research Lab - Fishman</v>
          </cell>
          <cell r="E386" t="str">
            <v>Time Point 1</v>
          </cell>
          <cell r="F386" t="str">
            <v>Completed</v>
          </cell>
          <cell r="G386" t="str">
            <v/>
          </cell>
          <cell r="H386" t="str">
            <v/>
          </cell>
          <cell r="I386" t="str">
            <v>Mercedes</v>
          </cell>
          <cell r="J386" t="str">
            <v>Male</v>
          </cell>
          <cell r="K386" t="str">
            <v>Completed</v>
          </cell>
          <cell r="L386" t="str">
            <v>Jager Sanders</v>
          </cell>
          <cell r="M386">
            <v>42625</v>
          </cell>
          <cell r="N386" t="str">
            <v>Completed</v>
          </cell>
          <cell r="O386" t="str">
            <v>Mercedes</v>
          </cell>
          <cell r="P386">
            <v>42625</v>
          </cell>
          <cell r="Q386">
            <v>43089</v>
          </cell>
          <cell r="R386">
            <v>15</v>
          </cell>
          <cell r="S386" t="str">
            <v>Completed</v>
          </cell>
          <cell r="T386" t="str">
            <v>Mercedes</v>
          </cell>
          <cell r="U386" t="str">
            <v>TD</v>
          </cell>
          <cell r="V386" t="str">
            <v/>
          </cell>
          <cell r="W386" t="str">
            <v>Completed</v>
          </cell>
          <cell r="X386" t="str">
            <v>Jager Sanders</v>
          </cell>
          <cell r="Y386">
            <v>43089</v>
          </cell>
          <cell r="Z386" t="str">
            <v/>
          </cell>
          <cell r="AA386" t="str">
            <v>813 Nordahl Rd. Apt L; San Marcos CA. 92069</v>
          </cell>
          <cell r="AB386">
            <v>92069</v>
          </cell>
          <cell r="AC386" t="str">
            <v>801-920-8415</v>
          </cell>
          <cell r="AD386" t="str">
            <v>Yes</v>
          </cell>
          <cell r="AE386" t="str">
            <v>Yes</v>
          </cell>
          <cell r="AF386" t="str">
            <v>S. Dakota Sanders</v>
          </cell>
          <cell r="AG386" t="str">
            <v>s.dakotasanders@gmail.com</v>
          </cell>
          <cell r="AH386" t="str">
            <v>801-920-8415</v>
          </cell>
          <cell r="AI386" t="str">
            <v>Yes</v>
          </cell>
          <cell r="AJ386" t="str">
            <v>Yes</v>
          </cell>
          <cell r="AK386" t="str">
            <v/>
          </cell>
          <cell r="AL386" t="str">
            <v/>
          </cell>
          <cell r="AM386" t="str">
            <v/>
          </cell>
          <cell r="AN386" t="str">
            <v>Anytime</v>
          </cell>
          <cell r="AO386" t="str">
            <v>Jeff Sanders</v>
          </cell>
          <cell r="AP386" t="str">
            <v>jeffsandersjr@gmail.com</v>
          </cell>
          <cell r="AQ386" t="str">
            <v>801-839-6803</v>
          </cell>
          <cell r="AR386" t="str">
            <v>No</v>
          </cell>
          <cell r="AS386" t="str">
            <v/>
          </cell>
          <cell r="AT386" t="str">
            <v/>
          </cell>
          <cell r="AU386" t="str">
            <v/>
          </cell>
          <cell r="AV386" t="str">
            <v/>
          </cell>
          <cell r="AW386" t="str">
            <v/>
          </cell>
          <cell r="AX386" t="str">
            <v>Both Parents</v>
          </cell>
          <cell r="AY386" t="str">
            <v/>
          </cell>
          <cell r="AZ386" t="str">
            <v>Anyday before 10:30 AM, after 1:30 PM</v>
          </cell>
          <cell r="BA386" t="str">
            <v>Completed</v>
          </cell>
          <cell r="BB386" t="str">
            <v/>
          </cell>
          <cell r="BC386" t="str">
            <v>Jager Jeffery Sanders</v>
          </cell>
          <cell r="BD386" t="str">
            <v>Dakota Sanders</v>
          </cell>
          <cell r="BE386" t="str">
            <v>Mother</v>
          </cell>
          <cell r="BF386" t="str">
            <v>Married</v>
          </cell>
          <cell r="BG386" t="str">
            <v>15 months</v>
          </cell>
          <cell r="BH386">
            <v>42625</v>
          </cell>
          <cell r="BI386">
            <v>43089</v>
          </cell>
          <cell r="BJ386" t="str">
            <v>Male</v>
          </cell>
          <cell r="BK386" t="str">
            <v>Murray, UT</v>
          </cell>
          <cell r="BL386" t="str">
            <v>White</v>
          </cell>
          <cell r="BM386" t="str">
            <v/>
          </cell>
          <cell r="BN386" t="str">
            <v>Not Hispanic or Latino</v>
          </cell>
          <cell r="BO386" t="str">
            <v>Home with caregiver</v>
          </cell>
          <cell r="BP386" t="str">
            <v>Both/Either</v>
          </cell>
          <cell r="BQ386">
            <v>3</v>
          </cell>
          <cell r="BR386">
            <v>2</v>
          </cell>
          <cell r="BS386">
            <v>1</v>
          </cell>
          <cell r="BT386" t="str">
            <v>No</v>
          </cell>
          <cell r="BU386" t="str">
            <v>English</v>
          </cell>
          <cell r="BV386" t="str">
            <v>No</v>
          </cell>
          <cell r="BW386" t="str">
            <v/>
          </cell>
          <cell r="BX386" t="str">
            <v>Both biological mother and father</v>
          </cell>
          <cell r="BY386" t="str">
            <v/>
          </cell>
          <cell r="BZ386">
            <v>0</v>
          </cell>
          <cell r="CA386" t="str">
            <v/>
          </cell>
          <cell r="CB386" t="str">
            <v/>
          </cell>
          <cell r="CC386" t="str">
            <v/>
          </cell>
          <cell r="CD386" t="str">
            <v/>
          </cell>
          <cell r="CE386" t="str">
            <v/>
          </cell>
          <cell r="CF386" t="str">
            <v/>
          </cell>
          <cell r="CG386" t="str">
            <v/>
          </cell>
          <cell r="CH386" t="str">
            <v/>
          </cell>
          <cell r="CI386" t="str">
            <v/>
          </cell>
          <cell r="CJ386" t="str">
            <v/>
          </cell>
          <cell r="CK386" t="str">
            <v/>
          </cell>
          <cell r="CL386" t="str">
            <v/>
          </cell>
          <cell r="CM386" t="str">
            <v/>
          </cell>
          <cell r="CN386" t="str">
            <v/>
          </cell>
          <cell r="CO386" t="str">
            <v/>
          </cell>
          <cell r="CP386" t="str">
            <v/>
          </cell>
          <cell r="CQ386" t="str">
            <v>$60,000-$80,000</v>
          </cell>
          <cell r="CR386" t="str">
            <v>White</v>
          </cell>
          <cell r="CS386" t="str">
            <v/>
          </cell>
          <cell r="CT386" t="str">
            <v>Not Hispanic or Latino</v>
          </cell>
          <cell r="CU386" t="str">
            <v>White</v>
          </cell>
          <cell r="CV386" t="str">
            <v/>
          </cell>
          <cell r="CW386" t="str">
            <v>Not Hispanic or Latino</v>
          </cell>
          <cell r="CX386" t="str">
            <v>Bachelor degree</v>
          </cell>
        </row>
        <row r="387">
          <cell r="A387">
            <v>2034</v>
          </cell>
          <cell r="B387" t="str">
            <v>Enrolled</v>
          </cell>
          <cell r="C387" t="str">
            <v>SC-49434</v>
          </cell>
          <cell r="D387" t="str">
            <v>Research Lab - Fishman</v>
          </cell>
          <cell r="E387" t="str">
            <v>Time Point 1</v>
          </cell>
          <cell r="F387" t="str">
            <v>Completed</v>
          </cell>
          <cell r="G387" t="str">
            <v/>
          </cell>
          <cell r="H387" t="str">
            <v/>
          </cell>
          <cell r="I387" t="str">
            <v>Sarah Reynolds</v>
          </cell>
          <cell r="J387" t="str">
            <v>Male</v>
          </cell>
          <cell r="K387" t="str">
            <v>Completed</v>
          </cell>
          <cell r="L387" t="str">
            <v>Josue Resendiz</v>
          </cell>
          <cell r="M387">
            <v>42977</v>
          </cell>
          <cell r="N387" t="str">
            <v>Completed</v>
          </cell>
          <cell r="O387" t="str">
            <v>Sarah Reynolds</v>
          </cell>
          <cell r="P387">
            <v>42498</v>
          </cell>
          <cell r="Q387">
            <v>42977</v>
          </cell>
          <cell r="R387">
            <v>16</v>
          </cell>
          <cell r="S387" t="str">
            <v>Completed</v>
          </cell>
          <cell r="T387" t="str">
            <v>Sarah Reynolds</v>
          </cell>
          <cell r="U387" t="str">
            <v>SIB</v>
          </cell>
          <cell r="V387" t="str">
            <v/>
          </cell>
          <cell r="W387" t="str">
            <v>Completed</v>
          </cell>
          <cell r="X387" t="str">
            <v>Josue Emmanuel Resendiz</v>
          </cell>
          <cell r="Y387">
            <v>42977</v>
          </cell>
          <cell r="Z387" t="str">
            <v/>
          </cell>
          <cell r="AA387" t="str">
            <v>438 Firebird Lane #136, San Marcos, CA 92069</v>
          </cell>
          <cell r="AB387">
            <v>92069</v>
          </cell>
          <cell r="AC387" t="str">
            <v>760-290-9303</v>
          </cell>
          <cell r="AD387" t="str">
            <v>Yes</v>
          </cell>
          <cell r="AE387" t="str">
            <v>Yes</v>
          </cell>
          <cell r="AF387" t="str">
            <v>Tricia Resendiz</v>
          </cell>
          <cell r="AG387" t="str">
            <v>josentricia4ever@yahoo.com</v>
          </cell>
          <cell r="AH387" t="str">
            <v>760-290-9303</v>
          </cell>
          <cell r="AI387" t="str">
            <v>Yes</v>
          </cell>
          <cell r="AJ387" t="str">
            <v>Yes</v>
          </cell>
          <cell r="AK387" t="str">
            <v/>
          </cell>
          <cell r="AL387" t="str">
            <v/>
          </cell>
          <cell r="AM387" t="str">
            <v/>
          </cell>
          <cell r="AN387" t="str">
            <v>Anytime</v>
          </cell>
          <cell r="AO387" t="str">
            <v>Jose Resendiz</v>
          </cell>
          <cell r="AP387" t="str">
            <v/>
          </cell>
          <cell r="AQ387" t="str">
            <v>760-290-9304</v>
          </cell>
          <cell r="AR387" t="str">
            <v>Yes</v>
          </cell>
          <cell r="AS387" t="str">
            <v>Yes</v>
          </cell>
          <cell r="AT387" t="str">
            <v/>
          </cell>
          <cell r="AU387" t="str">
            <v/>
          </cell>
          <cell r="AV387" t="str">
            <v/>
          </cell>
          <cell r="AW387" t="str">
            <v>After 2pm</v>
          </cell>
          <cell r="AX387" t="str">
            <v>Both Parents</v>
          </cell>
          <cell r="AY387" t="str">
            <v/>
          </cell>
          <cell r="AZ387" t="str">
            <v>Afternoons if both parents needed</v>
          </cell>
          <cell r="BA387" t="str">
            <v>Completed</v>
          </cell>
          <cell r="BB387" t="str">
            <v/>
          </cell>
          <cell r="BC387" t="str">
            <v>Josue Emmanuel Resendiz</v>
          </cell>
          <cell r="BD387" t="str">
            <v>Tricia Resendiz</v>
          </cell>
          <cell r="BE387" t="str">
            <v>Mother</v>
          </cell>
          <cell r="BF387" t="str">
            <v>Married</v>
          </cell>
          <cell r="BG387">
            <v>1</v>
          </cell>
          <cell r="BH387">
            <v>42498</v>
          </cell>
          <cell r="BI387">
            <v>42977</v>
          </cell>
          <cell r="BJ387" t="str">
            <v>Male</v>
          </cell>
          <cell r="BK387" t="str">
            <v>Escondido, CA</v>
          </cell>
          <cell r="BL387" t="str">
            <v>White</v>
          </cell>
          <cell r="BM387" t="str">
            <v/>
          </cell>
          <cell r="BN387" t="str">
            <v>Hispanic or Latino</v>
          </cell>
          <cell r="BO387" t="str">
            <v>Home with caregiver</v>
          </cell>
          <cell r="BP387" t="str">
            <v>Right</v>
          </cell>
          <cell r="BQ387">
            <v>6</v>
          </cell>
          <cell r="BR387">
            <v>2</v>
          </cell>
          <cell r="BS387">
            <v>4</v>
          </cell>
          <cell r="BT387" t="str">
            <v>No</v>
          </cell>
          <cell r="BU387" t="str">
            <v>English</v>
          </cell>
          <cell r="BV387" t="str">
            <v>Yes</v>
          </cell>
          <cell r="BW387" t="str">
            <v>Spanish</v>
          </cell>
          <cell r="BX387" t="str">
            <v>Both biological mother and father</v>
          </cell>
          <cell r="BY387" t="str">
            <v/>
          </cell>
          <cell r="BZ387">
            <v>3</v>
          </cell>
          <cell r="CA387">
            <v>10</v>
          </cell>
          <cell r="CB387" t="str">
            <v>Male</v>
          </cell>
          <cell r="CC387" t="str">
            <v>Other</v>
          </cell>
          <cell r="CD387" t="str">
            <v>ADHD</v>
          </cell>
          <cell r="CE387">
            <v>8</v>
          </cell>
          <cell r="CF387" t="str">
            <v>Female</v>
          </cell>
          <cell r="CG387" t="str">
            <v>None</v>
          </cell>
          <cell r="CH387" t="str">
            <v/>
          </cell>
          <cell r="CI387">
            <v>2</v>
          </cell>
          <cell r="CJ387" t="str">
            <v>Female</v>
          </cell>
          <cell r="CK387" t="str">
            <v>ASD</v>
          </cell>
          <cell r="CL387" t="str">
            <v/>
          </cell>
          <cell r="CM387" t="str">
            <v/>
          </cell>
          <cell r="CN387" t="str">
            <v/>
          </cell>
          <cell r="CO387" t="str">
            <v/>
          </cell>
          <cell r="CP387" t="str">
            <v/>
          </cell>
          <cell r="CQ387" t="str">
            <v>$20,000-$30,000</v>
          </cell>
          <cell r="CR387" t="str">
            <v>White</v>
          </cell>
          <cell r="CS387" t="str">
            <v/>
          </cell>
          <cell r="CT387" t="str">
            <v>Hispanic or Latino</v>
          </cell>
          <cell r="CU387" t="str">
            <v>White</v>
          </cell>
          <cell r="CV387" t="str">
            <v/>
          </cell>
          <cell r="CW387" t="str">
            <v>Hispanic or Latino</v>
          </cell>
          <cell r="CX387" t="str">
            <v>Some college credit, but less than 1 year</v>
          </cell>
        </row>
        <row r="388">
          <cell r="A388">
            <v>2038</v>
          </cell>
          <cell r="B388" t="str">
            <v>Enrolled</v>
          </cell>
          <cell r="C388" t="str">
            <v>SC-44612</v>
          </cell>
          <cell r="D388" t="str">
            <v>Research Lab - Fishman</v>
          </cell>
          <cell r="E388" t="str">
            <v>Time Point 1</v>
          </cell>
          <cell r="F388" t="str">
            <v>Completed</v>
          </cell>
          <cell r="G388" t="str">
            <v/>
          </cell>
          <cell r="H388" t="str">
            <v/>
          </cell>
          <cell r="I388" t="str">
            <v>Juliana Lucena</v>
          </cell>
          <cell r="J388" t="str">
            <v>Male</v>
          </cell>
          <cell r="K388" t="str">
            <v>Completed</v>
          </cell>
          <cell r="L388" t="str">
            <v>Evan Yee Kim</v>
          </cell>
          <cell r="M388">
            <v>42442</v>
          </cell>
          <cell r="N388" t="str">
            <v>Completed</v>
          </cell>
          <cell r="O388" t="str">
            <v>Juliana Lucena</v>
          </cell>
          <cell r="P388" t="str">
            <v/>
          </cell>
          <cell r="Q388">
            <v>43087</v>
          </cell>
          <cell r="R388">
            <v>21</v>
          </cell>
          <cell r="S388" t="str">
            <v>Completed</v>
          </cell>
          <cell r="T388" t="str">
            <v>Mercedes</v>
          </cell>
          <cell r="U388" t="str">
            <v>TD</v>
          </cell>
          <cell r="V388" t="str">
            <v/>
          </cell>
          <cell r="W388" t="str">
            <v>Completed</v>
          </cell>
          <cell r="X388" t="str">
            <v>Evan Yee Kim</v>
          </cell>
          <cell r="Y388">
            <v>43087</v>
          </cell>
          <cell r="Z388" t="str">
            <v/>
          </cell>
          <cell r="AA388" t="str">
            <v>4715 Clairemont Mesa Blvd. #603</v>
          </cell>
          <cell r="AB388">
            <v>92117</v>
          </cell>
          <cell r="AC388" t="str">
            <v>408-621-6410</v>
          </cell>
          <cell r="AD388" t="str">
            <v>Yes</v>
          </cell>
          <cell r="AE388" t="str">
            <v>Yes</v>
          </cell>
          <cell r="AF388" t="str">
            <v>Aurelia Yee</v>
          </cell>
          <cell r="AG388" t="str">
            <v>yee.aurelia@gmail.com</v>
          </cell>
          <cell r="AH388" t="str">
            <v>408-621-6410</v>
          </cell>
          <cell r="AI388" t="str">
            <v>Yes</v>
          </cell>
          <cell r="AJ388" t="str">
            <v>Yes</v>
          </cell>
          <cell r="AK388" t="str">
            <v/>
          </cell>
          <cell r="AL388" t="str">
            <v/>
          </cell>
          <cell r="AM388" t="str">
            <v/>
          </cell>
          <cell r="AN388" t="str">
            <v>Anytime</v>
          </cell>
          <cell r="AO388" t="str">
            <v>Mark Kim</v>
          </cell>
          <cell r="AP388" t="str">
            <v>kim.myongseok88@gmail.com</v>
          </cell>
          <cell r="AQ388" t="str">
            <v>818-455-7660</v>
          </cell>
          <cell r="AR388" t="str">
            <v>Yes</v>
          </cell>
          <cell r="AS388" t="str">
            <v>Yes</v>
          </cell>
          <cell r="AT388" t="str">
            <v/>
          </cell>
          <cell r="AU388" t="str">
            <v/>
          </cell>
          <cell r="AV388" t="str">
            <v/>
          </cell>
          <cell r="AW388" t="str">
            <v>Afternoon, evenings</v>
          </cell>
          <cell r="AX388" t="str">
            <v>Both Parents</v>
          </cell>
          <cell r="AY388" t="str">
            <v/>
          </cell>
          <cell r="AZ388" t="str">
            <v>Weekdays, mornings</v>
          </cell>
          <cell r="BA388" t="str">
            <v>Completed</v>
          </cell>
          <cell r="BB388" t="str">
            <v/>
          </cell>
          <cell r="BC388" t="str">
            <v/>
          </cell>
          <cell r="BD388" t="str">
            <v>Aurelia Yee</v>
          </cell>
          <cell r="BE388" t="str">
            <v>Mother</v>
          </cell>
          <cell r="BF388" t="str">
            <v>Married</v>
          </cell>
          <cell r="BG388">
            <v>21</v>
          </cell>
          <cell r="BH388" t="str">
            <v/>
          </cell>
          <cell r="BI388">
            <v>43087</v>
          </cell>
          <cell r="BJ388" t="str">
            <v>Male</v>
          </cell>
          <cell r="BK388" t="str">
            <v>San Diego</v>
          </cell>
          <cell r="BL388" t="str">
            <v>Asian</v>
          </cell>
          <cell r="BM388" t="str">
            <v/>
          </cell>
          <cell r="BN388" t="str">
            <v>Not Hispanic or Latino</v>
          </cell>
          <cell r="BO388" t="str">
            <v>Home with caregiver</v>
          </cell>
          <cell r="BP388" t="str">
            <v>Both/Either</v>
          </cell>
          <cell r="BQ388">
            <v>3</v>
          </cell>
          <cell r="BR388">
            <v>2</v>
          </cell>
          <cell r="BS388">
            <v>1</v>
          </cell>
          <cell r="BT388" t="str">
            <v>Yes</v>
          </cell>
          <cell r="BU388" t="str">
            <v>English</v>
          </cell>
          <cell r="BV388" t="str">
            <v>Yes</v>
          </cell>
          <cell r="BW388" t="str">
            <v>Korean, Chinese</v>
          </cell>
          <cell r="BX388" t="str">
            <v>Both biological mother and father</v>
          </cell>
          <cell r="BY388" t="str">
            <v/>
          </cell>
          <cell r="BZ388">
            <v>0</v>
          </cell>
          <cell r="CA388" t="str">
            <v/>
          </cell>
          <cell r="CB388" t="str">
            <v/>
          </cell>
          <cell r="CC388" t="str">
            <v/>
          </cell>
          <cell r="CD388" t="str">
            <v/>
          </cell>
          <cell r="CE388" t="str">
            <v/>
          </cell>
          <cell r="CF388" t="str">
            <v/>
          </cell>
          <cell r="CG388" t="str">
            <v/>
          </cell>
          <cell r="CH388" t="str">
            <v/>
          </cell>
          <cell r="CI388" t="str">
            <v/>
          </cell>
          <cell r="CJ388" t="str">
            <v/>
          </cell>
          <cell r="CK388" t="str">
            <v/>
          </cell>
          <cell r="CL388" t="str">
            <v/>
          </cell>
          <cell r="CM388" t="str">
            <v/>
          </cell>
          <cell r="CN388" t="str">
            <v/>
          </cell>
          <cell r="CO388" t="str">
            <v/>
          </cell>
          <cell r="CP388" t="str">
            <v/>
          </cell>
          <cell r="CQ388" t="str">
            <v>$30,000-$40,000</v>
          </cell>
          <cell r="CR388" t="str">
            <v>Asian</v>
          </cell>
          <cell r="CS388" t="str">
            <v/>
          </cell>
          <cell r="CT388" t="str">
            <v>Not Hispanic or Latino</v>
          </cell>
          <cell r="CU388" t="str">
            <v>Asian</v>
          </cell>
          <cell r="CV388" t="str">
            <v/>
          </cell>
          <cell r="CW388" t="str">
            <v>Not Hispanic or Latino</v>
          </cell>
          <cell r="CX388" t="str">
            <v>Bachelor degree</v>
          </cell>
        </row>
        <row r="389">
          <cell r="A389">
            <v>2004</v>
          </cell>
          <cell r="B389" t="str">
            <v>Enrolled</v>
          </cell>
          <cell r="C389" t="str">
            <v>SC-43929</v>
          </cell>
          <cell r="D389" t="str">
            <v>Research Lab - Fishman</v>
          </cell>
          <cell r="E389" t="str">
            <v>Time Point 1</v>
          </cell>
          <cell r="F389" t="str">
            <v>Completed</v>
          </cell>
          <cell r="G389" t="str">
            <v/>
          </cell>
          <cell r="H389" t="str">
            <v/>
          </cell>
          <cell r="I389" t="str">
            <v>Sonya Dorado</v>
          </cell>
          <cell r="J389" t="str">
            <v>Male</v>
          </cell>
          <cell r="K389" t="str">
            <v>Completed</v>
          </cell>
          <cell r="L389" t="str">
            <v>Henry Vining</v>
          </cell>
          <cell r="M389" t="str">
            <v>12-3-14</v>
          </cell>
          <cell r="N389" t="str">
            <v>Completed</v>
          </cell>
          <cell r="O389" t="str">
            <v>Sonya Dorado</v>
          </cell>
          <cell r="P389">
            <v>41976</v>
          </cell>
          <cell r="Q389">
            <v>42549</v>
          </cell>
          <cell r="R389">
            <v>19</v>
          </cell>
          <cell r="S389" t="str">
            <v>Completed</v>
          </cell>
          <cell r="T389" t="str">
            <v>Sonya Dorado</v>
          </cell>
          <cell r="U389" t="str">
            <v>TD</v>
          </cell>
          <cell r="V389" t="str">
            <v/>
          </cell>
          <cell r="W389" t="str">
            <v>Completed</v>
          </cell>
          <cell r="X389" t="str">
            <v>Henry William Vining</v>
          </cell>
          <cell r="Y389" t="str">
            <v>0008-01-16</v>
          </cell>
          <cell r="Z389" t="str">
            <v/>
          </cell>
          <cell r="AA389" t="str">
            <v>1404 Hygeia Avenue, Encinitas, CA 92024</v>
          </cell>
          <cell r="AB389">
            <v>92126</v>
          </cell>
          <cell r="AC389" t="str">
            <v>949-280-1864</v>
          </cell>
          <cell r="AD389" t="str">
            <v>Yes</v>
          </cell>
          <cell r="AE389" t="str">
            <v>Yes</v>
          </cell>
          <cell r="AF389" t="str">
            <v>Lindsey Vining</v>
          </cell>
          <cell r="AG389" t="str">
            <v>lindsey.vining@gmail.com</v>
          </cell>
          <cell r="AH389" t="str">
            <v>949-280-1864</v>
          </cell>
          <cell r="AI389" t="str">
            <v>Yes</v>
          </cell>
          <cell r="AJ389" t="str">
            <v>Yes</v>
          </cell>
          <cell r="AK389" t="str">
            <v>940-280-1864</v>
          </cell>
          <cell r="AL389" t="str">
            <v>Yes</v>
          </cell>
          <cell r="AM389" t="str">
            <v>Yes</v>
          </cell>
          <cell r="AN389" t="str">
            <v>Anytime</v>
          </cell>
          <cell r="AO389" t="str">
            <v>Oliver Vining</v>
          </cell>
          <cell r="AP389" t="str">
            <v>ollie.vining@gmail.com</v>
          </cell>
          <cell r="AQ389" t="str">
            <v>831-566-9325</v>
          </cell>
          <cell r="AR389" t="str">
            <v>Yes</v>
          </cell>
          <cell r="AS389" t="str">
            <v>Yes</v>
          </cell>
          <cell r="AT389" t="str">
            <v>831-566-9325</v>
          </cell>
          <cell r="AU389" t="str">
            <v>Yes</v>
          </cell>
          <cell r="AV389" t="str">
            <v>Yes</v>
          </cell>
          <cell r="AW389" t="str">
            <v>Anytime</v>
          </cell>
          <cell r="AX389" t="str">
            <v>Both Parents</v>
          </cell>
          <cell r="AY389" t="str">
            <v/>
          </cell>
          <cell r="AZ389" t="str">
            <v>Wednesdays</v>
          </cell>
          <cell r="BA389" t="str">
            <v>Completed</v>
          </cell>
          <cell r="BB389" t="str">
            <v/>
          </cell>
          <cell r="BC389" t="str">
            <v>Henry William Vining</v>
          </cell>
          <cell r="BD389" t="str">
            <v>Lindsey Vining</v>
          </cell>
          <cell r="BE389" t="str">
            <v>Mother</v>
          </cell>
          <cell r="BF389" t="str">
            <v>Married</v>
          </cell>
          <cell r="BG389" t="str">
            <v>18 months</v>
          </cell>
          <cell r="BH389" t="str">
            <v>0012-03-14</v>
          </cell>
          <cell r="BI389" t="str">
            <v>0008-04-16</v>
          </cell>
          <cell r="BJ389" t="str">
            <v>Male</v>
          </cell>
          <cell r="BK389" t="str">
            <v>Mission Viejo, CA</v>
          </cell>
          <cell r="BL389" t="str">
            <v>White</v>
          </cell>
          <cell r="BM389" t="str">
            <v/>
          </cell>
          <cell r="BN389" t="str">
            <v>Not Hispanic or Latino</v>
          </cell>
          <cell r="BO389" t="str">
            <v>Preschool</v>
          </cell>
          <cell r="BP389" t="str">
            <v>Both/Either</v>
          </cell>
          <cell r="BQ389">
            <v>4</v>
          </cell>
          <cell r="BR389">
            <v>2</v>
          </cell>
          <cell r="BS389">
            <v>2</v>
          </cell>
          <cell r="BT389" t="str">
            <v>Yes</v>
          </cell>
          <cell r="BU389" t="str">
            <v>English</v>
          </cell>
          <cell r="BV389" t="str">
            <v>No</v>
          </cell>
          <cell r="BW389" t="str">
            <v/>
          </cell>
          <cell r="BX389" t="str">
            <v>Both biological mother and father</v>
          </cell>
          <cell r="BY389" t="str">
            <v/>
          </cell>
          <cell r="BZ389">
            <v>1</v>
          </cell>
          <cell r="CA389" t="str">
            <v>3.5 years</v>
          </cell>
          <cell r="CB389" t="str">
            <v>Male</v>
          </cell>
          <cell r="CC389" t="str">
            <v>None</v>
          </cell>
          <cell r="CD389" t="str">
            <v/>
          </cell>
          <cell r="CE389" t="str">
            <v/>
          </cell>
          <cell r="CF389" t="str">
            <v/>
          </cell>
          <cell r="CG389" t="str">
            <v/>
          </cell>
          <cell r="CH389" t="str">
            <v/>
          </cell>
          <cell r="CI389" t="str">
            <v/>
          </cell>
          <cell r="CJ389" t="str">
            <v/>
          </cell>
          <cell r="CK389" t="str">
            <v/>
          </cell>
          <cell r="CL389" t="str">
            <v/>
          </cell>
          <cell r="CM389" t="str">
            <v/>
          </cell>
          <cell r="CN389" t="str">
            <v/>
          </cell>
          <cell r="CO389" t="str">
            <v/>
          </cell>
          <cell r="CP389" t="str">
            <v/>
          </cell>
          <cell r="CQ389" t="str">
            <v>$100,000-$149,000</v>
          </cell>
          <cell r="CR389" t="str">
            <v>White</v>
          </cell>
          <cell r="CS389" t="str">
            <v/>
          </cell>
          <cell r="CT389" t="str">
            <v>Not Hispanic or Latino</v>
          </cell>
          <cell r="CU389" t="str">
            <v>White</v>
          </cell>
          <cell r="CV389" t="str">
            <v/>
          </cell>
          <cell r="CW389" t="str">
            <v>Not Hispanic or Latino</v>
          </cell>
          <cell r="CX389" t="str">
            <v>Master degree</v>
          </cell>
        </row>
        <row r="390">
          <cell r="A390">
            <v>2004</v>
          </cell>
          <cell r="B390" t="str">
            <v>Enrolled</v>
          </cell>
          <cell r="C390" t="str">
            <v>SC-43929</v>
          </cell>
          <cell r="D390" t="str">
            <v>Research Lab - Fishman</v>
          </cell>
          <cell r="E390" t="str">
            <v>Time Point 2</v>
          </cell>
          <cell r="F390" t="str">
            <v>Completed</v>
          </cell>
          <cell r="G390" t="str">
            <v/>
          </cell>
          <cell r="H390" t="str">
            <v/>
          </cell>
          <cell r="I390" t="str">
            <v/>
          </cell>
          <cell r="J390" t="str">
            <v/>
          </cell>
          <cell r="K390" t="str">
            <v/>
          </cell>
          <cell r="L390" t="str">
            <v/>
          </cell>
          <cell r="M390" t="str">
            <v/>
          </cell>
          <cell r="N390" t="str">
            <v/>
          </cell>
          <cell r="O390" t="str">
            <v>Michelle Ortega</v>
          </cell>
          <cell r="P390">
            <v>41976</v>
          </cell>
          <cell r="Q390">
            <v>43074</v>
          </cell>
          <cell r="R390">
            <v>36</v>
          </cell>
          <cell r="S390" t="str">
            <v>Completed</v>
          </cell>
          <cell r="T390" t="str">
            <v/>
          </cell>
          <cell r="U390" t="str">
            <v/>
          </cell>
          <cell r="V390" t="str">
            <v/>
          </cell>
          <cell r="W390" t="str">
            <v/>
          </cell>
          <cell r="X390" t="str">
            <v/>
          </cell>
          <cell r="Y390" t="str">
            <v/>
          </cell>
          <cell r="Z390" t="str">
            <v/>
          </cell>
          <cell r="AA390" t="str">
            <v/>
          </cell>
          <cell r="AB390" t="str">
            <v/>
          </cell>
          <cell r="AC390" t="str">
            <v/>
          </cell>
          <cell r="AD390" t="str">
            <v/>
          </cell>
          <cell r="AE390" t="str">
            <v/>
          </cell>
          <cell r="AF390" t="str">
            <v/>
          </cell>
          <cell r="AG390" t="str">
            <v/>
          </cell>
          <cell r="AH390" t="str">
            <v/>
          </cell>
          <cell r="AI390" t="str">
            <v/>
          </cell>
          <cell r="AJ390" t="str">
            <v/>
          </cell>
          <cell r="AK390" t="str">
            <v/>
          </cell>
          <cell r="AL390" t="str">
            <v/>
          </cell>
          <cell r="AM390" t="str">
            <v/>
          </cell>
          <cell r="AN390" t="str">
            <v/>
          </cell>
          <cell r="AO390" t="str">
            <v/>
          </cell>
          <cell r="AP390" t="str">
            <v/>
          </cell>
          <cell r="AQ390" t="str">
            <v/>
          </cell>
          <cell r="AR390" t="str">
            <v/>
          </cell>
          <cell r="AS390" t="str">
            <v/>
          </cell>
          <cell r="AT390" t="str">
            <v/>
          </cell>
          <cell r="AU390" t="str">
            <v/>
          </cell>
          <cell r="AV390" t="str">
            <v/>
          </cell>
          <cell r="AW390" t="str">
            <v/>
          </cell>
          <cell r="AX390" t="str">
            <v/>
          </cell>
          <cell r="AY390" t="str">
            <v/>
          </cell>
          <cell r="AZ390" t="str">
            <v/>
          </cell>
          <cell r="BA390" t="str">
            <v/>
          </cell>
          <cell r="BB390" t="str">
            <v/>
          </cell>
          <cell r="BC390" t="str">
            <v/>
          </cell>
          <cell r="BD390" t="str">
            <v/>
          </cell>
          <cell r="BE390" t="str">
            <v/>
          </cell>
          <cell r="BF390" t="str">
            <v/>
          </cell>
          <cell r="BG390" t="str">
            <v/>
          </cell>
          <cell r="BH390" t="str">
            <v/>
          </cell>
          <cell r="BI390" t="str">
            <v/>
          </cell>
          <cell r="BJ390" t="str">
            <v/>
          </cell>
          <cell r="BK390" t="str">
            <v/>
          </cell>
          <cell r="BL390" t="str">
            <v/>
          </cell>
          <cell r="BM390" t="str">
            <v/>
          </cell>
          <cell r="BN390" t="str">
            <v/>
          </cell>
          <cell r="BO390" t="str">
            <v/>
          </cell>
          <cell r="BP390" t="str">
            <v/>
          </cell>
          <cell r="BQ390" t="str">
            <v/>
          </cell>
          <cell r="BR390" t="str">
            <v/>
          </cell>
          <cell r="BS390" t="str">
            <v/>
          </cell>
          <cell r="BT390" t="str">
            <v/>
          </cell>
          <cell r="BU390" t="str">
            <v/>
          </cell>
          <cell r="BV390" t="str">
            <v/>
          </cell>
          <cell r="BW390" t="str">
            <v/>
          </cell>
          <cell r="BX390" t="str">
            <v/>
          </cell>
          <cell r="BY390" t="str">
            <v/>
          </cell>
          <cell r="BZ390" t="str">
            <v/>
          </cell>
          <cell r="CA390" t="str">
            <v/>
          </cell>
          <cell r="CB390" t="str">
            <v/>
          </cell>
          <cell r="CC390" t="str">
            <v/>
          </cell>
          <cell r="CD390" t="str">
            <v/>
          </cell>
          <cell r="CE390" t="str">
            <v/>
          </cell>
          <cell r="CF390" t="str">
            <v/>
          </cell>
          <cell r="CG390" t="str">
            <v/>
          </cell>
          <cell r="CH390" t="str">
            <v/>
          </cell>
          <cell r="CI390" t="str">
            <v/>
          </cell>
          <cell r="CJ390" t="str">
            <v/>
          </cell>
          <cell r="CK390" t="str">
            <v/>
          </cell>
          <cell r="CL390" t="str">
            <v/>
          </cell>
          <cell r="CM390" t="str">
            <v/>
          </cell>
          <cell r="CN390" t="str">
            <v/>
          </cell>
          <cell r="CO390" t="str">
            <v/>
          </cell>
          <cell r="CP390" t="str">
            <v/>
          </cell>
          <cell r="CQ390" t="str">
            <v/>
          </cell>
          <cell r="CR390" t="str">
            <v/>
          </cell>
          <cell r="CS390" t="str">
            <v/>
          </cell>
          <cell r="CT390" t="str">
            <v/>
          </cell>
          <cell r="CU390" t="str">
            <v/>
          </cell>
          <cell r="CV390" t="str">
            <v/>
          </cell>
          <cell r="CW390" t="str">
            <v/>
          </cell>
          <cell r="CX390" t="str">
            <v/>
          </cell>
        </row>
        <row r="391">
          <cell r="A391">
            <v>2004</v>
          </cell>
          <cell r="B391" t="str">
            <v>Enrolled</v>
          </cell>
          <cell r="C391" t="str">
            <v>SC-43929</v>
          </cell>
          <cell r="D391" t="str">
            <v>Research Lab - Fishman</v>
          </cell>
          <cell r="E391" t="str">
            <v>Time Point 3</v>
          </cell>
          <cell r="F391" t="str">
            <v>Completed</v>
          </cell>
          <cell r="G391" t="str">
            <v/>
          </cell>
          <cell r="H391" t="str">
            <v/>
          </cell>
          <cell r="I391" t="str">
            <v/>
          </cell>
          <cell r="J391" t="str">
            <v/>
          </cell>
          <cell r="K391" t="str">
            <v/>
          </cell>
          <cell r="L391" t="str">
            <v/>
          </cell>
          <cell r="M391" t="str">
            <v/>
          </cell>
          <cell r="N391" t="str">
            <v/>
          </cell>
          <cell r="O391" t="str">
            <v>Tamara Pinhassian</v>
          </cell>
          <cell r="P391" t="str">
            <v/>
          </cell>
          <cell r="Q391">
            <v>43669</v>
          </cell>
          <cell r="R391" t="str">
            <v/>
          </cell>
          <cell r="S391" t="str">
            <v>Completed</v>
          </cell>
          <cell r="T391" t="str">
            <v/>
          </cell>
          <cell r="U391" t="str">
            <v/>
          </cell>
          <cell r="V391" t="str">
            <v/>
          </cell>
          <cell r="W391" t="str">
            <v/>
          </cell>
          <cell r="X391" t="str">
            <v/>
          </cell>
          <cell r="Y391" t="str">
            <v/>
          </cell>
          <cell r="Z391" t="str">
            <v/>
          </cell>
          <cell r="AA391" t="str">
            <v/>
          </cell>
          <cell r="AB391" t="str">
            <v/>
          </cell>
          <cell r="AC391" t="str">
            <v/>
          </cell>
          <cell r="AD391" t="str">
            <v/>
          </cell>
          <cell r="AE391" t="str">
            <v/>
          </cell>
          <cell r="AF391" t="str">
            <v/>
          </cell>
          <cell r="AG391" t="str">
            <v/>
          </cell>
          <cell r="AH391" t="str">
            <v/>
          </cell>
          <cell r="AI391" t="str">
            <v/>
          </cell>
          <cell r="AJ391" t="str">
            <v/>
          </cell>
          <cell r="AK391" t="str">
            <v/>
          </cell>
          <cell r="AL391" t="str">
            <v/>
          </cell>
          <cell r="AM391" t="str">
            <v/>
          </cell>
          <cell r="AN391" t="str">
            <v/>
          </cell>
          <cell r="AO391" t="str">
            <v/>
          </cell>
          <cell r="AP391" t="str">
            <v/>
          </cell>
          <cell r="AQ391" t="str">
            <v/>
          </cell>
          <cell r="AR391" t="str">
            <v/>
          </cell>
          <cell r="AS391" t="str">
            <v/>
          </cell>
          <cell r="AT391" t="str">
            <v/>
          </cell>
          <cell r="AU391" t="str">
            <v/>
          </cell>
          <cell r="AV391" t="str">
            <v/>
          </cell>
          <cell r="AW391" t="str">
            <v/>
          </cell>
          <cell r="AX391" t="str">
            <v/>
          </cell>
          <cell r="AY391" t="str">
            <v/>
          </cell>
          <cell r="AZ391" t="str">
            <v/>
          </cell>
          <cell r="BA391" t="str">
            <v/>
          </cell>
          <cell r="BB391" t="str">
            <v/>
          </cell>
          <cell r="BC391" t="str">
            <v/>
          </cell>
          <cell r="BD391" t="str">
            <v/>
          </cell>
          <cell r="BE391" t="str">
            <v/>
          </cell>
          <cell r="BF391" t="str">
            <v/>
          </cell>
          <cell r="BG391" t="str">
            <v/>
          </cell>
          <cell r="BH391" t="str">
            <v/>
          </cell>
          <cell r="BI391" t="str">
            <v/>
          </cell>
          <cell r="BJ391" t="str">
            <v/>
          </cell>
          <cell r="BK391" t="str">
            <v/>
          </cell>
          <cell r="BL391" t="str">
            <v/>
          </cell>
          <cell r="BM391" t="str">
            <v/>
          </cell>
          <cell r="BN391" t="str">
            <v/>
          </cell>
          <cell r="BO391" t="str">
            <v/>
          </cell>
          <cell r="BP391" t="str">
            <v/>
          </cell>
          <cell r="BQ391" t="str">
            <v/>
          </cell>
          <cell r="BR391" t="str">
            <v/>
          </cell>
          <cell r="BS391" t="str">
            <v/>
          </cell>
          <cell r="BT391" t="str">
            <v/>
          </cell>
          <cell r="BU391" t="str">
            <v/>
          </cell>
          <cell r="BV391" t="str">
            <v/>
          </cell>
          <cell r="BW391" t="str">
            <v/>
          </cell>
          <cell r="BX391" t="str">
            <v/>
          </cell>
          <cell r="BY391" t="str">
            <v/>
          </cell>
          <cell r="BZ391" t="str">
            <v/>
          </cell>
          <cell r="CA391" t="str">
            <v/>
          </cell>
          <cell r="CB391" t="str">
            <v/>
          </cell>
          <cell r="CC391" t="str">
            <v/>
          </cell>
          <cell r="CD391" t="str">
            <v/>
          </cell>
          <cell r="CE391" t="str">
            <v/>
          </cell>
          <cell r="CF391" t="str">
            <v/>
          </cell>
          <cell r="CG391" t="str">
            <v/>
          </cell>
          <cell r="CH391" t="str">
            <v/>
          </cell>
          <cell r="CI391" t="str">
            <v/>
          </cell>
          <cell r="CJ391" t="str">
            <v/>
          </cell>
          <cell r="CK391" t="str">
            <v/>
          </cell>
          <cell r="CL391" t="str">
            <v/>
          </cell>
          <cell r="CM391" t="str">
            <v/>
          </cell>
          <cell r="CN391" t="str">
            <v/>
          </cell>
          <cell r="CO391" t="str">
            <v/>
          </cell>
          <cell r="CP391" t="str">
            <v/>
          </cell>
          <cell r="CQ391" t="str">
            <v/>
          </cell>
          <cell r="CR391" t="str">
            <v/>
          </cell>
          <cell r="CS391" t="str">
            <v/>
          </cell>
          <cell r="CT391" t="str">
            <v/>
          </cell>
          <cell r="CU391" t="str">
            <v/>
          </cell>
          <cell r="CV391" t="str">
            <v/>
          </cell>
          <cell r="CW391" t="str">
            <v/>
          </cell>
          <cell r="CX391" t="str">
            <v/>
          </cell>
        </row>
        <row r="392">
          <cell r="A392">
            <v>2050</v>
          </cell>
          <cell r="B392" t="str">
            <v>Enrolled</v>
          </cell>
          <cell r="C392" t="str">
            <v>SC-43927</v>
          </cell>
          <cell r="D392" t="str">
            <v>Research Lab - Fishman</v>
          </cell>
          <cell r="E392" t="str">
            <v>Time Point 1</v>
          </cell>
          <cell r="F392" t="str">
            <v>Completed</v>
          </cell>
          <cell r="G392" t="str">
            <v/>
          </cell>
          <cell r="H392" t="str">
            <v/>
          </cell>
          <cell r="I392" t="str">
            <v>Mercedes</v>
          </cell>
          <cell r="J392" t="str">
            <v>Male</v>
          </cell>
          <cell r="K392" t="str">
            <v>Completed</v>
          </cell>
          <cell r="L392" t="str">
            <v>Christian De Mink</v>
          </cell>
          <cell r="M392">
            <v>42336</v>
          </cell>
          <cell r="N392" t="str">
            <v>Completed</v>
          </cell>
          <cell r="O392" t="str">
            <v>Mercedes</v>
          </cell>
          <cell r="P392" t="str">
            <v/>
          </cell>
          <cell r="Q392">
            <v>43068</v>
          </cell>
          <cell r="R392">
            <v>24</v>
          </cell>
          <cell r="S392" t="str">
            <v>Completed</v>
          </cell>
          <cell r="T392" t="str">
            <v>Mercedes</v>
          </cell>
          <cell r="U392" t="str">
            <v>ASD</v>
          </cell>
          <cell r="V392" t="str">
            <v/>
          </cell>
          <cell r="W392" t="str">
            <v>Completed</v>
          </cell>
          <cell r="X392" t="str">
            <v>Christian Knight DeMink</v>
          </cell>
          <cell r="Y392">
            <v>43068</v>
          </cell>
          <cell r="Z392" t="str">
            <v/>
          </cell>
          <cell r="AA392" t="str">
            <v>260 Mission Ave #415</v>
          </cell>
          <cell r="AB392">
            <v>92054</v>
          </cell>
          <cell r="AC392" t="str">
            <v>760-710-7465</v>
          </cell>
          <cell r="AD392" t="str">
            <v>Yes</v>
          </cell>
          <cell r="AE392" t="str">
            <v>Yes</v>
          </cell>
          <cell r="AF392" t="str">
            <v>Christine DeMink</v>
          </cell>
          <cell r="AG392" t="str">
            <v>diveseasurf@aol.com</v>
          </cell>
          <cell r="AH392" t="str">
            <v>760-710-7465</v>
          </cell>
          <cell r="AI392" t="str">
            <v>Yes</v>
          </cell>
          <cell r="AJ392" t="str">
            <v>Yes</v>
          </cell>
          <cell r="AK392" t="str">
            <v/>
          </cell>
          <cell r="AL392" t="str">
            <v/>
          </cell>
          <cell r="AM392" t="str">
            <v/>
          </cell>
          <cell r="AN392" t="str">
            <v>Anytime</v>
          </cell>
          <cell r="AO392" t="str">
            <v/>
          </cell>
          <cell r="AP392" t="str">
            <v/>
          </cell>
          <cell r="AQ392" t="str">
            <v/>
          </cell>
          <cell r="AR392" t="str">
            <v/>
          </cell>
          <cell r="AS392" t="str">
            <v/>
          </cell>
          <cell r="AT392" t="str">
            <v/>
          </cell>
          <cell r="AU392" t="str">
            <v/>
          </cell>
          <cell r="AV392" t="str">
            <v/>
          </cell>
          <cell r="AW392" t="str">
            <v/>
          </cell>
          <cell r="AX392" t="str">
            <v>Mother</v>
          </cell>
          <cell r="AY392" t="str">
            <v/>
          </cell>
          <cell r="AZ392" t="str">
            <v>Tuesday, Thursday afternoon, Friday</v>
          </cell>
          <cell r="BA392" t="str">
            <v>Completed</v>
          </cell>
          <cell r="BB392" t="str">
            <v/>
          </cell>
          <cell r="BC392" t="str">
            <v>Christian Knight De Mink</v>
          </cell>
          <cell r="BD392" t="str">
            <v>Christine De Mink</v>
          </cell>
          <cell r="BE392" t="str">
            <v>Mother</v>
          </cell>
          <cell r="BF392" t="str">
            <v>Single</v>
          </cell>
          <cell r="BG392" t="str">
            <v>2 years</v>
          </cell>
          <cell r="BH392">
            <v>42336</v>
          </cell>
          <cell r="BI392">
            <v>43068</v>
          </cell>
          <cell r="BJ392" t="str">
            <v>Male</v>
          </cell>
          <cell r="BK392" t="str">
            <v>Fontana, CA</v>
          </cell>
          <cell r="BL392" t="str">
            <v>More than one race, of mixed decent</v>
          </cell>
          <cell r="BM392" t="str">
            <v>3/4 white, 1/4 asian</v>
          </cell>
          <cell r="BN392" t="str">
            <v>Not Hispanic or Latino</v>
          </cell>
          <cell r="BO392" t="str">
            <v>Home with caregiver</v>
          </cell>
          <cell r="BP392" t="str">
            <v>Right</v>
          </cell>
          <cell r="BQ392">
            <v>2</v>
          </cell>
          <cell r="BR392">
            <v>1</v>
          </cell>
          <cell r="BS392">
            <v>1</v>
          </cell>
          <cell r="BT392" t="str">
            <v>Yes</v>
          </cell>
          <cell r="BU392" t="str">
            <v>English</v>
          </cell>
          <cell r="BV392" t="str">
            <v>No</v>
          </cell>
          <cell r="BW392" t="str">
            <v/>
          </cell>
          <cell r="BX392" t="str">
            <v>Biological mother only</v>
          </cell>
          <cell r="BY392" t="str">
            <v/>
          </cell>
          <cell r="BZ392">
            <v>0</v>
          </cell>
          <cell r="CA392" t="str">
            <v/>
          </cell>
          <cell r="CB392" t="str">
            <v/>
          </cell>
          <cell r="CC392" t="str">
            <v/>
          </cell>
          <cell r="CD392" t="str">
            <v/>
          </cell>
          <cell r="CE392" t="str">
            <v/>
          </cell>
          <cell r="CF392" t="str">
            <v/>
          </cell>
          <cell r="CG392" t="str">
            <v/>
          </cell>
          <cell r="CH392" t="str">
            <v/>
          </cell>
          <cell r="CI392" t="str">
            <v/>
          </cell>
          <cell r="CJ392" t="str">
            <v/>
          </cell>
          <cell r="CK392" t="str">
            <v/>
          </cell>
          <cell r="CL392" t="str">
            <v/>
          </cell>
          <cell r="CM392" t="str">
            <v/>
          </cell>
          <cell r="CN392" t="str">
            <v/>
          </cell>
          <cell r="CO392" t="str">
            <v/>
          </cell>
          <cell r="CP392" t="str">
            <v/>
          </cell>
          <cell r="CQ392" t="str">
            <v>$30,000-$40,000</v>
          </cell>
          <cell r="CR392" t="str">
            <v>White</v>
          </cell>
          <cell r="CS392" t="str">
            <v/>
          </cell>
          <cell r="CT392" t="str">
            <v>Not Hispanic or Latino</v>
          </cell>
          <cell r="CU392" t="str">
            <v>More than one race, of mixed descent</v>
          </cell>
          <cell r="CV392" t="str">
            <v>1/2 white, 1/2 asian</v>
          </cell>
          <cell r="CW392" t="str">
            <v>Not Hispanic or Latino</v>
          </cell>
          <cell r="CX392" t="str">
            <v>Associate degree</v>
          </cell>
        </row>
        <row r="393">
          <cell r="A393">
            <v>2050</v>
          </cell>
          <cell r="B393" t="str">
            <v>Enrolled</v>
          </cell>
          <cell r="C393" t="str">
            <v>SC-43927</v>
          </cell>
          <cell r="D393" t="str">
            <v>Research Lab - Fishman</v>
          </cell>
          <cell r="E393" t="str">
            <v>Time Point 2</v>
          </cell>
          <cell r="F393" t="str">
            <v>Scheduled</v>
          </cell>
          <cell r="G393" t="str">
            <v/>
          </cell>
          <cell r="H393" t="str">
            <v/>
          </cell>
          <cell r="I393" t="str">
            <v/>
          </cell>
          <cell r="J393" t="str">
            <v/>
          </cell>
          <cell r="K393" t="str">
            <v/>
          </cell>
          <cell r="L393" t="str">
            <v/>
          </cell>
          <cell r="M393" t="str">
            <v/>
          </cell>
          <cell r="N393" t="str">
            <v/>
          </cell>
          <cell r="O393" t="str">
            <v/>
          </cell>
          <cell r="P393" t="str">
            <v/>
          </cell>
          <cell r="Q393" t="str">
            <v/>
          </cell>
          <cell r="R393" t="str">
            <v/>
          </cell>
          <cell r="S393" t="str">
            <v>Not Started</v>
          </cell>
          <cell r="T393" t="str">
            <v/>
          </cell>
          <cell r="U393" t="str">
            <v/>
          </cell>
          <cell r="V393" t="str">
            <v/>
          </cell>
          <cell r="W393" t="str">
            <v/>
          </cell>
          <cell r="X393" t="str">
            <v/>
          </cell>
          <cell r="Y393" t="str">
            <v/>
          </cell>
          <cell r="Z393" t="str">
            <v/>
          </cell>
          <cell r="AA393" t="str">
            <v/>
          </cell>
          <cell r="AB393" t="str">
            <v/>
          </cell>
          <cell r="AC393" t="str">
            <v/>
          </cell>
          <cell r="AD393" t="str">
            <v/>
          </cell>
          <cell r="AE393" t="str">
            <v/>
          </cell>
          <cell r="AF393" t="str">
            <v/>
          </cell>
          <cell r="AG393" t="str">
            <v/>
          </cell>
          <cell r="AH393" t="str">
            <v/>
          </cell>
          <cell r="AI393" t="str">
            <v/>
          </cell>
          <cell r="AJ393" t="str">
            <v/>
          </cell>
          <cell r="AK393" t="str">
            <v/>
          </cell>
          <cell r="AL393" t="str">
            <v/>
          </cell>
          <cell r="AM393" t="str">
            <v/>
          </cell>
          <cell r="AN393" t="str">
            <v/>
          </cell>
          <cell r="AO393" t="str">
            <v/>
          </cell>
          <cell r="AP393" t="str">
            <v/>
          </cell>
          <cell r="AQ393" t="str">
            <v/>
          </cell>
          <cell r="AR393" t="str">
            <v/>
          </cell>
          <cell r="AS393" t="str">
            <v/>
          </cell>
          <cell r="AT393" t="str">
            <v/>
          </cell>
          <cell r="AU393" t="str">
            <v/>
          </cell>
          <cell r="AV393" t="str">
            <v/>
          </cell>
          <cell r="AW393" t="str">
            <v/>
          </cell>
          <cell r="AX393" t="str">
            <v/>
          </cell>
          <cell r="AY393" t="str">
            <v/>
          </cell>
          <cell r="AZ393" t="str">
            <v/>
          </cell>
          <cell r="BA393" t="str">
            <v/>
          </cell>
          <cell r="BB393" t="str">
            <v/>
          </cell>
          <cell r="BC393" t="str">
            <v/>
          </cell>
          <cell r="BD393" t="str">
            <v/>
          </cell>
          <cell r="BE393" t="str">
            <v/>
          </cell>
          <cell r="BF393" t="str">
            <v/>
          </cell>
          <cell r="BG393" t="str">
            <v/>
          </cell>
          <cell r="BH393" t="str">
            <v/>
          </cell>
          <cell r="BI393" t="str">
            <v/>
          </cell>
          <cell r="BJ393" t="str">
            <v/>
          </cell>
          <cell r="BK393" t="str">
            <v/>
          </cell>
          <cell r="BL393" t="str">
            <v/>
          </cell>
          <cell r="BM393" t="str">
            <v/>
          </cell>
          <cell r="BN393" t="str">
            <v/>
          </cell>
          <cell r="BO393" t="str">
            <v/>
          </cell>
          <cell r="BP393" t="str">
            <v/>
          </cell>
          <cell r="BQ393" t="str">
            <v/>
          </cell>
          <cell r="BR393" t="str">
            <v/>
          </cell>
          <cell r="BS393" t="str">
            <v/>
          </cell>
          <cell r="BT393" t="str">
            <v/>
          </cell>
          <cell r="BU393" t="str">
            <v/>
          </cell>
          <cell r="BV393" t="str">
            <v/>
          </cell>
          <cell r="BW393" t="str">
            <v/>
          </cell>
          <cell r="BX393" t="str">
            <v/>
          </cell>
          <cell r="BY393" t="str">
            <v/>
          </cell>
          <cell r="BZ393" t="str">
            <v/>
          </cell>
          <cell r="CA393" t="str">
            <v/>
          </cell>
          <cell r="CB393" t="str">
            <v/>
          </cell>
          <cell r="CC393" t="str">
            <v/>
          </cell>
          <cell r="CD393" t="str">
            <v/>
          </cell>
          <cell r="CE393" t="str">
            <v/>
          </cell>
          <cell r="CF393" t="str">
            <v/>
          </cell>
          <cell r="CG393" t="str">
            <v/>
          </cell>
          <cell r="CH393" t="str">
            <v/>
          </cell>
          <cell r="CI393" t="str">
            <v/>
          </cell>
          <cell r="CJ393" t="str">
            <v/>
          </cell>
          <cell r="CK393" t="str">
            <v/>
          </cell>
          <cell r="CL393" t="str">
            <v/>
          </cell>
          <cell r="CM393" t="str">
            <v/>
          </cell>
          <cell r="CN393" t="str">
            <v/>
          </cell>
          <cell r="CO393" t="str">
            <v/>
          </cell>
          <cell r="CP393" t="str">
            <v/>
          </cell>
          <cell r="CQ393" t="str">
            <v/>
          </cell>
          <cell r="CR393" t="str">
            <v/>
          </cell>
          <cell r="CS393" t="str">
            <v/>
          </cell>
          <cell r="CT393" t="str">
            <v/>
          </cell>
          <cell r="CU393" t="str">
            <v/>
          </cell>
          <cell r="CV393" t="str">
            <v/>
          </cell>
          <cell r="CW393" t="str">
            <v/>
          </cell>
          <cell r="CX393" t="str">
            <v/>
          </cell>
        </row>
        <row r="394">
          <cell r="A394">
            <v>2048</v>
          </cell>
          <cell r="B394" t="str">
            <v>Enrolled</v>
          </cell>
          <cell r="C394" t="str">
            <v>SC-43924</v>
          </cell>
          <cell r="D394" t="str">
            <v>Research Lab - Fishman</v>
          </cell>
          <cell r="E394" t="str">
            <v>Time Point 1</v>
          </cell>
          <cell r="F394" t="str">
            <v>Completed</v>
          </cell>
          <cell r="G394" t="str">
            <v/>
          </cell>
          <cell r="H394" t="str">
            <v/>
          </cell>
          <cell r="I394" t="str">
            <v>Michelle Ortega</v>
          </cell>
          <cell r="J394" t="str">
            <v>Female</v>
          </cell>
          <cell r="K394" t="str">
            <v>Completed</v>
          </cell>
          <cell r="L394" t="str">
            <v>Nicole Lopes Smith</v>
          </cell>
          <cell r="M394">
            <v>42217</v>
          </cell>
          <cell r="N394" t="str">
            <v>Completed</v>
          </cell>
          <cell r="O394" t="str">
            <v>Michelle Ortega</v>
          </cell>
          <cell r="P394">
            <v>42217</v>
          </cell>
          <cell r="Q394">
            <v>43069</v>
          </cell>
          <cell r="R394">
            <v>28</v>
          </cell>
          <cell r="S394" t="str">
            <v>Completed</v>
          </cell>
          <cell r="T394" t="str">
            <v>Michelle Ortega</v>
          </cell>
          <cell r="U394" t="str">
            <v>ASD</v>
          </cell>
          <cell r="V394" t="str">
            <v/>
          </cell>
          <cell r="W394" t="str">
            <v>Completed</v>
          </cell>
          <cell r="X394" t="str">
            <v>Nicole Smith Lopes</v>
          </cell>
          <cell r="Y394">
            <v>43069</v>
          </cell>
          <cell r="Z394" t="str">
            <v/>
          </cell>
          <cell r="AA394" t="str">
            <v>3036 Avenida de Portugal</v>
          </cell>
          <cell r="AB394">
            <v>92106</v>
          </cell>
          <cell r="AC394" t="str">
            <v/>
          </cell>
          <cell r="AD394" t="str">
            <v/>
          </cell>
          <cell r="AE394" t="str">
            <v/>
          </cell>
          <cell r="AF394" t="str">
            <v>Amy A. Smith Lopes</v>
          </cell>
          <cell r="AG394" t="str">
            <v>amyashleyjc@gmail.com</v>
          </cell>
          <cell r="AH394">
            <v>6194817492</v>
          </cell>
          <cell r="AI394" t="str">
            <v>Yes</v>
          </cell>
          <cell r="AJ394" t="str">
            <v>Yes</v>
          </cell>
          <cell r="AK394" t="str">
            <v/>
          </cell>
          <cell r="AL394" t="str">
            <v/>
          </cell>
          <cell r="AM394" t="str">
            <v/>
          </cell>
          <cell r="AN394" t="str">
            <v>Between 8:00 AM and 1:30 PM</v>
          </cell>
          <cell r="AO394" t="str">
            <v>Daniel Rosado Lopes</v>
          </cell>
          <cell r="AP394" t="str">
            <v>drlopes@gmail.com</v>
          </cell>
          <cell r="AQ394">
            <v>6194817462</v>
          </cell>
          <cell r="AR394" t="str">
            <v>Yes</v>
          </cell>
          <cell r="AS394" t="str">
            <v>Yes</v>
          </cell>
          <cell r="AT394" t="str">
            <v/>
          </cell>
          <cell r="AU394" t="str">
            <v/>
          </cell>
          <cell r="AV394" t="str">
            <v/>
          </cell>
          <cell r="AW394" t="str">
            <v>Anytime</v>
          </cell>
          <cell r="AX394" t="str">
            <v>Both Parents</v>
          </cell>
          <cell r="AY394" t="str">
            <v/>
          </cell>
          <cell r="AZ394" t="str">
            <v>Any day between 9:00 AM and 12:00 PM. Weekends are fine too.</v>
          </cell>
          <cell r="BA394" t="str">
            <v>Completed</v>
          </cell>
          <cell r="BB394" t="str">
            <v/>
          </cell>
          <cell r="BC394" t="str">
            <v>Nicole Lopes Smith</v>
          </cell>
          <cell r="BD394" t="str">
            <v>Amy Ashley Smith Lopes</v>
          </cell>
          <cell r="BE394" t="str">
            <v>Mother</v>
          </cell>
          <cell r="BF394" t="str">
            <v>Married</v>
          </cell>
          <cell r="BG394" t="str">
            <v>28 months</v>
          </cell>
          <cell r="BH394">
            <v>42217</v>
          </cell>
          <cell r="BI394">
            <v>43069</v>
          </cell>
          <cell r="BJ394" t="str">
            <v>Female</v>
          </cell>
          <cell r="BK394" t="str">
            <v>Brazil</v>
          </cell>
          <cell r="BL394" t="str">
            <v>White</v>
          </cell>
          <cell r="BM394" t="str">
            <v/>
          </cell>
          <cell r="BN394" t="str">
            <v>Hispanic or Latino</v>
          </cell>
          <cell r="BO394" t="str">
            <v>Day care</v>
          </cell>
          <cell r="BP394" t="str">
            <v>Left</v>
          </cell>
          <cell r="BQ394">
            <v>4</v>
          </cell>
          <cell r="BR394">
            <v>2</v>
          </cell>
          <cell r="BS394">
            <v>2</v>
          </cell>
          <cell r="BT394" t="str">
            <v>No</v>
          </cell>
          <cell r="BU394" t="str">
            <v>English and Portuguese</v>
          </cell>
          <cell r="BV394" t="str">
            <v>Yes</v>
          </cell>
          <cell r="BW394" t="str">
            <v>English and Portuguese</v>
          </cell>
          <cell r="BX394" t="str">
            <v>Both biological mother and father</v>
          </cell>
          <cell r="BY394" t="str">
            <v/>
          </cell>
          <cell r="BZ394">
            <v>1</v>
          </cell>
          <cell r="CA394" t="str">
            <v>28 months</v>
          </cell>
          <cell r="CB394" t="str">
            <v>Female</v>
          </cell>
          <cell r="CC394" t="str">
            <v>None</v>
          </cell>
          <cell r="CD394" t="str">
            <v/>
          </cell>
          <cell r="CE394" t="str">
            <v/>
          </cell>
          <cell r="CF394" t="str">
            <v/>
          </cell>
          <cell r="CG394" t="str">
            <v/>
          </cell>
          <cell r="CH394" t="str">
            <v/>
          </cell>
          <cell r="CI394" t="str">
            <v/>
          </cell>
          <cell r="CJ394" t="str">
            <v/>
          </cell>
          <cell r="CK394" t="str">
            <v/>
          </cell>
          <cell r="CL394" t="str">
            <v/>
          </cell>
          <cell r="CM394" t="str">
            <v/>
          </cell>
          <cell r="CN394" t="str">
            <v/>
          </cell>
          <cell r="CO394" t="str">
            <v/>
          </cell>
          <cell r="CP394" t="str">
            <v/>
          </cell>
          <cell r="CQ394" t="str">
            <v>$20,000-$30,000</v>
          </cell>
          <cell r="CR394" t="str">
            <v>White</v>
          </cell>
          <cell r="CS394" t="str">
            <v/>
          </cell>
          <cell r="CT394" t="str">
            <v>Not Hispanic or Latino</v>
          </cell>
          <cell r="CU394" t="str">
            <v>White</v>
          </cell>
          <cell r="CV394" t="str">
            <v/>
          </cell>
          <cell r="CW394" t="str">
            <v>Hispanic or Latino</v>
          </cell>
          <cell r="CX394" t="str">
            <v>Bachelor degree</v>
          </cell>
        </row>
        <row r="395">
          <cell r="A395">
            <v>2032</v>
          </cell>
          <cell r="B395" t="str">
            <v>Enrolled</v>
          </cell>
          <cell r="C395" t="str">
            <v>SC-43920</v>
          </cell>
          <cell r="D395" t="str">
            <v>Research Lab - Fishman</v>
          </cell>
          <cell r="E395" t="str">
            <v>Enrolled at Time Point 2</v>
          </cell>
          <cell r="F395" t="str">
            <v>Completed</v>
          </cell>
          <cell r="G395" t="str">
            <v/>
          </cell>
          <cell r="H395" t="str">
            <v/>
          </cell>
          <cell r="I395" t="str">
            <v>Sarah Reynolds</v>
          </cell>
          <cell r="J395" t="str">
            <v>Male</v>
          </cell>
          <cell r="K395" t="str">
            <v>Completed</v>
          </cell>
          <cell r="L395" t="str">
            <v>Caleb Berruecos</v>
          </cell>
          <cell r="M395">
            <v>41891</v>
          </cell>
          <cell r="N395" t="str">
            <v>Completed</v>
          </cell>
          <cell r="O395" t="str">
            <v/>
          </cell>
          <cell r="P395" t="str">
            <v/>
          </cell>
          <cell r="Q395" t="str">
            <v/>
          </cell>
          <cell r="R395" t="str">
            <v/>
          </cell>
          <cell r="S395" t="str">
            <v/>
          </cell>
          <cell r="T395" t="str">
            <v>Sarah Reynolds</v>
          </cell>
          <cell r="U395" t="str">
            <v>ASD</v>
          </cell>
          <cell r="V395" t="str">
            <v/>
          </cell>
          <cell r="W395" t="str">
            <v>Completed</v>
          </cell>
          <cell r="X395" t="str">
            <v>Caleb Elijah Berruecos</v>
          </cell>
          <cell r="Y395" t="str">
            <v>10-3-17</v>
          </cell>
          <cell r="Z395" t="str">
            <v/>
          </cell>
          <cell r="AA395" t="str">
            <v>959 Orchid Way, San Diego, CA 92154</v>
          </cell>
          <cell r="AB395" t="str">
            <v/>
          </cell>
          <cell r="AC395" t="str">
            <v>619-534-7993</v>
          </cell>
          <cell r="AD395" t="str">
            <v>Yes</v>
          </cell>
          <cell r="AE395" t="str">
            <v>Yes</v>
          </cell>
          <cell r="AF395" t="str">
            <v>Iliana B. Fonesca</v>
          </cell>
          <cell r="AG395" t="str">
            <v>bereili1986@gmail.com</v>
          </cell>
          <cell r="AH395" t="str">
            <v>619-534-7993</v>
          </cell>
          <cell r="AI395" t="str">
            <v>Yes</v>
          </cell>
          <cell r="AJ395" t="str">
            <v>Yes</v>
          </cell>
          <cell r="AK395" t="str">
            <v/>
          </cell>
          <cell r="AL395" t="str">
            <v/>
          </cell>
          <cell r="AM395" t="str">
            <v/>
          </cell>
          <cell r="AN395" t="str">
            <v>Anytime</v>
          </cell>
          <cell r="AO395" t="str">
            <v>Juan Francisco Berruecos</v>
          </cell>
          <cell r="AP395" t="str">
            <v/>
          </cell>
          <cell r="AQ395" t="str">
            <v>619-348-7371</v>
          </cell>
          <cell r="AR395" t="str">
            <v>Yes</v>
          </cell>
          <cell r="AS395" t="str">
            <v>No</v>
          </cell>
          <cell r="AT395" t="str">
            <v/>
          </cell>
          <cell r="AU395" t="str">
            <v/>
          </cell>
          <cell r="AV395" t="str">
            <v/>
          </cell>
          <cell r="AW395" t="str">
            <v>Before 2:00pm</v>
          </cell>
          <cell r="AX395" t="str">
            <v>Mother</v>
          </cell>
          <cell r="AY395" t="str">
            <v/>
          </cell>
          <cell r="AZ395" t="str">
            <v>Tuesday, Thursdays, Fridays. Monday/Wednesday after 1:00pm</v>
          </cell>
          <cell r="BA395" t="str">
            <v>Completed</v>
          </cell>
          <cell r="BB395" t="str">
            <v/>
          </cell>
          <cell r="BC395" t="str">
            <v>Caleb Elijah Berruecos Fonesca</v>
          </cell>
          <cell r="BD395" t="str">
            <v>Iliana B Fonesca</v>
          </cell>
          <cell r="BE395" t="str">
            <v>Mother</v>
          </cell>
          <cell r="BF395" t="str">
            <v>Divorced</v>
          </cell>
          <cell r="BG395" t="str">
            <v>3 years</v>
          </cell>
          <cell r="BH395" t="str">
            <v>9-9-14</v>
          </cell>
          <cell r="BI395" t="str">
            <v>10-3-17</v>
          </cell>
          <cell r="BJ395" t="str">
            <v>Male</v>
          </cell>
          <cell r="BK395" t="str">
            <v>San Diego, CA</v>
          </cell>
          <cell r="BL395" t="str">
            <v>White</v>
          </cell>
          <cell r="BM395" t="str">
            <v/>
          </cell>
          <cell r="BN395" t="str">
            <v>Hispanic or Latino</v>
          </cell>
          <cell r="BO395" t="str">
            <v>Preschool</v>
          </cell>
          <cell r="BP395" t="str">
            <v>Right</v>
          </cell>
          <cell r="BQ395">
            <v>7</v>
          </cell>
          <cell r="BR395">
            <v>4</v>
          </cell>
          <cell r="BS395">
            <v>3</v>
          </cell>
          <cell r="BT395" t="str">
            <v>Yes</v>
          </cell>
          <cell r="BU395" t="str">
            <v>English/Spanish</v>
          </cell>
          <cell r="BV395" t="str">
            <v>Yes</v>
          </cell>
          <cell r="BW395" t="str">
            <v>Spanish</v>
          </cell>
          <cell r="BX395" t="str">
            <v>Other</v>
          </cell>
          <cell r="BY395" t="str">
            <v>Biological Mother and relatives</v>
          </cell>
          <cell r="BZ395">
            <v>2</v>
          </cell>
          <cell r="CA395">
            <v>6</v>
          </cell>
          <cell r="CB395" t="str">
            <v>Male</v>
          </cell>
          <cell r="CC395" t="str">
            <v>Other</v>
          </cell>
          <cell r="CD395" t="str">
            <v>ASD and ADHD</v>
          </cell>
          <cell r="CE395">
            <v>4</v>
          </cell>
          <cell r="CF395" t="str">
            <v>Male</v>
          </cell>
          <cell r="CG395" t="str">
            <v>Other</v>
          </cell>
          <cell r="CH395" t="str">
            <v>Provisional ASD</v>
          </cell>
          <cell r="CI395" t="str">
            <v/>
          </cell>
          <cell r="CJ395" t="str">
            <v/>
          </cell>
          <cell r="CK395" t="str">
            <v/>
          </cell>
          <cell r="CL395" t="str">
            <v/>
          </cell>
          <cell r="CM395" t="str">
            <v/>
          </cell>
          <cell r="CN395" t="str">
            <v/>
          </cell>
          <cell r="CO395" t="str">
            <v/>
          </cell>
          <cell r="CP395" t="str">
            <v/>
          </cell>
          <cell r="CQ395" t="str">
            <v>Less than $10,000</v>
          </cell>
          <cell r="CR395" t="str">
            <v>White</v>
          </cell>
          <cell r="CS395" t="str">
            <v/>
          </cell>
          <cell r="CT395" t="str">
            <v>Hispanic or Latino</v>
          </cell>
          <cell r="CU395" t="str">
            <v>White</v>
          </cell>
          <cell r="CV395" t="str">
            <v/>
          </cell>
          <cell r="CW395" t="str">
            <v>Hispanic or Latino</v>
          </cell>
          <cell r="CX395" t="str">
            <v>Some college credit, but less than 1 year</v>
          </cell>
        </row>
        <row r="396">
          <cell r="A396">
            <v>2032</v>
          </cell>
          <cell r="B396" t="str">
            <v>Enrolled</v>
          </cell>
          <cell r="C396" t="str">
            <v>SC-43920</v>
          </cell>
          <cell r="D396" t="str">
            <v>Research Lab - Fishman</v>
          </cell>
          <cell r="E396" t="str">
            <v>Time Point 2</v>
          </cell>
          <cell r="F396" t="str">
            <v>Data Entry Started</v>
          </cell>
          <cell r="G396" t="str">
            <v/>
          </cell>
          <cell r="H396" t="str">
            <v/>
          </cell>
          <cell r="I396" t="str">
            <v/>
          </cell>
          <cell r="J396" t="str">
            <v/>
          </cell>
          <cell r="K396" t="str">
            <v/>
          </cell>
          <cell r="L396" t="str">
            <v/>
          </cell>
          <cell r="M396" t="str">
            <v/>
          </cell>
          <cell r="N396" t="str">
            <v/>
          </cell>
          <cell r="O396" t="str">
            <v>Elly Pueschel</v>
          </cell>
          <cell r="P396">
            <v>41891</v>
          </cell>
          <cell r="Q396">
            <v>43011</v>
          </cell>
          <cell r="R396">
            <v>37</v>
          </cell>
          <cell r="S396" t="str">
            <v>Completed</v>
          </cell>
          <cell r="T396" t="str">
            <v/>
          </cell>
          <cell r="U396" t="str">
            <v/>
          </cell>
          <cell r="V396" t="str">
            <v/>
          </cell>
          <cell r="W396" t="str">
            <v/>
          </cell>
          <cell r="X396" t="str">
            <v/>
          </cell>
          <cell r="Y396" t="str">
            <v/>
          </cell>
          <cell r="Z396" t="str">
            <v/>
          </cell>
          <cell r="AA396" t="str">
            <v/>
          </cell>
          <cell r="AB396" t="str">
            <v/>
          </cell>
          <cell r="AC396" t="str">
            <v/>
          </cell>
          <cell r="AD396" t="str">
            <v/>
          </cell>
          <cell r="AE396" t="str">
            <v/>
          </cell>
          <cell r="AF396" t="str">
            <v/>
          </cell>
          <cell r="AG396" t="str">
            <v/>
          </cell>
          <cell r="AH396" t="str">
            <v/>
          </cell>
          <cell r="AI396" t="str">
            <v/>
          </cell>
          <cell r="AJ396" t="str">
            <v/>
          </cell>
          <cell r="AK396" t="str">
            <v/>
          </cell>
          <cell r="AL396" t="str">
            <v/>
          </cell>
          <cell r="AM396" t="str">
            <v/>
          </cell>
          <cell r="AN396" t="str">
            <v/>
          </cell>
          <cell r="AO396" t="str">
            <v/>
          </cell>
          <cell r="AP396" t="str">
            <v/>
          </cell>
          <cell r="AQ396" t="str">
            <v/>
          </cell>
          <cell r="AR396" t="str">
            <v/>
          </cell>
          <cell r="AS396" t="str">
            <v/>
          </cell>
          <cell r="AT396" t="str">
            <v/>
          </cell>
          <cell r="AU396" t="str">
            <v/>
          </cell>
          <cell r="AV396" t="str">
            <v/>
          </cell>
          <cell r="AW396" t="str">
            <v/>
          </cell>
          <cell r="AX396" t="str">
            <v/>
          </cell>
          <cell r="AY396" t="str">
            <v/>
          </cell>
          <cell r="AZ396" t="str">
            <v/>
          </cell>
          <cell r="BA396" t="str">
            <v/>
          </cell>
          <cell r="BB396" t="str">
            <v/>
          </cell>
          <cell r="BC396" t="str">
            <v/>
          </cell>
          <cell r="BD396" t="str">
            <v/>
          </cell>
          <cell r="BE396" t="str">
            <v/>
          </cell>
          <cell r="BF396" t="str">
            <v/>
          </cell>
          <cell r="BG396" t="str">
            <v/>
          </cell>
          <cell r="BH396" t="str">
            <v/>
          </cell>
          <cell r="BI396" t="str">
            <v/>
          </cell>
          <cell r="BJ396" t="str">
            <v/>
          </cell>
          <cell r="BK396" t="str">
            <v/>
          </cell>
          <cell r="BL396" t="str">
            <v/>
          </cell>
          <cell r="BM396" t="str">
            <v/>
          </cell>
          <cell r="BN396" t="str">
            <v/>
          </cell>
          <cell r="BO396" t="str">
            <v/>
          </cell>
          <cell r="BP396" t="str">
            <v/>
          </cell>
          <cell r="BQ396" t="str">
            <v/>
          </cell>
          <cell r="BR396" t="str">
            <v/>
          </cell>
          <cell r="BS396" t="str">
            <v/>
          </cell>
          <cell r="BT396" t="str">
            <v/>
          </cell>
          <cell r="BU396" t="str">
            <v/>
          </cell>
          <cell r="BV396" t="str">
            <v/>
          </cell>
          <cell r="BW396" t="str">
            <v/>
          </cell>
          <cell r="BX396" t="str">
            <v/>
          </cell>
          <cell r="BY396" t="str">
            <v/>
          </cell>
          <cell r="BZ396" t="str">
            <v/>
          </cell>
          <cell r="CA396" t="str">
            <v/>
          </cell>
          <cell r="CB396" t="str">
            <v/>
          </cell>
          <cell r="CC396" t="str">
            <v/>
          </cell>
          <cell r="CD396" t="str">
            <v/>
          </cell>
          <cell r="CE396" t="str">
            <v/>
          </cell>
          <cell r="CF396" t="str">
            <v/>
          </cell>
          <cell r="CG396" t="str">
            <v/>
          </cell>
          <cell r="CH396" t="str">
            <v/>
          </cell>
          <cell r="CI396" t="str">
            <v/>
          </cell>
          <cell r="CJ396" t="str">
            <v/>
          </cell>
          <cell r="CK396" t="str">
            <v/>
          </cell>
          <cell r="CL396" t="str">
            <v/>
          </cell>
          <cell r="CM396" t="str">
            <v/>
          </cell>
          <cell r="CN396" t="str">
            <v/>
          </cell>
          <cell r="CO396" t="str">
            <v/>
          </cell>
          <cell r="CP396" t="str">
            <v/>
          </cell>
          <cell r="CQ396" t="str">
            <v/>
          </cell>
          <cell r="CR396" t="str">
            <v/>
          </cell>
          <cell r="CS396" t="str">
            <v/>
          </cell>
          <cell r="CT396" t="str">
            <v/>
          </cell>
          <cell r="CU396" t="str">
            <v/>
          </cell>
          <cell r="CV396" t="str">
            <v/>
          </cell>
          <cell r="CW396" t="str">
            <v/>
          </cell>
          <cell r="CX396" t="str">
            <v/>
          </cell>
        </row>
        <row r="397">
          <cell r="A397">
            <v>2035</v>
          </cell>
          <cell r="B397" t="str">
            <v>Enrolled</v>
          </cell>
          <cell r="C397" t="str">
            <v>SC-23511</v>
          </cell>
          <cell r="D397" t="str">
            <v>Research Lab - Fishman</v>
          </cell>
          <cell r="E397" t="str">
            <v>Time Point 1</v>
          </cell>
          <cell r="F397" t="str">
            <v>Completed</v>
          </cell>
          <cell r="G397" t="str">
            <v/>
          </cell>
          <cell r="H397" t="str">
            <v/>
          </cell>
          <cell r="I397" t="str">
            <v>Elly Pueschel</v>
          </cell>
          <cell r="J397" t="str">
            <v>Female</v>
          </cell>
          <cell r="K397" t="str">
            <v>Completed</v>
          </cell>
          <cell r="L397" t="str">
            <v>Lyra Stanley</v>
          </cell>
          <cell r="M397">
            <v>42991</v>
          </cell>
          <cell r="N397" t="str">
            <v>Completed</v>
          </cell>
          <cell r="O397" t="str">
            <v>Elly Pueschel</v>
          </cell>
          <cell r="P397">
            <v>42534</v>
          </cell>
          <cell r="Q397">
            <v>42991</v>
          </cell>
          <cell r="R397">
            <v>15</v>
          </cell>
          <cell r="S397" t="str">
            <v>Completed</v>
          </cell>
          <cell r="T397" t="str">
            <v>Elly Pueschel</v>
          </cell>
          <cell r="U397" t="str">
            <v>TD</v>
          </cell>
          <cell r="V397" t="str">
            <v/>
          </cell>
          <cell r="W397" t="str">
            <v>Completed</v>
          </cell>
          <cell r="X397" t="str">
            <v>Lyra Stanley</v>
          </cell>
          <cell r="Y397">
            <v>42991</v>
          </cell>
          <cell r="Z397" t="str">
            <v/>
          </cell>
          <cell r="AA397" t="str">
            <v>11226 Candleberry Ct. San Diego, CA, 92128</v>
          </cell>
          <cell r="AB397">
            <v>92128</v>
          </cell>
          <cell r="AC397" t="str">
            <v>858-254-0040</v>
          </cell>
          <cell r="AD397" t="str">
            <v>Yes</v>
          </cell>
          <cell r="AE397" t="str">
            <v>Yes</v>
          </cell>
          <cell r="AF397" t="str">
            <v>Valentina Stanley</v>
          </cell>
          <cell r="AG397" t="str">
            <v>vpuchkarev@gmail.com</v>
          </cell>
          <cell r="AH397" t="str">
            <v>858-254-0040</v>
          </cell>
          <cell r="AI397" t="str">
            <v>Yes</v>
          </cell>
          <cell r="AJ397" t="str">
            <v>Yes</v>
          </cell>
          <cell r="AK397" t="str">
            <v/>
          </cell>
          <cell r="AL397" t="str">
            <v/>
          </cell>
          <cell r="AM397" t="str">
            <v/>
          </cell>
          <cell r="AN397" t="str">
            <v>after 4pm (or any)</v>
          </cell>
          <cell r="AO397" t="str">
            <v>Rory Stanley</v>
          </cell>
          <cell r="AP397" t="str">
            <v>rstanleysd@gmail.com</v>
          </cell>
          <cell r="AQ397" t="str">
            <v>619-977-7679</v>
          </cell>
          <cell r="AR397" t="str">
            <v>Yes</v>
          </cell>
          <cell r="AS397" t="str">
            <v>Yes</v>
          </cell>
          <cell r="AT397" t="str">
            <v/>
          </cell>
          <cell r="AU397" t="str">
            <v/>
          </cell>
          <cell r="AV397" t="str">
            <v/>
          </cell>
          <cell r="AW397" t="str">
            <v>anytime</v>
          </cell>
          <cell r="AX397" t="str">
            <v>Both Parents</v>
          </cell>
          <cell r="AY397" t="str">
            <v/>
          </cell>
          <cell r="AZ397" t="str">
            <v>wed-any</v>
          </cell>
          <cell r="BA397" t="str">
            <v>Completed</v>
          </cell>
          <cell r="BB397" t="str">
            <v/>
          </cell>
          <cell r="BC397" t="str">
            <v>Lyra Annabel Stanley</v>
          </cell>
          <cell r="BD397" t="str">
            <v>Valentina Stanley</v>
          </cell>
          <cell r="BE397" t="str">
            <v>mom</v>
          </cell>
          <cell r="BF397" t="str">
            <v>married</v>
          </cell>
          <cell r="BG397" t="str">
            <v>15 months</v>
          </cell>
          <cell r="BH397">
            <v>42534</v>
          </cell>
          <cell r="BI397">
            <v>42991</v>
          </cell>
          <cell r="BJ397" t="str">
            <v>Female</v>
          </cell>
          <cell r="BK397" t="str">
            <v>San Diego, CA</v>
          </cell>
          <cell r="BL397" t="str">
            <v>White</v>
          </cell>
          <cell r="BM397" t="str">
            <v/>
          </cell>
          <cell r="BN397" t="str">
            <v>Not Hispanic or Latino</v>
          </cell>
          <cell r="BO397" t="str">
            <v>Home with caregiver</v>
          </cell>
          <cell r="BP397" t="str">
            <v>Both/Either</v>
          </cell>
          <cell r="BQ397">
            <v>3</v>
          </cell>
          <cell r="BR397">
            <v>2</v>
          </cell>
          <cell r="BS397">
            <v>1</v>
          </cell>
          <cell r="BT397" t="str">
            <v>No</v>
          </cell>
          <cell r="BU397" t="str">
            <v>English</v>
          </cell>
          <cell r="BV397" t="str">
            <v>Yes</v>
          </cell>
          <cell r="BW397" t="str">
            <v>Russian</v>
          </cell>
          <cell r="BX397" t="str">
            <v>Both biological mother and father</v>
          </cell>
          <cell r="BY397" t="str">
            <v/>
          </cell>
          <cell r="BZ397">
            <v>0</v>
          </cell>
          <cell r="CA397" t="str">
            <v/>
          </cell>
          <cell r="CB397" t="str">
            <v/>
          </cell>
          <cell r="CC397" t="str">
            <v/>
          </cell>
          <cell r="CD397" t="str">
            <v/>
          </cell>
          <cell r="CE397" t="str">
            <v/>
          </cell>
          <cell r="CF397" t="str">
            <v/>
          </cell>
          <cell r="CG397" t="str">
            <v/>
          </cell>
          <cell r="CH397" t="str">
            <v/>
          </cell>
          <cell r="CI397" t="str">
            <v/>
          </cell>
          <cell r="CJ397" t="str">
            <v/>
          </cell>
          <cell r="CK397" t="str">
            <v/>
          </cell>
          <cell r="CL397" t="str">
            <v/>
          </cell>
          <cell r="CM397" t="str">
            <v/>
          </cell>
          <cell r="CN397" t="str">
            <v/>
          </cell>
          <cell r="CO397" t="str">
            <v/>
          </cell>
          <cell r="CP397" t="str">
            <v/>
          </cell>
          <cell r="CQ397" t="str">
            <v>$80,000-$100,000</v>
          </cell>
          <cell r="CR397" t="str">
            <v>White</v>
          </cell>
          <cell r="CS397" t="str">
            <v/>
          </cell>
          <cell r="CT397" t="str">
            <v>Not Hispanic or Latino</v>
          </cell>
          <cell r="CU397" t="str">
            <v>White</v>
          </cell>
          <cell r="CV397" t="str">
            <v/>
          </cell>
          <cell r="CW397" t="str">
            <v>Not Hispanic or Latino</v>
          </cell>
          <cell r="CX397" t="str">
            <v>Bachelor degree</v>
          </cell>
        </row>
        <row r="398">
          <cell r="A398">
            <v>2035</v>
          </cell>
          <cell r="B398" t="str">
            <v>Enrolled</v>
          </cell>
          <cell r="C398" t="str">
            <v>SC-23511</v>
          </cell>
          <cell r="D398" t="str">
            <v>Research Lab - Fishman</v>
          </cell>
          <cell r="E398" t="str">
            <v>Time Point 2</v>
          </cell>
          <cell r="F398" t="str">
            <v>Completed</v>
          </cell>
          <cell r="G398" t="str">
            <v/>
          </cell>
          <cell r="H398" t="str">
            <v/>
          </cell>
          <cell r="I398" t="str">
            <v/>
          </cell>
          <cell r="J398" t="str">
            <v/>
          </cell>
          <cell r="K398" t="str">
            <v/>
          </cell>
          <cell r="L398" t="str">
            <v/>
          </cell>
          <cell r="M398" t="str">
            <v/>
          </cell>
          <cell r="N398" t="str">
            <v/>
          </cell>
          <cell r="O398" t="str">
            <v>LindseyRinglee</v>
          </cell>
          <cell r="P398">
            <v>42534</v>
          </cell>
          <cell r="Q398">
            <v>43600</v>
          </cell>
          <cell r="R398">
            <v>35</v>
          </cell>
          <cell r="S398" t="str">
            <v>Completed</v>
          </cell>
          <cell r="T398" t="str">
            <v/>
          </cell>
          <cell r="U398" t="str">
            <v/>
          </cell>
          <cell r="V398" t="str">
            <v/>
          </cell>
          <cell r="W398" t="str">
            <v/>
          </cell>
          <cell r="X398" t="str">
            <v/>
          </cell>
          <cell r="Y398" t="str">
            <v/>
          </cell>
          <cell r="Z398" t="str">
            <v/>
          </cell>
          <cell r="AA398" t="str">
            <v/>
          </cell>
          <cell r="AB398" t="str">
            <v/>
          </cell>
          <cell r="AC398" t="str">
            <v/>
          </cell>
          <cell r="AD398" t="str">
            <v/>
          </cell>
          <cell r="AE398" t="str">
            <v/>
          </cell>
          <cell r="AF398" t="str">
            <v/>
          </cell>
          <cell r="AG398" t="str">
            <v/>
          </cell>
          <cell r="AH398" t="str">
            <v/>
          </cell>
          <cell r="AI398" t="str">
            <v/>
          </cell>
          <cell r="AJ398" t="str">
            <v/>
          </cell>
          <cell r="AK398" t="str">
            <v/>
          </cell>
          <cell r="AL398" t="str">
            <v/>
          </cell>
          <cell r="AM398" t="str">
            <v/>
          </cell>
          <cell r="AN398" t="str">
            <v/>
          </cell>
          <cell r="AO398" t="str">
            <v/>
          </cell>
          <cell r="AP398" t="str">
            <v/>
          </cell>
          <cell r="AQ398" t="str">
            <v/>
          </cell>
          <cell r="AR398" t="str">
            <v/>
          </cell>
          <cell r="AS398" t="str">
            <v/>
          </cell>
          <cell r="AT398" t="str">
            <v/>
          </cell>
          <cell r="AU398" t="str">
            <v/>
          </cell>
          <cell r="AV398" t="str">
            <v/>
          </cell>
          <cell r="AW398" t="str">
            <v/>
          </cell>
          <cell r="AX398" t="str">
            <v/>
          </cell>
          <cell r="AY398" t="str">
            <v/>
          </cell>
          <cell r="AZ398" t="str">
            <v/>
          </cell>
          <cell r="BA398" t="str">
            <v/>
          </cell>
          <cell r="BB398" t="str">
            <v/>
          </cell>
          <cell r="BC398" t="str">
            <v/>
          </cell>
          <cell r="BD398" t="str">
            <v/>
          </cell>
          <cell r="BE398" t="str">
            <v/>
          </cell>
          <cell r="BF398" t="str">
            <v/>
          </cell>
          <cell r="BG398" t="str">
            <v/>
          </cell>
          <cell r="BH398" t="str">
            <v/>
          </cell>
          <cell r="BI398" t="str">
            <v/>
          </cell>
          <cell r="BJ398" t="str">
            <v/>
          </cell>
          <cell r="BK398" t="str">
            <v/>
          </cell>
          <cell r="BL398" t="str">
            <v/>
          </cell>
          <cell r="BM398" t="str">
            <v/>
          </cell>
          <cell r="BN398" t="str">
            <v/>
          </cell>
          <cell r="BO398" t="str">
            <v/>
          </cell>
          <cell r="BP398" t="str">
            <v/>
          </cell>
          <cell r="BQ398" t="str">
            <v/>
          </cell>
          <cell r="BR398" t="str">
            <v/>
          </cell>
          <cell r="BS398" t="str">
            <v/>
          </cell>
          <cell r="BT398" t="str">
            <v/>
          </cell>
          <cell r="BU398" t="str">
            <v/>
          </cell>
          <cell r="BV398" t="str">
            <v/>
          </cell>
          <cell r="BW398" t="str">
            <v/>
          </cell>
          <cell r="BX398" t="str">
            <v/>
          </cell>
          <cell r="BY398" t="str">
            <v/>
          </cell>
          <cell r="BZ398" t="str">
            <v/>
          </cell>
          <cell r="CA398" t="str">
            <v/>
          </cell>
          <cell r="CB398" t="str">
            <v/>
          </cell>
          <cell r="CC398" t="str">
            <v/>
          </cell>
          <cell r="CD398" t="str">
            <v/>
          </cell>
          <cell r="CE398" t="str">
            <v/>
          </cell>
          <cell r="CF398" t="str">
            <v/>
          </cell>
          <cell r="CG398" t="str">
            <v/>
          </cell>
          <cell r="CH398" t="str">
            <v/>
          </cell>
          <cell r="CI398" t="str">
            <v/>
          </cell>
          <cell r="CJ398" t="str">
            <v/>
          </cell>
          <cell r="CK398" t="str">
            <v/>
          </cell>
          <cell r="CL398" t="str">
            <v/>
          </cell>
          <cell r="CM398" t="str">
            <v/>
          </cell>
          <cell r="CN398" t="str">
            <v/>
          </cell>
          <cell r="CO398" t="str">
            <v/>
          </cell>
          <cell r="CP398" t="str">
            <v/>
          </cell>
          <cell r="CQ398" t="str">
            <v/>
          </cell>
          <cell r="CR398" t="str">
            <v/>
          </cell>
          <cell r="CS398" t="str">
            <v/>
          </cell>
          <cell r="CT398" t="str">
            <v/>
          </cell>
          <cell r="CU398" t="str">
            <v/>
          </cell>
          <cell r="CV398" t="str">
            <v/>
          </cell>
          <cell r="CW398" t="str">
            <v/>
          </cell>
          <cell r="CX398" t="str">
            <v/>
          </cell>
        </row>
        <row r="399">
          <cell r="A399">
            <v>2028</v>
          </cell>
          <cell r="B399" t="str">
            <v>Enrolled</v>
          </cell>
          <cell r="C399" t="str">
            <v>SC-23386</v>
          </cell>
          <cell r="D399" t="str">
            <v>Research Lab - Fishman</v>
          </cell>
          <cell r="E399" t="str">
            <v>Time Point 1</v>
          </cell>
          <cell r="F399" t="str">
            <v>Completed</v>
          </cell>
          <cell r="G399" t="str">
            <v/>
          </cell>
          <cell r="H399" t="str">
            <v/>
          </cell>
          <cell r="I399" t="str">
            <v>Sarah Reynolds</v>
          </cell>
          <cell r="J399" t="str">
            <v>Female</v>
          </cell>
          <cell r="K399" t="str">
            <v>Completed</v>
          </cell>
          <cell r="L399" t="str">
            <v>Ophelia Suki Mae Maciel Masterson</v>
          </cell>
          <cell r="M399" t="str">
            <v>11-24-15</v>
          </cell>
          <cell r="N399" t="str">
            <v>Completed</v>
          </cell>
          <cell r="O399" t="str">
            <v>Sarah Reynolds</v>
          </cell>
          <cell r="P399">
            <v>42332</v>
          </cell>
          <cell r="Q399">
            <v>42951</v>
          </cell>
          <cell r="R399">
            <v>20</v>
          </cell>
          <cell r="S399" t="str">
            <v>Completed</v>
          </cell>
          <cell r="T399" t="str">
            <v>Sarah Reynolds</v>
          </cell>
          <cell r="U399" t="str">
            <v>SIB</v>
          </cell>
          <cell r="V399" t="str">
            <v/>
          </cell>
          <cell r="W399" t="str">
            <v>Completed</v>
          </cell>
          <cell r="X399" t="str">
            <v>Ophelia Suki Mae Maciel Masterson</v>
          </cell>
          <cell r="Y399">
            <v>42951</v>
          </cell>
          <cell r="Z399" t="str">
            <v/>
          </cell>
          <cell r="AA399" t="str">
            <v>1120 N. Escondido Blvd #Q104, Escondido, CA 92026</v>
          </cell>
          <cell r="AB399">
            <v>92026</v>
          </cell>
          <cell r="AC399" t="str">
            <v>760-658-3794</v>
          </cell>
          <cell r="AD399" t="str">
            <v>Yes</v>
          </cell>
          <cell r="AE399" t="str">
            <v>Yes</v>
          </cell>
          <cell r="AF399" t="str">
            <v>Jannell H. Maciel Alvarez</v>
          </cell>
          <cell r="AG399" t="str">
            <v>jannellmaciel@gmail.com</v>
          </cell>
          <cell r="AH399" t="str">
            <v>760-658-3794</v>
          </cell>
          <cell r="AI399" t="str">
            <v>Yes</v>
          </cell>
          <cell r="AJ399" t="str">
            <v>Yes</v>
          </cell>
          <cell r="AK399" t="str">
            <v/>
          </cell>
          <cell r="AL399" t="str">
            <v/>
          </cell>
          <cell r="AM399" t="str">
            <v/>
          </cell>
          <cell r="AN399" t="str">
            <v>Any</v>
          </cell>
          <cell r="AO399" t="str">
            <v>Erick Maciel Alvarez</v>
          </cell>
          <cell r="AP399" t="str">
            <v>erickmaciela@gmail.com</v>
          </cell>
          <cell r="AQ399" t="str">
            <v>760-978-2001</v>
          </cell>
          <cell r="AR399" t="str">
            <v>Yes</v>
          </cell>
          <cell r="AS399" t="str">
            <v>Yes</v>
          </cell>
          <cell r="AT399" t="str">
            <v/>
          </cell>
          <cell r="AU399" t="str">
            <v/>
          </cell>
          <cell r="AV399" t="str">
            <v/>
          </cell>
          <cell r="AW399" t="str">
            <v>Evening</v>
          </cell>
          <cell r="AX399" t="str">
            <v>Both Parents</v>
          </cell>
          <cell r="AY399" t="str">
            <v/>
          </cell>
          <cell r="AZ399" t="str">
            <v>Thurs. night/Friday morning &amp; days</v>
          </cell>
          <cell r="BA399" t="str">
            <v>Completed</v>
          </cell>
          <cell r="BB399" t="str">
            <v/>
          </cell>
          <cell r="BC399" t="str">
            <v>Ophelia Suki Mae Maciel Masterson</v>
          </cell>
          <cell r="BD399" t="str">
            <v>Jannell H. Maciel Alvarez</v>
          </cell>
          <cell r="BE399" t="str">
            <v>Mother</v>
          </cell>
          <cell r="BF399" t="str">
            <v>Married</v>
          </cell>
          <cell r="BG399" t="str">
            <v>20 mos.</v>
          </cell>
          <cell r="BH399">
            <v>42332</v>
          </cell>
          <cell r="BI399" t="str">
            <v/>
          </cell>
          <cell r="BJ399" t="str">
            <v>Female</v>
          </cell>
          <cell r="BK399" t="str">
            <v/>
          </cell>
          <cell r="BL399" t="str">
            <v>White</v>
          </cell>
          <cell r="BM399" t="str">
            <v/>
          </cell>
          <cell r="BN399" t="str">
            <v>Hispanic or Latino</v>
          </cell>
          <cell r="BO399" t="str">
            <v>Home with caregiver</v>
          </cell>
          <cell r="BP399" t="str">
            <v>Right</v>
          </cell>
          <cell r="BQ399">
            <v>6</v>
          </cell>
          <cell r="BR399">
            <v>2</v>
          </cell>
          <cell r="BS399">
            <v>4</v>
          </cell>
          <cell r="BT399" t="str">
            <v>Yes</v>
          </cell>
          <cell r="BU399" t="str">
            <v>English</v>
          </cell>
          <cell r="BV399" t="str">
            <v>Yes</v>
          </cell>
          <cell r="BW399" t="str">
            <v>Spanish</v>
          </cell>
          <cell r="BX399" t="str">
            <v>Both biological mother and father</v>
          </cell>
          <cell r="BY399" t="str">
            <v/>
          </cell>
          <cell r="BZ399">
            <v>3</v>
          </cell>
          <cell r="CA399">
            <v>9</v>
          </cell>
          <cell r="CB399" t="str">
            <v>Male</v>
          </cell>
          <cell r="CC399" t="str">
            <v>Other</v>
          </cell>
          <cell r="CD399" t="str">
            <v>ADHD</v>
          </cell>
          <cell r="CE399">
            <v>6</v>
          </cell>
          <cell r="CF399" t="str">
            <v>Female</v>
          </cell>
          <cell r="CG399" t="str">
            <v>None</v>
          </cell>
          <cell r="CH399" t="str">
            <v/>
          </cell>
          <cell r="CI399">
            <v>5</v>
          </cell>
          <cell r="CJ399" t="str">
            <v>Male</v>
          </cell>
          <cell r="CK399" t="str">
            <v>ASD</v>
          </cell>
          <cell r="CL399" t="str">
            <v/>
          </cell>
          <cell r="CM399" t="str">
            <v/>
          </cell>
          <cell r="CN399" t="str">
            <v/>
          </cell>
          <cell r="CO399" t="str">
            <v/>
          </cell>
          <cell r="CP399" t="str">
            <v/>
          </cell>
          <cell r="CQ399" t="str">
            <v>$60,000-$80,000</v>
          </cell>
          <cell r="CR399" t="str">
            <v>White</v>
          </cell>
          <cell r="CS399" t="str">
            <v/>
          </cell>
          <cell r="CT399" t="str">
            <v>Not Hispanic or Latino</v>
          </cell>
          <cell r="CU399" t="str">
            <v>White</v>
          </cell>
          <cell r="CV399" t="str">
            <v/>
          </cell>
          <cell r="CW399" t="str">
            <v>Hispanic or Latino</v>
          </cell>
          <cell r="CX399" t="str">
            <v>Some college credit, but less than 1 year</v>
          </cell>
        </row>
        <row r="400">
          <cell r="A400">
            <v>2028</v>
          </cell>
          <cell r="B400" t="str">
            <v>Enrolled</v>
          </cell>
          <cell r="C400" t="str">
            <v>SC-23386</v>
          </cell>
          <cell r="D400" t="str">
            <v>Research Lab - Fishman</v>
          </cell>
          <cell r="E400" t="str">
            <v>Time Point 2</v>
          </cell>
          <cell r="F400" t="str">
            <v>Completed</v>
          </cell>
          <cell r="G400" t="str">
            <v/>
          </cell>
          <cell r="H400" t="str">
            <v/>
          </cell>
          <cell r="I400" t="str">
            <v/>
          </cell>
          <cell r="J400" t="str">
            <v/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>Hannah Levine</v>
          </cell>
          <cell r="P400" t="str">
            <v/>
          </cell>
          <cell r="Q400">
            <v>43519</v>
          </cell>
          <cell r="R400" t="str">
            <v/>
          </cell>
          <cell r="S400" t="str">
            <v>Completed</v>
          </cell>
          <cell r="T400" t="str">
            <v/>
          </cell>
          <cell r="U400" t="str">
            <v/>
          </cell>
          <cell r="V400" t="str">
            <v/>
          </cell>
          <cell r="W400" t="str">
            <v/>
          </cell>
          <cell r="X400" t="str">
            <v/>
          </cell>
          <cell r="Y400" t="str">
            <v/>
          </cell>
          <cell r="Z400" t="str">
            <v/>
          </cell>
          <cell r="AA400" t="str">
            <v/>
          </cell>
          <cell r="AB400" t="str">
            <v/>
          </cell>
          <cell r="AC400" t="str">
            <v/>
          </cell>
          <cell r="AD400" t="str">
            <v/>
          </cell>
          <cell r="AE400" t="str">
            <v/>
          </cell>
          <cell r="AF400" t="str">
            <v/>
          </cell>
          <cell r="AG400" t="str">
            <v/>
          </cell>
          <cell r="AH400" t="str">
            <v/>
          </cell>
          <cell r="AI400" t="str">
            <v/>
          </cell>
          <cell r="AJ400" t="str">
            <v/>
          </cell>
          <cell r="AK400" t="str">
            <v/>
          </cell>
          <cell r="AL400" t="str">
            <v/>
          </cell>
          <cell r="AM400" t="str">
            <v/>
          </cell>
          <cell r="AN400" t="str">
            <v/>
          </cell>
          <cell r="AO400" t="str">
            <v/>
          </cell>
          <cell r="AP400" t="str">
            <v/>
          </cell>
          <cell r="AQ400" t="str">
            <v/>
          </cell>
          <cell r="AR400" t="str">
            <v/>
          </cell>
          <cell r="AS400" t="str">
            <v/>
          </cell>
          <cell r="AT400" t="str">
            <v/>
          </cell>
          <cell r="AU400" t="str">
            <v/>
          </cell>
          <cell r="AV400" t="str">
            <v/>
          </cell>
          <cell r="AW400" t="str">
            <v/>
          </cell>
          <cell r="AX400" t="str">
            <v/>
          </cell>
          <cell r="AY400" t="str">
            <v/>
          </cell>
          <cell r="AZ400" t="str">
            <v/>
          </cell>
          <cell r="BA400" t="str">
            <v/>
          </cell>
          <cell r="BB400" t="str">
            <v/>
          </cell>
          <cell r="BC400" t="str">
            <v/>
          </cell>
          <cell r="BD400" t="str">
            <v/>
          </cell>
          <cell r="BE400" t="str">
            <v/>
          </cell>
          <cell r="BF400" t="str">
            <v/>
          </cell>
          <cell r="BG400" t="str">
            <v/>
          </cell>
          <cell r="BH400" t="str">
            <v/>
          </cell>
          <cell r="BI400" t="str">
            <v/>
          </cell>
          <cell r="BJ400" t="str">
            <v/>
          </cell>
          <cell r="BK400" t="str">
            <v/>
          </cell>
          <cell r="BL400" t="str">
            <v/>
          </cell>
          <cell r="BM400" t="str">
            <v/>
          </cell>
          <cell r="BN400" t="str">
            <v/>
          </cell>
          <cell r="BO400" t="str">
            <v/>
          </cell>
          <cell r="BP400" t="str">
            <v/>
          </cell>
          <cell r="BQ400" t="str">
            <v/>
          </cell>
          <cell r="BR400" t="str">
            <v/>
          </cell>
          <cell r="BS400" t="str">
            <v/>
          </cell>
          <cell r="BT400" t="str">
            <v/>
          </cell>
          <cell r="BU400" t="str">
            <v/>
          </cell>
          <cell r="BV400" t="str">
            <v/>
          </cell>
          <cell r="BW400" t="str">
            <v/>
          </cell>
          <cell r="BX400" t="str">
            <v/>
          </cell>
          <cell r="BY400" t="str">
            <v/>
          </cell>
          <cell r="BZ400" t="str">
            <v/>
          </cell>
          <cell r="CA400" t="str">
            <v/>
          </cell>
          <cell r="CB400" t="str">
            <v/>
          </cell>
          <cell r="CC400" t="str">
            <v/>
          </cell>
          <cell r="CD400" t="str">
            <v/>
          </cell>
          <cell r="CE400" t="str">
            <v/>
          </cell>
          <cell r="CF400" t="str">
            <v/>
          </cell>
          <cell r="CG400" t="str">
            <v/>
          </cell>
          <cell r="CH400" t="str">
            <v/>
          </cell>
          <cell r="CI400" t="str">
            <v/>
          </cell>
          <cell r="CJ400" t="str">
            <v/>
          </cell>
          <cell r="CK400" t="str">
            <v/>
          </cell>
          <cell r="CL400" t="str">
            <v/>
          </cell>
          <cell r="CM400" t="str">
            <v/>
          </cell>
          <cell r="CN400" t="str">
            <v/>
          </cell>
          <cell r="CO400" t="str">
            <v/>
          </cell>
          <cell r="CP400" t="str">
            <v/>
          </cell>
          <cell r="CQ400" t="str">
            <v/>
          </cell>
          <cell r="CR400" t="str">
            <v/>
          </cell>
          <cell r="CS400" t="str">
            <v/>
          </cell>
          <cell r="CT400" t="str">
            <v/>
          </cell>
          <cell r="CU400" t="str">
            <v/>
          </cell>
          <cell r="CV400" t="str">
            <v/>
          </cell>
          <cell r="CW400" t="str">
            <v/>
          </cell>
          <cell r="CX400" t="str">
            <v/>
          </cell>
        </row>
        <row r="401">
          <cell r="A401">
            <v>2039</v>
          </cell>
          <cell r="B401" t="str">
            <v>Enrolled</v>
          </cell>
          <cell r="C401" t="str">
            <v>SC-23247</v>
          </cell>
          <cell r="D401" t="str">
            <v>Research Lab - Fishman</v>
          </cell>
          <cell r="E401" t="str">
            <v>Time Point 1</v>
          </cell>
          <cell r="F401" t="str">
            <v>Completed</v>
          </cell>
          <cell r="G401" t="str">
            <v/>
          </cell>
          <cell r="H401" t="str">
            <v/>
          </cell>
          <cell r="I401" t="str">
            <v>Michelle Ortega</v>
          </cell>
          <cell r="J401" t="str">
            <v>Male</v>
          </cell>
          <cell r="K401" t="str">
            <v>Completed</v>
          </cell>
          <cell r="L401" t="str">
            <v>Fredrick Maxwell Moore</v>
          </cell>
          <cell r="M401">
            <v>42373</v>
          </cell>
          <cell r="N401" t="str">
            <v>Completed</v>
          </cell>
          <cell r="O401" t="str">
            <v>Michelle Ortega</v>
          </cell>
          <cell r="P401">
            <v>42373</v>
          </cell>
          <cell r="Q401">
            <v>43017</v>
          </cell>
          <cell r="R401">
            <v>21</v>
          </cell>
          <cell r="S401" t="str">
            <v>Completed</v>
          </cell>
          <cell r="T401" t="str">
            <v>Michelle Ortega</v>
          </cell>
          <cell r="U401" t="str">
            <v>TD</v>
          </cell>
          <cell r="V401" t="str">
            <v/>
          </cell>
          <cell r="W401" t="str">
            <v>Completed</v>
          </cell>
          <cell r="X401" t="str">
            <v>Fredrick Maxwell Moore</v>
          </cell>
          <cell r="Y401">
            <v>43017</v>
          </cell>
          <cell r="Z401" t="str">
            <v/>
          </cell>
          <cell r="AA401" t="str">
            <v>10275 Taussig Ct.</v>
          </cell>
          <cell r="AB401">
            <v>92124</v>
          </cell>
          <cell r="AC401" t="str">
            <v/>
          </cell>
          <cell r="AD401" t="str">
            <v/>
          </cell>
          <cell r="AE401" t="str">
            <v/>
          </cell>
          <cell r="AF401" t="str">
            <v>Ann Jouise Moore</v>
          </cell>
          <cell r="AG401" t="str">
            <v>aldahlgren@gmail.com</v>
          </cell>
          <cell r="AH401" t="str">
            <v>206-484-9199</v>
          </cell>
          <cell r="AI401" t="str">
            <v/>
          </cell>
          <cell r="AJ401" t="str">
            <v/>
          </cell>
          <cell r="AK401" t="str">
            <v/>
          </cell>
          <cell r="AL401" t="str">
            <v/>
          </cell>
          <cell r="AM401" t="str">
            <v/>
          </cell>
          <cell r="AN401" t="str">
            <v/>
          </cell>
          <cell r="AO401" t="str">
            <v>Michael Lee Moore</v>
          </cell>
          <cell r="AP401" t="str">
            <v>ml_moore@live.com</v>
          </cell>
          <cell r="AQ401" t="str">
            <v>619-701-9075</v>
          </cell>
          <cell r="AR401" t="str">
            <v>Yes</v>
          </cell>
          <cell r="AS401" t="str">
            <v>Yes</v>
          </cell>
          <cell r="AT401" t="str">
            <v/>
          </cell>
          <cell r="AU401" t="str">
            <v/>
          </cell>
          <cell r="AV401" t="str">
            <v/>
          </cell>
          <cell r="AW401" t="str">
            <v>9:00 AM - 8:00 PM</v>
          </cell>
          <cell r="AX401" t="str">
            <v>Both Parents</v>
          </cell>
          <cell r="AY401" t="str">
            <v/>
          </cell>
          <cell r="AZ401" t="str">
            <v/>
          </cell>
          <cell r="BA401" t="str">
            <v>Completed</v>
          </cell>
          <cell r="BB401" t="str">
            <v/>
          </cell>
          <cell r="BC401" t="str">
            <v>Fredrick Maxwell Moore</v>
          </cell>
          <cell r="BD401" t="str">
            <v>Michael Lee Moore</v>
          </cell>
          <cell r="BE401" t="str">
            <v>Father</v>
          </cell>
          <cell r="BF401" t="str">
            <v>Married</v>
          </cell>
          <cell r="BG401" t="str">
            <v>21 Months</v>
          </cell>
          <cell r="BH401">
            <v>42373</v>
          </cell>
          <cell r="BI401">
            <v>43017</v>
          </cell>
          <cell r="BJ401" t="str">
            <v>Male</v>
          </cell>
          <cell r="BK401" t="str">
            <v>Seattle, Washington</v>
          </cell>
          <cell r="BL401" t="str">
            <v>More than one race, of mixed decent</v>
          </cell>
          <cell r="BM401" t="str">
            <v>American Indian, Black, White</v>
          </cell>
          <cell r="BN401" t="str">
            <v>Not Hispanic or Latino</v>
          </cell>
          <cell r="BO401" t="str">
            <v>Day care</v>
          </cell>
          <cell r="BP401" t="str">
            <v>Both/Either</v>
          </cell>
          <cell r="BQ401">
            <v>5</v>
          </cell>
          <cell r="BR401" t="str">
            <v>`3</v>
          </cell>
          <cell r="BS401">
            <v>2</v>
          </cell>
          <cell r="BT401" t="str">
            <v>Yes</v>
          </cell>
          <cell r="BU401" t="str">
            <v>English</v>
          </cell>
          <cell r="BV401" t="str">
            <v>No</v>
          </cell>
          <cell r="BW401" t="str">
            <v/>
          </cell>
          <cell r="BX401" t="str">
            <v>Both biological mother and father</v>
          </cell>
          <cell r="BY401" t="str">
            <v/>
          </cell>
          <cell r="BZ401">
            <v>3</v>
          </cell>
          <cell r="CA401">
            <v>9</v>
          </cell>
          <cell r="CB401" t="str">
            <v>Female</v>
          </cell>
          <cell r="CC401" t="str">
            <v>None</v>
          </cell>
          <cell r="CD401" t="str">
            <v/>
          </cell>
          <cell r="CE401">
            <v>12</v>
          </cell>
          <cell r="CF401" t="str">
            <v>Female</v>
          </cell>
          <cell r="CG401" t="str">
            <v>None</v>
          </cell>
          <cell r="CH401" t="str">
            <v/>
          </cell>
          <cell r="CI401">
            <v>18</v>
          </cell>
          <cell r="CJ401" t="str">
            <v>Female</v>
          </cell>
          <cell r="CK401" t="str">
            <v>None</v>
          </cell>
          <cell r="CL401" t="str">
            <v/>
          </cell>
          <cell r="CM401" t="str">
            <v/>
          </cell>
          <cell r="CN401" t="str">
            <v/>
          </cell>
          <cell r="CO401" t="str">
            <v/>
          </cell>
          <cell r="CP401" t="str">
            <v/>
          </cell>
          <cell r="CQ401" t="str">
            <v>150,000-199,999</v>
          </cell>
          <cell r="CR401" t="str">
            <v>White</v>
          </cell>
          <cell r="CS401" t="str">
            <v/>
          </cell>
          <cell r="CT401" t="str">
            <v>Not Hispanic or Latino</v>
          </cell>
          <cell r="CU401" t="str">
            <v>More than one race, of mixed descent</v>
          </cell>
          <cell r="CV401" t="str">
            <v>American Indian, Black, White</v>
          </cell>
          <cell r="CW401" t="str">
            <v>Not Hispanic or Latino</v>
          </cell>
          <cell r="CX401" t="str">
            <v>Bachelor degree</v>
          </cell>
        </row>
        <row r="402">
          <cell r="A402">
            <v>2039</v>
          </cell>
          <cell r="B402" t="str">
            <v>Enrolled</v>
          </cell>
          <cell r="C402" t="str">
            <v>SC-23247</v>
          </cell>
          <cell r="D402" t="str">
            <v>Research Lab - Fishman</v>
          </cell>
          <cell r="E402" t="str">
            <v>Time Point 2</v>
          </cell>
          <cell r="F402" t="str">
            <v>Completed</v>
          </cell>
          <cell r="G402" t="str">
            <v/>
          </cell>
          <cell r="H402" t="str">
            <v/>
          </cell>
          <cell r="I402" t="str">
            <v/>
          </cell>
          <cell r="J402" t="str">
            <v/>
          </cell>
          <cell r="K402" t="str">
            <v/>
          </cell>
          <cell r="L402" t="str">
            <v/>
          </cell>
          <cell r="M402" t="str">
            <v/>
          </cell>
          <cell r="N402" t="str">
            <v/>
          </cell>
          <cell r="O402" t="str">
            <v>Hannah Levine</v>
          </cell>
          <cell r="P402" t="str">
            <v/>
          </cell>
          <cell r="Q402">
            <v>43496</v>
          </cell>
          <cell r="R402" t="str">
            <v/>
          </cell>
          <cell r="S402" t="str">
            <v>Completed</v>
          </cell>
          <cell r="T402" t="str">
            <v/>
          </cell>
          <cell r="U402" t="str">
            <v/>
          </cell>
          <cell r="V402" t="str">
            <v/>
          </cell>
          <cell r="W402" t="str">
            <v/>
          </cell>
          <cell r="X402" t="str">
            <v/>
          </cell>
          <cell r="Y402" t="str">
            <v/>
          </cell>
          <cell r="Z402" t="str">
            <v/>
          </cell>
          <cell r="AA402" t="str">
            <v/>
          </cell>
          <cell r="AB402" t="str">
            <v/>
          </cell>
          <cell r="AC402" t="str">
            <v/>
          </cell>
          <cell r="AD402" t="str">
            <v/>
          </cell>
          <cell r="AE402" t="str">
            <v/>
          </cell>
          <cell r="AF402" t="str">
            <v/>
          </cell>
          <cell r="AG402" t="str">
            <v/>
          </cell>
          <cell r="AH402" t="str">
            <v/>
          </cell>
          <cell r="AI402" t="str">
            <v/>
          </cell>
          <cell r="AJ402" t="str">
            <v/>
          </cell>
          <cell r="AK402" t="str">
            <v/>
          </cell>
          <cell r="AL402" t="str">
            <v/>
          </cell>
          <cell r="AM402" t="str">
            <v/>
          </cell>
          <cell r="AN402" t="str">
            <v/>
          </cell>
          <cell r="AO402" t="str">
            <v/>
          </cell>
          <cell r="AP402" t="str">
            <v/>
          </cell>
          <cell r="AQ402" t="str">
            <v/>
          </cell>
          <cell r="AR402" t="str">
            <v/>
          </cell>
          <cell r="AS402" t="str">
            <v/>
          </cell>
          <cell r="AT402" t="str">
            <v/>
          </cell>
          <cell r="AU402" t="str">
            <v/>
          </cell>
          <cell r="AV402" t="str">
            <v/>
          </cell>
          <cell r="AW402" t="str">
            <v/>
          </cell>
          <cell r="AX402" t="str">
            <v/>
          </cell>
          <cell r="AY402" t="str">
            <v/>
          </cell>
          <cell r="AZ402" t="str">
            <v/>
          </cell>
          <cell r="BA402" t="str">
            <v/>
          </cell>
          <cell r="BB402" t="str">
            <v/>
          </cell>
          <cell r="BC402" t="str">
            <v/>
          </cell>
          <cell r="BD402" t="str">
            <v/>
          </cell>
          <cell r="BE402" t="str">
            <v/>
          </cell>
          <cell r="BF402" t="str">
            <v/>
          </cell>
          <cell r="BG402" t="str">
            <v/>
          </cell>
          <cell r="BH402" t="str">
            <v/>
          </cell>
          <cell r="BI402" t="str">
            <v/>
          </cell>
          <cell r="BJ402" t="str">
            <v/>
          </cell>
          <cell r="BK402" t="str">
            <v/>
          </cell>
          <cell r="BL402" t="str">
            <v/>
          </cell>
          <cell r="BM402" t="str">
            <v/>
          </cell>
          <cell r="BN402" t="str">
            <v/>
          </cell>
          <cell r="BO402" t="str">
            <v/>
          </cell>
          <cell r="BP402" t="str">
            <v/>
          </cell>
          <cell r="BQ402" t="str">
            <v/>
          </cell>
          <cell r="BR402" t="str">
            <v/>
          </cell>
          <cell r="BS402" t="str">
            <v/>
          </cell>
          <cell r="BT402" t="str">
            <v/>
          </cell>
          <cell r="BU402" t="str">
            <v/>
          </cell>
          <cell r="BV402" t="str">
            <v/>
          </cell>
          <cell r="BW402" t="str">
            <v/>
          </cell>
          <cell r="BX402" t="str">
            <v/>
          </cell>
          <cell r="BY402" t="str">
            <v/>
          </cell>
          <cell r="BZ402" t="str">
            <v/>
          </cell>
          <cell r="CA402" t="str">
            <v/>
          </cell>
          <cell r="CB402" t="str">
            <v/>
          </cell>
          <cell r="CC402" t="str">
            <v/>
          </cell>
          <cell r="CD402" t="str">
            <v/>
          </cell>
          <cell r="CE402" t="str">
            <v/>
          </cell>
          <cell r="CF402" t="str">
            <v/>
          </cell>
          <cell r="CG402" t="str">
            <v/>
          </cell>
          <cell r="CH402" t="str">
            <v/>
          </cell>
          <cell r="CI402" t="str">
            <v/>
          </cell>
          <cell r="CJ402" t="str">
            <v/>
          </cell>
          <cell r="CK402" t="str">
            <v/>
          </cell>
          <cell r="CL402" t="str">
            <v/>
          </cell>
          <cell r="CM402" t="str">
            <v/>
          </cell>
          <cell r="CN402" t="str">
            <v/>
          </cell>
          <cell r="CO402" t="str">
            <v/>
          </cell>
          <cell r="CP402" t="str">
            <v/>
          </cell>
          <cell r="CQ402" t="str">
            <v/>
          </cell>
          <cell r="CR402" t="str">
            <v/>
          </cell>
          <cell r="CS402" t="str">
            <v/>
          </cell>
          <cell r="CT402" t="str">
            <v/>
          </cell>
          <cell r="CU402" t="str">
            <v/>
          </cell>
          <cell r="CV402" t="str">
            <v/>
          </cell>
          <cell r="CW402" t="str">
            <v/>
          </cell>
          <cell r="CX402" t="str">
            <v/>
          </cell>
        </row>
        <row r="403">
          <cell r="A403">
            <v>2033</v>
          </cell>
          <cell r="B403" t="str">
            <v>Enrolled</v>
          </cell>
          <cell r="C403" t="str">
            <v>SC-23230</v>
          </cell>
          <cell r="D403" t="str">
            <v>Research Lab - Fishman</v>
          </cell>
          <cell r="E403" t="str">
            <v>Time Point 1</v>
          </cell>
          <cell r="F403" t="str">
            <v>Completed</v>
          </cell>
          <cell r="G403" t="str">
            <v/>
          </cell>
          <cell r="H403" t="str">
            <v/>
          </cell>
          <cell r="I403" t="str">
            <v>Sarah Reynolds</v>
          </cell>
          <cell r="J403" t="str">
            <v>Female</v>
          </cell>
          <cell r="K403" t="str">
            <v>Completed</v>
          </cell>
          <cell r="L403" t="str">
            <v>Hailey Resendiz</v>
          </cell>
          <cell r="M403">
            <v>42097</v>
          </cell>
          <cell r="N403" t="str">
            <v>Completed</v>
          </cell>
          <cell r="O403" t="str">
            <v>Sarah Reynolds</v>
          </cell>
          <cell r="P403">
            <v>42097</v>
          </cell>
          <cell r="Q403">
            <v>42977</v>
          </cell>
          <cell r="R403">
            <v>29</v>
          </cell>
          <cell r="S403" t="str">
            <v>Completed</v>
          </cell>
          <cell r="T403" t="str">
            <v>Sarah Reynolds</v>
          </cell>
          <cell r="U403" t="str">
            <v>ASD</v>
          </cell>
          <cell r="V403" t="str">
            <v/>
          </cell>
          <cell r="W403" t="str">
            <v>Completed</v>
          </cell>
          <cell r="X403" t="str">
            <v>Hailey Brianna Resendiz</v>
          </cell>
          <cell r="Y403">
            <v>42977</v>
          </cell>
          <cell r="Z403" t="str">
            <v/>
          </cell>
          <cell r="AA403" t="str">
            <v>438 Firebird Lane #136, San Marcos, CA 92069</v>
          </cell>
          <cell r="AB403">
            <v>92069</v>
          </cell>
          <cell r="AC403" t="str">
            <v>760-290-9303</v>
          </cell>
          <cell r="AD403" t="str">
            <v>Yes</v>
          </cell>
          <cell r="AE403" t="str">
            <v>Yes</v>
          </cell>
          <cell r="AF403" t="str">
            <v>Tricia Resendiz</v>
          </cell>
          <cell r="AG403" t="str">
            <v>josentricia4ever@yahoo.com</v>
          </cell>
          <cell r="AH403" t="str">
            <v>760-290-9303</v>
          </cell>
          <cell r="AI403" t="str">
            <v>Yes</v>
          </cell>
          <cell r="AJ403" t="str">
            <v>Yes</v>
          </cell>
          <cell r="AK403" t="str">
            <v/>
          </cell>
          <cell r="AL403" t="str">
            <v/>
          </cell>
          <cell r="AM403" t="str">
            <v/>
          </cell>
          <cell r="AN403" t="str">
            <v>Anytime</v>
          </cell>
          <cell r="AO403" t="str">
            <v>Jose Resendiz</v>
          </cell>
          <cell r="AP403" t="str">
            <v/>
          </cell>
          <cell r="AQ403" t="str">
            <v>760-290-9304</v>
          </cell>
          <cell r="AR403" t="str">
            <v>Yes</v>
          </cell>
          <cell r="AS403" t="str">
            <v>Yes</v>
          </cell>
          <cell r="AT403" t="str">
            <v/>
          </cell>
          <cell r="AU403" t="str">
            <v/>
          </cell>
          <cell r="AV403" t="str">
            <v/>
          </cell>
          <cell r="AW403" t="str">
            <v>After 2pm</v>
          </cell>
          <cell r="AX403" t="str">
            <v>Both Parents</v>
          </cell>
          <cell r="AY403" t="str">
            <v/>
          </cell>
          <cell r="AZ403" t="str">
            <v>Afternoons if both parents needed</v>
          </cell>
          <cell r="BA403" t="str">
            <v>Completed</v>
          </cell>
          <cell r="BB403" t="str">
            <v/>
          </cell>
          <cell r="BC403" t="str">
            <v>Hailey Brianna Resendiz</v>
          </cell>
          <cell r="BD403" t="str">
            <v>Tricia Resendiz</v>
          </cell>
          <cell r="BE403" t="str">
            <v>Mother</v>
          </cell>
          <cell r="BF403" t="str">
            <v>Married</v>
          </cell>
          <cell r="BG403">
            <v>2</v>
          </cell>
          <cell r="BH403">
            <v>42097</v>
          </cell>
          <cell r="BI403">
            <v>42977</v>
          </cell>
          <cell r="BJ403" t="str">
            <v>Female</v>
          </cell>
          <cell r="BK403" t="str">
            <v>Escondido, CA</v>
          </cell>
          <cell r="BL403" t="str">
            <v>White</v>
          </cell>
          <cell r="BM403" t="str">
            <v/>
          </cell>
          <cell r="BN403" t="str">
            <v>Hispanic or Latino</v>
          </cell>
          <cell r="BO403" t="str">
            <v>Home with caregiver</v>
          </cell>
          <cell r="BP403" t="str">
            <v>Right</v>
          </cell>
          <cell r="BQ403">
            <v>6</v>
          </cell>
          <cell r="BR403">
            <v>2</v>
          </cell>
          <cell r="BS403">
            <v>4</v>
          </cell>
          <cell r="BT403" t="str">
            <v>No</v>
          </cell>
          <cell r="BU403" t="str">
            <v>English</v>
          </cell>
          <cell r="BV403" t="str">
            <v>Yes</v>
          </cell>
          <cell r="BW403" t="str">
            <v>Spanish</v>
          </cell>
          <cell r="BX403" t="str">
            <v>Both biological mother and father</v>
          </cell>
          <cell r="BY403" t="str">
            <v/>
          </cell>
          <cell r="BZ403">
            <v>3</v>
          </cell>
          <cell r="CA403">
            <v>10</v>
          </cell>
          <cell r="CB403" t="str">
            <v>Male</v>
          </cell>
          <cell r="CC403" t="str">
            <v>Other</v>
          </cell>
          <cell r="CD403" t="str">
            <v>ADHD</v>
          </cell>
          <cell r="CE403">
            <v>8</v>
          </cell>
          <cell r="CF403" t="str">
            <v>Female</v>
          </cell>
          <cell r="CG403" t="str">
            <v>None</v>
          </cell>
          <cell r="CH403" t="str">
            <v/>
          </cell>
          <cell r="CI403">
            <v>1</v>
          </cell>
          <cell r="CJ403" t="str">
            <v>Male</v>
          </cell>
          <cell r="CK403" t="str">
            <v>None</v>
          </cell>
          <cell r="CL403" t="str">
            <v/>
          </cell>
          <cell r="CM403" t="str">
            <v/>
          </cell>
          <cell r="CN403" t="str">
            <v/>
          </cell>
          <cell r="CO403" t="str">
            <v/>
          </cell>
          <cell r="CP403" t="str">
            <v/>
          </cell>
          <cell r="CQ403" t="str">
            <v>$20,000-$30,000</v>
          </cell>
          <cell r="CR403" t="str">
            <v>White</v>
          </cell>
          <cell r="CS403" t="str">
            <v/>
          </cell>
          <cell r="CT403" t="str">
            <v>Hispanic or Latino</v>
          </cell>
          <cell r="CU403" t="str">
            <v>White</v>
          </cell>
          <cell r="CV403" t="str">
            <v/>
          </cell>
          <cell r="CW403" t="str">
            <v>Hispanic or Latino</v>
          </cell>
          <cell r="CX403" t="str">
            <v>Some college credit, but less than 1 year</v>
          </cell>
        </row>
        <row r="404">
          <cell r="A404">
            <v>2043</v>
          </cell>
          <cell r="B404" t="str">
            <v>Enrolled</v>
          </cell>
          <cell r="C404" t="str">
            <v>SC-23229</v>
          </cell>
          <cell r="D404" t="str">
            <v>Research Lab - Fishman</v>
          </cell>
          <cell r="E404" t="str">
            <v>Time Point 1</v>
          </cell>
          <cell r="F404" t="str">
            <v>Completed</v>
          </cell>
          <cell r="G404" t="str">
            <v/>
          </cell>
          <cell r="H404" t="str">
            <v/>
          </cell>
          <cell r="I404" t="str">
            <v>EP</v>
          </cell>
          <cell r="J404" t="str">
            <v>Female</v>
          </cell>
          <cell r="K404" t="str">
            <v>Completed</v>
          </cell>
          <cell r="L404" t="str">
            <v>Mikayla Ramadan</v>
          </cell>
          <cell r="M404">
            <v>42305</v>
          </cell>
          <cell r="N404" t="str">
            <v>Completed</v>
          </cell>
          <cell r="O404" t="str">
            <v>EP</v>
          </cell>
          <cell r="P404">
            <v>42494</v>
          </cell>
          <cell r="Q404">
            <v>43042</v>
          </cell>
          <cell r="R404">
            <v>18</v>
          </cell>
          <cell r="S404" t="str">
            <v>Completed</v>
          </cell>
          <cell r="T404" t="str">
            <v>EP</v>
          </cell>
          <cell r="U404" t="str">
            <v>ASD</v>
          </cell>
          <cell r="V404" t="str">
            <v/>
          </cell>
          <cell r="W404" t="str">
            <v>Completed</v>
          </cell>
          <cell r="X404" t="str">
            <v>Juniper Autumn Lee</v>
          </cell>
          <cell r="Y404">
            <v>43042</v>
          </cell>
          <cell r="Z404" t="str">
            <v/>
          </cell>
          <cell r="AA404" t="str">
            <v>10837 Red Fern Circle San Diego CA, 92131</v>
          </cell>
          <cell r="AB404">
            <v>92131</v>
          </cell>
          <cell r="AC404" t="str">
            <v>858-334-9796</v>
          </cell>
          <cell r="AD404" t="str">
            <v>Yes</v>
          </cell>
          <cell r="AE404" t="str">
            <v>Yes</v>
          </cell>
          <cell r="AF404" t="str">
            <v>Desirae Lee</v>
          </cell>
          <cell r="AG404" t="str">
            <v>desirae.lee.nusn@gmail.com</v>
          </cell>
          <cell r="AH404" t="str">
            <v>858-334-9796</v>
          </cell>
          <cell r="AI404" t="str">
            <v>Yes</v>
          </cell>
          <cell r="AJ404" t="str">
            <v>Yes</v>
          </cell>
          <cell r="AK404" t="str">
            <v>858-939-4350</v>
          </cell>
          <cell r="AL404" t="str">
            <v>No</v>
          </cell>
          <cell r="AM404" t="str">
            <v/>
          </cell>
          <cell r="AN404" t="str">
            <v>anytime</v>
          </cell>
          <cell r="AO404" t="str">
            <v>Spencer Lee</v>
          </cell>
          <cell r="AP404" t="str">
            <v>spencer.lee.nusn@gmail.com</v>
          </cell>
          <cell r="AQ404" t="str">
            <v>858-335-3101</v>
          </cell>
          <cell r="AR404" t="str">
            <v>Yes</v>
          </cell>
          <cell r="AS404" t="str">
            <v>Yes</v>
          </cell>
          <cell r="AT404" t="str">
            <v/>
          </cell>
          <cell r="AU404" t="str">
            <v/>
          </cell>
          <cell r="AV404" t="str">
            <v/>
          </cell>
          <cell r="AW404" t="str">
            <v>anytime</v>
          </cell>
          <cell r="AX404" t="str">
            <v>Both Parents</v>
          </cell>
          <cell r="AY404" t="str">
            <v/>
          </cell>
          <cell r="AZ404" t="str">
            <v>any</v>
          </cell>
          <cell r="BA404" t="str">
            <v>Completed</v>
          </cell>
          <cell r="BB404" t="str">
            <v/>
          </cell>
          <cell r="BC404" t="str">
            <v>Juniper Autumn Lee</v>
          </cell>
          <cell r="BD404" t="str">
            <v>Desirae Lee</v>
          </cell>
          <cell r="BE404" t="str">
            <v>Mother</v>
          </cell>
          <cell r="BF404" t="str">
            <v>Married</v>
          </cell>
          <cell r="BG404" t="str">
            <v>18 months</v>
          </cell>
          <cell r="BH404">
            <v>42494</v>
          </cell>
          <cell r="BI404">
            <v>43042</v>
          </cell>
          <cell r="BJ404" t="str">
            <v>Female</v>
          </cell>
          <cell r="BK404" t="str">
            <v/>
          </cell>
          <cell r="BL404" t="str">
            <v>More than one race, of mixed decent</v>
          </cell>
          <cell r="BM404" t="str">
            <v>Korean and White</v>
          </cell>
          <cell r="BN404" t="str">
            <v/>
          </cell>
          <cell r="BO404" t="str">
            <v>Home with caregiver</v>
          </cell>
          <cell r="BP404" t="str">
            <v>Both/Either</v>
          </cell>
          <cell r="BQ404">
            <v>4</v>
          </cell>
          <cell r="BR404">
            <v>2</v>
          </cell>
          <cell r="BS404">
            <v>2</v>
          </cell>
          <cell r="BT404" t="str">
            <v>Yes</v>
          </cell>
          <cell r="BU404" t="str">
            <v>English</v>
          </cell>
          <cell r="BV404" t="str">
            <v>No</v>
          </cell>
          <cell r="BW404" t="str">
            <v/>
          </cell>
          <cell r="BX404" t="str">
            <v>Both biological mother and father</v>
          </cell>
          <cell r="BY404" t="str">
            <v/>
          </cell>
          <cell r="BZ404">
            <v>1</v>
          </cell>
          <cell r="CA404" t="str">
            <v>3.5 years</v>
          </cell>
          <cell r="CB404" t="str">
            <v>Male</v>
          </cell>
          <cell r="CC404" t="str">
            <v>ASD</v>
          </cell>
          <cell r="CD404" t="str">
            <v/>
          </cell>
          <cell r="CE404" t="str">
            <v/>
          </cell>
          <cell r="CF404" t="str">
            <v/>
          </cell>
          <cell r="CG404" t="str">
            <v/>
          </cell>
          <cell r="CH404" t="str">
            <v/>
          </cell>
          <cell r="CI404" t="str">
            <v/>
          </cell>
          <cell r="CJ404" t="str">
            <v/>
          </cell>
          <cell r="CK404" t="str">
            <v/>
          </cell>
          <cell r="CL404" t="str">
            <v/>
          </cell>
          <cell r="CM404" t="str">
            <v/>
          </cell>
          <cell r="CN404" t="str">
            <v/>
          </cell>
          <cell r="CO404" t="str">
            <v/>
          </cell>
          <cell r="CP404" t="str">
            <v/>
          </cell>
          <cell r="CQ404" t="str">
            <v>$100,000-$149,000</v>
          </cell>
          <cell r="CR404" t="str">
            <v>White</v>
          </cell>
          <cell r="CS404" t="str">
            <v/>
          </cell>
          <cell r="CT404" t="str">
            <v/>
          </cell>
          <cell r="CU404" t="str">
            <v>Asian</v>
          </cell>
          <cell r="CV404" t="str">
            <v/>
          </cell>
          <cell r="CW404" t="str">
            <v/>
          </cell>
          <cell r="CX404" t="str">
            <v>Bachelor degree</v>
          </cell>
        </row>
        <row r="405">
          <cell r="A405">
            <v>2041</v>
          </cell>
          <cell r="B405" t="str">
            <v>Enrolled</v>
          </cell>
          <cell r="C405" t="str">
            <v>SC-23219</v>
          </cell>
          <cell r="D405" t="str">
            <v>Research Lab - Fishman</v>
          </cell>
          <cell r="E405" t="str">
            <v>Time Point 1</v>
          </cell>
          <cell r="F405" t="str">
            <v>Completed</v>
          </cell>
          <cell r="G405" t="str">
            <v/>
          </cell>
          <cell r="H405" t="str">
            <v/>
          </cell>
          <cell r="I405" t="str">
            <v>Elly Pueschel</v>
          </cell>
          <cell r="J405" t="str">
            <v>Female</v>
          </cell>
          <cell r="K405" t="str">
            <v>Completed</v>
          </cell>
          <cell r="L405" t="str">
            <v>Cecilia Elizabeth Anne Acklin</v>
          </cell>
          <cell r="M405">
            <v>42583</v>
          </cell>
          <cell r="N405" t="str">
            <v>Completed</v>
          </cell>
          <cell r="O405" t="str">
            <v>Elly Pueschel</v>
          </cell>
          <cell r="P405">
            <v>42583</v>
          </cell>
          <cell r="Q405">
            <v>43046</v>
          </cell>
          <cell r="R405">
            <v>15</v>
          </cell>
          <cell r="S405" t="str">
            <v>Completed</v>
          </cell>
          <cell r="T405" t="str">
            <v>Elly Pueschel</v>
          </cell>
          <cell r="U405" t="str">
            <v>TD</v>
          </cell>
          <cell r="V405" t="str">
            <v/>
          </cell>
          <cell r="W405" t="str">
            <v>Completed</v>
          </cell>
          <cell r="X405" t="str">
            <v>Cecilia Elizabeth Anne Acklin</v>
          </cell>
          <cell r="Y405">
            <v>43046</v>
          </cell>
          <cell r="Z405" t="str">
            <v/>
          </cell>
          <cell r="AA405" t="str">
            <v>1633 32nd St. San Diego, CA 92102</v>
          </cell>
          <cell r="AB405">
            <v>92102</v>
          </cell>
          <cell r="AC405" t="str">
            <v>610-937-8552</v>
          </cell>
          <cell r="AD405" t="str">
            <v>Yes</v>
          </cell>
          <cell r="AE405" t="str">
            <v>Yes</v>
          </cell>
          <cell r="AF405" t="str">
            <v>Samantha Brown</v>
          </cell>
          <cell r="AG405" t="str">
            <v>samanthalawlessbrown@gmail.com</v>
          </cell>
          <cell r="AH405" t="str">
            <v>858-349-8104</v>
          </cell>
          <cell r="AI405" t="str">
            <v>Yes</v>
          </cell>
          <cell r="AJ405" t="str">
            <v>Yes</v>
          </cell>
          <cell r="AK405" t="str">
            <v/>
          </cell>
          <cell r="AL405" t="str">
            <v/>
          </cell>
          <cell r="AM405" t="str">
            <v/>
          </cell>
          <cell r="AN405" t="str">
            <v>evenings</v>
          </cell>
          <cell r="AO405" t="str">
            <v>Matthew Acklin</v>
          </cell>
          <cell r="AP405" t="str">
            <v>mva104@yahoo.com</v>
          </cell>
          <cell r="AQ405" t="str">
            <v>610-937-8552</v>
          </cell>
          <cell r="AR405" t="str">
            <v>Yes</v>
          </cell>
          <cell r="AS405" t="str">
            <v>Yes</v>
          </cell>
          <cell r="AT405" t="str">
            <v/>
          </cell>
          <cell r="AU405" t="str">
            <v/>
          </cell>
          <cell r="AV405" t="str">
            <v/>
          </cell>
          <cell r="AW405" t="str">
            <v>anytime</v>
          </cell>
          <cell r="AX405" t="str">
            <v>Both Parents</v>
          </cell>
          <cell r="AY405" t="str">
            <v/>
          </cell>
          <cell r="AZ405" t="str">
            <v>M-F (anytime)</v>
          </cell>
          <cell r="BA405" t="str">
            <v>Completed</v>
          </cell>
          <cell r="BB405" t="str">
            <v/>
          </cell>
          <cell r="BC405" t="str">
            <v>Cecilia Elizabeth Anne Acklin</v>
          </cell>
          <cell r="BD405" t="str">
            <v>Matthew Acklin</v>
          </cell>
          <cell r="BE405" t="str">
            <v>father</v>
          </cell>
          <cell r="BF405" t="str">
            <v>married</v>
          </cell>
          <cell r="BG405" t="str">
            <v>15 months</v>
          </cell>
          <cell r="BH405">
            <v>42583</v>
          </cell>
          <cell r="BI405">
            <v>43046</v>
          </cell>
          <cell r="BJ405" t="str">
            <v>Female</v>
          </cell>
          <cell r="BK405" t="str">
            <v>San Diego, CA</v>
          </cell>
          <cell r="BL405" t="str">
            <v>White</v>
          </cell>
          <cell r="BM405" t="str">
            <v/>
          </cell>
          <cell r="BN405" t="str">
            <v>Not Hispanic or Latino</v>
          </cell>
          <cell r="BO405" t="str">
            <v>Home with caregiver</v>
          </cell>
          <cell r="BP405" t="str">
            <v>Both/Either</v>
          </cell>
          <cell r="BQ405">
            <v>4</v>
          </cell>
          <cell r="BR405">
            <v>2</v>
          </cell>
          <cell r="BS405">
            <v>2</v>
          </cell>
          <cell r="BT405" t="str">
            <v>Yes</v>
          </cell>
          <cell r="BU405" t="str">
            <v>English</v>
          </cell>
          <cell r="BV405" t="str">
            <v>No</v>
          </cell>
          <cell r="BW405" t="str">
            <v/>
          </cell>
          <cell r="BX405" t="str">
            <v>Both biological mother and father</v>
          </cell>
          <cell r="BY405" t="str">
            <v/>
          </cell>
          <cell r="BZ405">
            <v>1</v>
          </cell>
          <cell r="CA405">
            <v>3</v>
          </cell>
          <cell r="CB405" t="str">
            <v>Male</v>
          </cell>
          <cell r="CC405" t="str">
            <v/>
          </cell>
          <cell r="CD405" t="str">
            <v/>
          </cell>
          <cell r="CE405" t="str">
            <v/>
          </cell>
          <cell r="CF405" t="str">
            <v/>
          </cell>
          <cell r="CG405" t="str">
            <v/>
          </cell>
          <cell r="CH405" t="str">
            <v/>
          </cell>
          <cell r="CI405" t="str">
            <v/>
          </cell>
          <cell r="CJ405" t="str">
            <v/>
          </cell>
          <cell r="CK405" t="str">
            <v/>
          </cell>
          <cell r="CL405" t="str">
            <v/>
          </cell>
          <cell r="CM405" t="str">
            <v/>
          </cell>
          <cell r="CN405" t="str">
            <v/>
          </cell>
          <cell r="CO405" t="str">
            <v/>
          </cell>
          <cell r="CP405" t="str">
            <v/>
          </cell>
          <cell r="CQ405" t="str">
            <v>150,000-199,999</v>
          </cell>
          <cell r="CR405" t="str">
            <v>White</v>
          </cell>
          <cell r="CS405" t="str">
            <v/>
          </cell>
          <cell r="CT405" t="str">
            <v>Not Hispanic or Latino</v>
          </cell>
          <cell r="CU405" t="str">
            <v>White</v>
          </cell>
          <cell r="CV405" t="str">
            <v/>
          </cell>
          <cell r="CW405" t="str">
            <v>Not Hispanic or Latino</v>
          </cell>
          <cell r="CX405" t="str">
            <v>Bachelor degree</v>
          </cell>
        </row>
        <row r="406">
          <cell r="A406">
            <v>2041</v>
          </cell>
          <cell r="B406" t="str">
            <v>Enrolled</v>
          </cell>
          <cell r="C406" t="str">
            <v>SC-23219</v>
          </cell>
          <cell r="D406" t="str">
            <v>Research Lab - Fishman</v>
          </cell>
          <cell r="E406" t="str">
            <v>Time Point 2</v>
          </cell>
          <cell r="F406" t="str">
            <v>Completed</v>
          </cell>
          <cell r="G406" t="str">
            <v/>
          </cell>
          <cell r="H406" t="str">
            <v/>
          </cell>
          <cell r="I406" t="str">
            <v/>
          </cell>
          <cell r="J406" t="str">
            <v/>
          </cell>
          <cell r="K406" t="str">
            <v/>
          </cell>
          <cell r="L406" t="str">
            <v/>
          </cell>
          <cell r="M406" t="str">
            <v/>
          </cell>
          <cell r="N406" t="str">
            <v/>
          </cell>
          <cell r="O406" t="str">
            <v>Tamara Pinhassian</v>
          </cell>
          <cell r="P406" t="str">
            <v/>
          </cell>
          <cell r="Q406">
            <v>43691</v>
          </cell>
          <cell r="R406" t="str">
            <v/>
          </cell>
          <cell r="S406" t="str">
            <v>Completed</v>
          </cell>
          <cell r="T406" t="str">
            <v/>
          </cell>
          <cell r="U406" t="str">
            <v/>
          </cell>
          <cell r="V406" t="str">
            <v/>
          </cell>
          <cell r="W406" t="str">
            <v/>
          </cell>
          <cell r="X406" t="str">
            <v/>
          </cell>
          <cell r="Y406" t="str">
            <v/>
          </cell>
          <cell r="Z406" t="str">
            <v/>
          </cell>
          <cell r="AA406" t="str">
            <v/>
          </cell>
          <cell r="AB406" t="str">
            <v/>
          </cell>
          <cell r="AC406" t="str">
            <v/>
          </cell>
          <cell r="AD406" t="str">
            <v/>
          </cell>
          <cell r="AE406" t="str">
            <v/>
          </cell>
          <cell r="AF406" t="str">
            <v/>
          </cell>
          <cell r="AG406" t="str">
            <v/>
          </cell>
          <cell r="AH406" t="str">
            <v/>
          </cell>
          <cell r="AI406" t="str">
            <v/>
          </cell>
          <cell r="AJ406" t="str">
            <v/>
          </cell>
          <cell r="AK406" t="str">
            <v/>
          </cell>
          <cell r="AL406" t="str">
            <v/>
          </cell>
          <cell r="AM406" t="str">
            <v/>
          </cell>
          <cell r="AN406" t="str">
            <v/>
          </cell>
          <cell r="AO406" t="str">
            <v/>
          </cell>
          <cell r="AP406" t="str">
            <v/>
          </cell>
          <cell r="AQ406" t="str">
            <v/>
          </cell>
          <cell r="AR406" t="str">
            <v/>
          </cell>
          <cell r="AS406" t="str">
            <v/>
          </cell>
          <cell r="AT406" t="str">
            <v/>
          </cell>
          <cell r="AU406" t="str">
            <v/>
          </cell>
          <cell r="AV406" t="str">
            <v/>
          </cell>
          <cell r="AW406" t="str">
            <v/>
          </cell>
          <cell r="AX406" t="str">
            <v/>
          </cell>
          <cell r="AY406" t="str">
            <v/>
          </cell>
          <cell r="AZ406" t="str">
            <v/>
          </cell>
          <cell r="BA406" t="str">
            <v/>
          </cell>
          <cell r="BB406" t="str">
            <v/>
          </cell>
          <cell r="BC406" t="str">
            <v/>
          </cell>
          <cell r="BD406" t="str">
            <v/>
          </cell>
          <cell r="BE406" t="str">
            <v/>
          </cell>
          <cell r="BF406" t="str">
            <v/>
          </cell>
          <cell r="BG406" t="str">
            <v/>
          </cell>
          <cell r="BH406" t="str">
            <v/>
          </cell>
          <cell r="BI406" t="str">
            <v/>
          </cell>
          <cell r="BJ406" t="str">
            <v/>
          </cell>
          <cell r="BK406" t="str">
            <v/>
          </cell>
          <cell r="BL406" t="str">
            <v/>
          </cell>
          <cell r="BM406" t="str">
            <v/>
          </cell>
          <cell r="BN406" t="str">
            <v/>
          </cell>
          <cell r="BO406" t="str">
            <v/>
          </cell>
          <cell r="BP406" t="str">
            <v/>
          </cell>
          <cell r="BQ406" t="str">
            <v/>
          </cell>
          <cell r="BR406" t="str">
            <v/>
          </cell>
          <cell r="BS406" t="str">
            <v/>
          </cell>
          <cell r="BT406" t="str">
            <v/>
          </cell>
          <cell r="BU406" t="str">
            <v/>
          </cell>
          <cell r="BV406" t="str">
            <v/>
          </cell>
          <cell r="BW406" t="str">
            <v/>
          </cell>
          <cell r="BX406" t="str">
            <v/>
          </cell>
          <cell r="BY406" t="str">
            <v/>
          </cell>
          <cell r="BZ406" t="str">
            <v/>
          </cell>
          <cell r="CA406" t="str">
            <v/>
          </cell>
          <cell r="CB406" t="str">
            <v/>
          </cell>
          <cell r="CC406" t="str">
            <v/>
          </cell>
          <cell r="CD406" t="str">
            <v/>
          </cell>
          <cell r="CE406" t="str">
            <v/>
          </cell>
          <cell r="CF406" t="str">
            <v/>
          </cell>
          <cell r="CG406" t="str">
            <v/>
          </cell>
          <cell r="CH406" t="str">
            <v/>
          </cell>
          <cell r="CI406" t="str">
            <v/>
          </cell>
          <cell r="CJ406" t="str">
            <v/>
          </cell>
          <cell r="CK406" t="str">
            <v/>
          </cell>
          <cell r="CL406" t="str">
            <v/>
          </cell>
          <cell r="CM406" t="str">
            <v/>
          </cell>
          <cell r="CN406" t="str">
            <v/>
          </cell>
          <cell r="CO406" t="str">
            <v/>
          </cell>
          <cell r="CP406" t="str">
            <v/>
          </cell>
          <cell r="CQ406" t="str">
            <v/>
          </cell>
          <cell r="CR406" t="str">
            <v/>
          </cell>
          <cell r="CS406" t="str">
            <v/>
          </cell>
          <cell r="CT406" t="str">
            <v/>
          </cell>
          <cell r="CU406" t="str">
            <v/>
          </cell>
          <cell r="CV406" t="str">
            <v/>
          </cell>
          <cell r="CW406" t="str">
            <v/>
          </cell>
          <cell r="CX406" t="str">
            <v/>
          </cell>
        </row>
        <row r="407">
          <cell r="A407">
            <v>2040</v>
          </cell>
          <cell r="B407" t="str">
            <v>Enrolled</v>
          </cell>
          <cell r="C407" t="str">
            <v>SC-23200</v>
          </cell>
          <cell r="D407" t="str">
            <v>Research Lab - Fishman</v>
          </cell>
          <cell r="E407" t="str">
            <v>Time Point 1</v>
          </cell>
          <cell r="F407" t="str">
            <v>Completed</v>
          </cell>
          <cell r="G407" t="str">
            <v/>
          </cell>
          <cell r="H407" t="str">
            <v/>
          </cell>
          <cell r="I407" t="str">
            <v>Elly Pueschel</v>
          </cell>
          <cell r="J407" t="str">
            <v>Female</v>
          </cell>
          <cell r="K407" t="str">
            <v>Completed</v>
          </cell>
          <cell r="L407" t="str">
            <v>Mikayla Tse</v>
          </cell>
          <cell r="M407">
            <v>42510</v>
          </cell>
          <cell r="N407" t="str">
            <v>Completed</v>
          </cell>
          <cell r="O407" t="str">
            <v>Elly Pueschel</v>
          </cell>
          <cell r="P407">
            <v>42510</v>
          </cell>
          <cell r="Q407">
            <v>43022</v>
          </cell>
          <cell r="R407">
            <v>17</v>
          </cell>
          <cell r="S407" t="str">
            <v>Completed</v>
          </cell>
          <cell r="T407" t="str">
            <v>Elly Pueschel</v>
          </cell>
          <cell r="U407" t="str">
            <v>TD</v>
          </cell>
          <cell r="V407" t="str">
            <v/>
          </cell>
          <cell r="W407" t="str">
            <v>Completed</v>
          </cell>
          <cell r="X407" t="str">
            <v>Mikayla Tse</v>
          </cell>
          <cell r="Y407">
            <v>43022</v>
          </cell>
          <cell r="Z407" t="str">
            <v/>
          </cell>
          <cell r="AA407" t="str">
            <v>12738 Casa Avenida Poway, CA 92064</v>
          </cell>
          <cell r="AB407">
            <v>92064</v>
          </cell>
          <cell r="AC407" t="str">
            <v/>
          </cell>
          <cell r="AD407" t="str">
            <v/>
          </cell>
          <cell r="AE407" t="str">
            <v/>
          </cell>
          <cell r="AF407" t="str">
            <v>Stephanie Tse</v>
          </cell>
          <cell r="AG407" t="str">
            <v>stephanieptse@gmail.com</v>
          </cell>
          <cell r="AH407" t="str">
            <v>714-742-0945</v>
          </cell>
          <cell r="AI407" t="str">
            <v>Yes</v>
          </cell>
          <cell r="AJ407" t="str">
            <v>Yes</v>
          </cell>
          <cell r="AK407" t="str">
            <v/>
          </cell>
          <cell r="AL407" t="str">
            <v/>
          </cell>
          <cell r="AM407" t="str">
            <v/>
          </cell>
          <cell r="AN407" t="str">
            <v/>
          </cell>
          <cell r="AO407" t="str">
            <v>Justin Tse</v>
          </cell>
          <cell r="AP407" t="str">
            <v/>
          </cell>
          <cell r="AQ407" t="str">
            <v>339-223-2976</v>
          </cell>
          <cell r="AR407" t="str">
            <v>Yes</v>
          </cell>
          <cell r="AS407" t="str">
            <v>Yes</v>
          </cell>
          <cell r="AT407" t="str">
            <v/>
          </cell>
          <cell r="AU407" t="str">
            <v/>
          </cell>
          <cell r="AV407" t="str">
            <v/>
          </cell>
          <cell r="AW407" t="str">
            <v/>
          </cell>
          <cell r="AX407" t="str">
            <v>Both Parents</v>
          </cell>
          <cell r="AY407" t="str">
            <v/>
          </cell>
          <cell r="AZ407" t="str">
            <v>Friday evening or Saturday</v>
          </cell>
          <cell r="BA407" t="str">
            <v>Completed</v>
          </cell>
          <cell r="BB407" t="str">
            <v/>
          </cell>
          <cell r="BC407" t="str">
            <v>Mikayla Weiying Tse</v>
          </cell>
          <cell r="BD407" t="str">
            <v>Stephanie Tse</v>
          </cell>
          <cell r="BE407" t="str">
            <v>Mother</v>
          </cell>
          <cell r="BF407" t="str">
            <v>Married</v>
          </cell>
          <cell r="BG407" t="str">
            <v>17 months</v>
          </cell>
          <cell r="BH407">
            <v>42510</v>
          </cell>
          <cell r="BI407">
            <v>43022</v>
          </cell>
          <cell r="BJ407" t="str">
            <v>Female</v>
          </cell>
          <cell r="BK407" t="str">
            <v>San Diego, CA</v>
          </cell>
          <cell r="BL407" t="str">
            <v>Asian</v>
          </cell>
          <cell r="BM407" t="str">
            <v/>
          </cell>
          <cell r="BN407" t="str">
            <v>Not Hispanic or Latino</v>
          </cell>
          <cell r="BO407" t="str">
            <v>Home with caregiver</v>
          </cell>
          <cell r="BP407" t="str">
            <v>Both/Either</v>
          </cell>
          <cell r="BQ407">
            <v>4</v>
          </cell>
          <cell r="BR407">
            <v>2</v>
          </cell>
          <cell r="BS407">
            <v>2</v>
          </cell>
          <cell r="BT407" t="str">
            <v>No</v>
          </cell>
          <cell r="BU407" t="str">
            <v>English</v>
          </cell>
          <cell r="BV407" t="str">
            <v>No</v>
          </cell>
          <cell r="BW407" t="str">
            <v/>
          </cell>
          <cell r="BX407" t="str">
            <v>Both biological mother and father</v>
          </cell>
          <cell r="BY407" t="str">
            <v/>
          </cell>
          <cell r="BZ407">
            <v>1</v>
          </cell>
          <cell r="CA407">
            <v>3</v>
          </cell>
          <cell r="CB407" t="str">
            <v>Female</v>
          </cell>
          <cell r="CC407" t="str">
            <v>None</v>
          </cell>
          <cell r="CD407" t="str">
            <v/>
          </cell>
          <cell r="CE407" t="str">
            <v/>
          </cell>
          <cell r="CF407" t="str">
            <v/>
          </cell>
          <cell r="CG407" t="str">
            <v/>
          </cell>
          <cell r="CH407" t="str">
            <v/>
          </cell>
          <cell r="CI407" t="str">
            <v/>
          </cell>
          <cell r="CJ407" t="str">
            <v/>
          </cell>
          <cell r="CK407" t="str">
            <v/>
          </cell>
          <cell r="CL407" t="str">
            <v/>
          </cell>
          <cell r="CM407" t="str">
            <v/>
          </cell>
          <cell r="CN407" t="str">
            <v/>
          </cell>
          <cell r="CO407" t="str">
            <v/>
          </cell>
          <cell r="CP407" t="str">
            <v/>
          </cell>
          <cell r="CQ407" t="str">
            <v/>
          </cell>
          <cell r="CR407" t="str">
            <v>Asian</v>
          </cell>
          <cell r="CS407" t="str">
            <v/>
          </cell>
          <cell r="CT407" t="str">
            <v>Not Hispanic or Latino</v>
          </cell>
          <cell r="CU407" t="str">
            <v>Asian</v>
          </cell>
          <cell r="CV407" t="str">
            <v/>
          </cell>
          <cell r="CW407" t="str">
            <v>Not Hispanic or Latino</v>
          </cell>
          <cell r="CX407" t="str">
            <v>Master degree</v>
          </cell>
        </row>
        <row r="408">
          <cell r="A408">
            <v>2040</v>
          </cell>
          <cell r="B408" t="str">
            <v>Enrolled</v>
          </cell>
          <cell r="C408" t="str">
            <v>SC-23200</v>
          </cell>
          <cell r="D408" t="str">
            <v>Research Lab - Fishman</v>
          </cell>
          <cell r="E408" t="str">
            <v>Time Point 2</v>
          </cell>
          <cell r="F408" t="str">
            <v>Completed</v>
          </cell>
          <cell r="G408" t="str">
            <v/>
          </cell>
          <cell r="H408" t="str">
            <v/>
          </cell>
          <cell r="I408" t="str">
            <v/>
          </cell>
          <cell r="J408" t="str">
            <v/>
          </cell>
          <cell r="K408" t="str">
            <v/>
          </cell>
          <cell r="L408" t="str">
            <v/>
          </cell>
          <cell r="M408" t="str">
            <v/>
          </cell>
          <cell r="N408" t="str">
            <v/>
          </cell>
          <cell r="O408" t="str">
            <v>Tamara Pinhassian</v>
          </cell>
          <cell r="P408" t="str">
            <v/>
          </cell>
          <cell r="Q408">
            <v>43708</v>
          </cell>
          <cell r="R408" t="str">
            <v/>
          </cell>
          <cell r="S408" t="str">
            <v>Completed</v>
          </cell>
          <cell r="T408" t="str">
            <v/>
          </cell>
          <cell r="U408" t="str">
            <v/>
          </cell>
          <cell r="V408" t="str">
            <v/>
          </cell>
          <cell r="W408" t="str">
            <v/>
          </cell>
          <cell r="X408" t="str">
            <v/>
          </cell>
          <cell r="Y408" t="str">
            <v/>
          </cell>
          <cell r="Z408" t="str">
            <v/>
          </cell>
          <cell r="AA408" t="str">
            <v/>
          </cell>
          <cell r="AB408" t="str">
            <v/>
          </cell>
          <cell r="AC408" t="str">
            <v/>
          </cell>
          <cell r="AD408" t="str">
            <v/>
          </cell>
          <cell r="AE408" t="str">
            <v/>
          </cell>
          <cell r="AF408" t="str">
            <v/>
          </cell>
          <cell r="AG408" t="str">
            <v/>
          </cell>
          <cell r="AH408" t="str">
            <v/>
          </cell>
          <cell r="AI408" t="str">
            <v/>
          </cell>
          <cell r="AJ408" t="str">
            <v/>
          </cell>
          <cell r="AK408" t="str">
            <v/>
          </cell>
          <cell r="AL408" t="str">
            <v/>
          </cell>
          <cell r="AM408" t="str">
            <v/>
          </cell>
          <cell r="AN408" t="str">
            <v/>
          </cell>
          <cell r="AO408" t="str">
            <v/>
          </cell>
          <cell r="AP408" t="str">
            <v/>
          </cell>
          <cell r="AQ408" t="str">
            <v/>
          </cell>
          <cell r="AR408" t="str">
            <v/>
          </cell>
          <cell r="AS408" t="str">
            <v/>
          </cell>
          <cell r="AT408" t="str">
            <v/>
          </cell>
          <cell r="AU408" t="str">
            <v/>
          </cell>
          <cell r="AV408" t="str">
            <v/>
          </cell>
          <cell r="AW408" t="str">
            <v/>
          </cell>
          <cell r="AX408" t="str">
            <v/>
          </cell>
          <cell r="AY408" t="str">
            <v/>
          </cell>
          <cell r="AZ408" t="str">
            <v/>
          </cell>
          <cell r="BA408" t="str">
            <v/>
          </cell>
          <cell r="BB408" t="str">
            <v/>
          </cell>
          <cell r="BC408" t="str">
            <v/>
          </cell>
          <cell r="BD408" t="str">
            <v/>
          </cell>
          <cell r="BE408" t="str">
            <v/>
          </cell>
          <cell r="BF408" t="str">
            <v/>
          </cell>
          <cell r="BG408" t="str">
            <v/>
          </cell>
          <cell r="BH408" t="str">
            <v/>
          </cell>
          <cell r="BI408" t="str">
            <v/>
          </cell>
          <cell r="BJ408" t="str">
            <v/>
          </cell>
          <cell r="BK408" t="str">
            <v/>
          </cell>
          <cell r="BL408" t="str">
            <v/>
          </cell>
          <cell r="BM408" t="str">
            <v/>
          </cell>
          <cell r="BN408" t="str">
            <v/>
          </cell>
          <cell r="BO408" t="str">
            <v/>
          </cell>
          <cell r="BP408" t="str">
            <v/>
          </cell>
          <cell r="BQ408" t="str">
            <v/>
          </cell>
          <cell r="BR408" t="str">
            <v/>
          </cell>
          <cell r="BS408" t="str">
            <v/>
          </cell>
          <cell r="BT408" t="str">
            <v/>
          </cell>
          <cell r="BU408" t="str">
            <v/>
          </cell>
          <cell r="BV408" t="str">
            <v/>
          </cell>
          <cell r="BW408" t="str">
            <v/>
          </cell>
          <cell r="BX408" t="str">
            <v/>
          </cell>
          <cell r="BY408" t="str">
            <v/>
          </cell>
          <cell r="BZ408" t="str">
            <v/>
          </cell>
          <cell r="CA408" t="str">
            <v/>
          </cell>
          <cell r="CB408" t="str">
            <v/>
          </cell>
          <cell r="CC408" t="str">
            <v/>
          </cell>
          <cell r="CD408" t="str">
            <v/>
          </cell>
          <cell r="CE408" t="str">
            <v/>
          </cell>
          <cell r="CF408" t="str">
            <v/>
          </cell>
          <cell r="CG408" t="str">
            <v/>
          </cell>
          <cell r="CH408" t="str">
            <v/>
          </cell>
          <cell r="CI408" t="str">
            <v/>
          </cell>
          <cell r="CJ408" t="str">
            <v/>
          </cell>
          <cell r="CK408" t="str">
            <v/>
          </cell>
          <cell r="CL408" t="str">
            <v/>
          </cell>
          <cell r="CM408" t="str">
            <v/>
          </cell>
          <cell r="CN408" t="str">
            <v/>
          </cell>
          <cell r="CO408" t="str">
            <v/>
          </cell>
          <cell r="CP408" t="str">
            <v/>
          </cell>
          <cell r="CQ408" t="str">
            <v/>
          </cell>
          <cell r="CR408" t="str">
            <v/>
          </cell>
          <cell r="CS408" t="str">
            <v/>
          </cell>
          <cell r="CT408" t="str">
            <v/>
          </cell>
          <cell r="CU408" t="str">
            <v/>
          </cell>
          <cell r="CV408" t="str">
            <v/>
          </cell>
          <cell r="CW408" t="str">
            <v/>
          </cell>
          <cell r="CX408" t="str">
            <v/>
          </cell>
        </row>
        <row r="409">
          <cell r="A409">
            <v>2012</v>
          </cell>
          <cell r="B409" t="str">
            <v>Enrolled</v>
          </cell>
          <cell r="C409" t="str">
            <v>SC-22257</v>
          </cell>
          <cell r="D409" t="str">
            <v>Research Lab - Fishman</v>
          </cell>
          <cell r="E409" t="str">
            <v>Enrolled at Time Point 2</v>
          </cell>
          <cell r="F409" t="str">
            <v>Completed</v>
          </cell>
          <cell r="G409" t="str">
            <v/>
          </cell>
          <cell r="H409" t="str">
            <v/>
          </cell>
          <cell r="I409" t="str">
            <v>Sarah Reynolds</v>
          </cell>
          <cell r="J409" t="str">
            <v>Male</v>
          </cell>
          <cell r="K409" t="str">
            <v>Completed</v>
          </cell>
          <cell r="L409" t="str">
            <v>Akhil Foster</v>
          </cell>
          <cell r="M409">
            <v>41487</v>
          </cell>
          <cell r="N409" t="str">
            <v>Completed</v>
          </cell>
          <cell r="O409" t="str">
            <v/>
          </cell>
          <cell r="P409" t="str">
            <v/>
          </cell>
          <cell r="Q409" t="str">
            <v/>
          </cell>
          <cell r="R409" t="str">
            <v/>
          </cell>
          <cell r="S409" t="str">
            <v/>
          </cell>
          <cell r="T409" t="str">
            <v>Sarah Reynolds</v>
          </cell>
          <cell r="U409" t="str">
            <v>ASD</v>
          </cell>
          <cell r="V409" t="str">
            <v/>
          </cell>
          <cell r="W409" t="str">
            <v>Completed</v>
          </cell>
          <cell r="X409" t="str">
            <v>Akhil Foster</v>
          </cell>
          <cell r="Y409">
            <v>42724</v>
          </cell>
          <cell r="Z409" t="str">
            <v/>
          </cell>
          <cell r="AA409" t="str">
            <v>540 Palomar Ave, La Jolla, CA., 92037</v>
          </cell>
          <cell r="AB409">
            <v>92037</v>
          </cell>
          <cell r="AC409" t="str">
            <v>858-997-3222</v>
          </cell>
          <cell r="AD409" t="str">
            <v>Yes</v>
          </cell>
          <cell r="AE409" t="str">
            <v>Yes</v>
          </cell>
          <cell r="AF409" t="str">
            <v>Nadia Foster</v>
          </cell>
          <cell r="AG409" t="str">
            <v>nadiafoster@icloud.com</v>
          </cell>
          <cell r="AH409" t="str">
            <v>415-987-4868</v>
          </cell>
          <cell r="AI409" t="str">
            <v>Yes</v>
          </cell>
          <cell r="AJ409" t="str">
            <v>Yes</v>
          </cell>
          <cell r="AK409" t="str">
            <v/>
          </cell>
          <cell r="AL409" t="str">
            <v/>
          </cell>
          <cell r="AM409" t="str">
            <v/>
          </cell>
          <cell r="AN409" t="str">
            <v>9:00 AM - 6:00 PM</v>
          </cell>
          <cell r="AO409" t="str">
            <v>Robert Foster</v>
          </cell>
          <cell r="AP409" t="str">
            <v>treborretsof@gmail.com</v>
          </cell>
          <cell r="AQ409" t="str">
            <v>858-997-3222</v>
          </cell>
          <cell r="AR409" t="str">
            <v>Yes</v>
          </cell>
          <cell r="AS409" t="str">
            <v>Yes</v>
          </cell>
          <cell r="AT409" t="str">
            <v/>
          </cell>
          <cell r="AU409" t="str">
            <v/>
          </cell>
          <cell r="AV409" t="str">
            <v/>
          </cell>
          <cell r="AW409" t="str">
            <v>9:00 AM - 7:00 PM</v>
          </cell>
          <cell r="AX409" t="str">
            <v>Both Parents</v>
          </cell>
          <cell r="AY409" t="str">
            <v/>
          </cell>
          <cell r="AZ409" t="str">
            <v>Weekdays by noon</v>
          </cell>
          <cell r="BA409" t="str">
            <v>Completed</v>
          </cell>
          <cell r="BB409" t="str">
            <v/>
          </cell>
          <cell r="BC409" t="str">
            <v>Akhil Foster</v>
          </cell>
          <cell r="BD409" t="str">
            <v>Nadia Foster</v>
          </cell>
          <cell r="BE409" t="str">
            <v>Mother</v>
          </cell>
          <cell r="BF409" t="str">
            <v>Married</v>
          </cell>
          <cell r="BG409" t="str">
            <v>41 months</v>
          </cell>
          <cell r="BH409">
            <v>41487</v>
          </cell>
          <cell r="BI409">
            <v>42748</v>
          </cell>
          <cell r="BJ409" t="str">
            <v>Male</v>
          </cell>
          <cell r="BK409" t="str">
            <v>Fairfax, VA.</v>
          </cell>
          <cell r="BL409" t="str">
            <v>White</v>
          </cell>
          <cell r="BM409" t="str">
            <v/>
          </cell>
          <cell r="BN409" t="str">
            <v>Not Hispanic or Latino</v>
          </cell>
          <cell r="BO409" t="str">
            <v>Preschool</v>
          </cell>
          <cell r="BP409" t="str">
            <v>Both/Either</v>
          </cell>
          <cell r="BQ409">
            <v>4</v>
          </cell>
          <cell r="BR409">
            <v>2</v>
          </cell>
          <cell r="BS409">
            <v>2</v>
          </cell>
          <cell r="BT409" t="str">
            <v>Yes</v>
          </cell>
          <cell r="BU409" t="str">
            <v>English</v>
          </cell>
          <cell r="BV409" t="str">
            <v>Yes</v>
          </cell>
          <cell r="BW409" t="str">
            <v>Spanish and French</v>
          </cell>
          <cell r="BX409" t="str">
            <v>Both biological mother and father</v>
          </cell>
          <cell r="BY409" t="str">
            <v/>
          </cell>
          <cell r="BZ409">
            <v>1</v>
          </cell>
          <cell r="CA409" t="str">
            <v>41 months</v>
          </cell>
          <cell r="CB409" t="str">
            <v>Male</v>
          </cell>
          <cell r="CC409" t="str">
            <v>None</v>
          </cell>
          <cell r="CD409" t="str">
            <v/>
          </cell>
          <cell r="CE409" t="str">
            <v/>
          </cell>
          <cell r="CF409" t="str">
            <v/>
          </cell>
          <cell r="CG409" t="str">
            <v/>
          </cell>
          <cell r="CH409" t="str">
            <v/>
          </cell>
          <cell r="CI409" t="str">
            <v/>
          </cell>
          <cell r="CJ409" t="str">
            <v/>
          </cell>
          <cell r="CK409" t="str">
            <v/>
          </cell>
          <cell r="CL409" t="str">
            <v/>
          </cell>
          <cell r="CM409" t="str">
            <v/>
          </cell>
          <cell r="CN409" t="str">
            <v/>
          </cell>
          <cell r="CO409" t="str">
            <v/>
          </cell>
          <cell r="CP409" t="str">
            <v/>
          </cell>
          <cell r="CQ409" t="str">
            <v>$80,000-$100,000</v>
          </cell>
          <cell r="CR409" t="str">
            <v>White</v>
          </cell>
          <cell r="CS409" t="str">
            <v/>
          </cell>
          <cell r="CT409" t="str">
            <v>Not Hispanic or Latino</v>
          </cell>
          <cell r="CU409" t="str">
            <v>White</v>
          </cell>
          <cell r="CV409" t="str">
            <v/>
          </cell>
          <cell r="CW409" t="str">
            <v>Not Hispanic or Latino</v>
          </cell>
          <cell r="CX409" t="str">
            <v>Professional degree (MD, PhD, JD)</v>
          </cell>
        </row>
        <row r="410">
          <cell r="A410">
            <v>2012</v>
          </cell>
          <cell r="B410" t="str">
            <v>Enrolled</v>
          </cell>
          <cell r="C410" t="str">
            <v>SC-22257</v>
          </cell>
          <cell r="D410" t="str">
            <v>Research Lab - Fishman</v>
          </cell>
          <cell r="E410" t="str">
            <v>Time Point 2</v>
          </cell>
          <cell r="F410" t="str">
            <v>Completed</v>
          </cell>
          <cell r="G410" t="str">
            <v/>
          </cell>
          <cell r="H410" t="str">
            <v/>
          </cell>
          <cell r="I410" t="str">
            <v/>
          </cell>
          <cell r="J410" t="str">
            <v/>
          </cell>
          <cell r="K410" t="str">
            <v/>
          </cell>
          <cell r="L410" t="str">
            <v/>
          </cell>
          <cell r="M410" t="str">
            <v/>
          </cell>
          <cell r="N410" t="str">
            <v/>
          </cell>
          <cell r="O410" t="str">
            <v>Sarah Reynolds</v>
          </cell>
          <cell r="P410">
            <v>41487</v>
          </cell>
          <cell r="Q410">
            <v>42724</v>
          </cell>
          <cell r="R410">
            <v>41</v>
          </cell>
          <cell r="S410" t="str">
            <v>Completed</v>
          </cell>
          <cell r="T410" t="str">
            <v/>
          </cell>
          <cell r="U410" t="str">
            <v/>
          </cell>
          <cell r="V410" t="str">
            <v/>
          </cell>
          <cell r="W410" t="str">
            <v/>
          </cell>
          <cell r="X410" t="str">
            <v/>
          </cell>
          <cell r="Y410" t="str">
            <v/>
          </cell>
          <cell r="Z410" t="str">
            <v/>
          </cell>
          <cell r="AA410" t="str">
            <v/>
          </cell>
          <cell r="AB410" t="str">
            <v/>
          </cell>
          <cell r="AC410" t="str">
            <v/>
          </cell>
          <cell r="AD410" t="str">
            <v/>
          </cell>
          <cell r="AE410" t="str">
            <v/>
          </cell>
          <cell r="AF410" t="str">
            <v/>
          </cell>
          <cell r="AG410" t="str">
            <v/>
          </cell>
          <cell r="AH410" t="str">
            <v/>
          </cell>
          <cell r="AI410" t="str">
            <v/>
          </cell>
          <cell r="AJ410" t="str">
            <v/>
          </cell>
          <cell r="AK410" t="str">
            <v/>
          </cell>
          <cell r="AL410" t="str">
            <v/>
          </cell>
          <cell r="AM410" t="str">
            <v/>
          </cell>
          <cell r="AN410" t="str">
            <v/>
          </cell>
          <cell r="AO410" t="str">
            <v/>
          </cell>
          <cell r="AP410" t="str">
            <v/>
          </cell>
          <cell r="AQ410" t="str">
            <v/>
          </cell>
          <cell r="AR410" t="str">
            <v/>
          </cell>
          <cell r="AS410" t="str">
            <v/>
          </cell>
          <cell r="AT410" t="str">
            <v/>
          </cell>
          <cell r="AU410" t="str">
            <v/>
          </cell>
          <cell r="AV410" t="str">
            <v/>
          </cell>
          <cell r="AW410" t="str">
            <v/>
          </cell>
          <cell r="AX410" t="str">
            <v/>
          </cell>
          <cell r="AY410" t="str">
            <v/>
          </cell>
          <cell r="AZ410" t="str">
            <v/>
          </cell>
          <cell r="BA410" t="str">
            <v/>
          </cell>
          <cell r="BB410" t="str">
            <v/>
          </cell>
          <cell r="BC410" t="str">
            <v/>
          </cell>
          <cell r="BD410" t="str">
            <v/>
          </cell>
          <cell r="BE410" t="str">
            <v/>
          </cell>
          <cell r="BF410" t="str">
            <v/>
          </cell>
          <cell r="BG410" t="str">
            <v/>
          </cell>
          <cell r="BH410" t="str">
            <v/>
          </cell>
          <cell r="BI410" t="str">
            <v/>
          </cell>
          <cell r="BJ410" t="str">
            <v/>
          </cell>
          <cell r="BK410" t="str">
            <v/>
          </cell>
          <cell r="BL410" t="str">
            <v/>
          </cell>
          <cell r="BM410" t="str">
            <v/>
          </cell>
          <cell r="BN410" t="str">
            <v/>
          </cell>
          <cell r="BO410" t="str">
            <v/>
          </cell>
          <cell r="BP410" t="str">
            <v/>
          </cell>
          <cell r="BQ410" t="str">
            <v/>
          </cell>
          <cell r="BR410" t="str">
            <v/>
          </cell>
          <cell r="BS410" t="str">
            <v/>
          </cell>
          <cell r="BT410" t="str">
            <v/>
          </cell>
          <cell r="BU410" t="str">
            <v/>
          </cell>
          <cell r="BV410" t="str">
            <v/>
          </cell>
          <cell r="BW410" t="str">
            <v/>
          </cell>
          <cell r="BX410" t="str">
            <v/>
          </cell>
          <cell r="BY410" t="str">
            <v/>
          </cell>
          <cell r="BZ410" t="str">
            <v/>
          </cell>
          <cell r="CA410" t="str">
            <v/>
          </cell>
          <cell r="CB410" t="str">
            <v/>
          </cell>
          <cell r="CC410" t="str">
            <v/>
          </cell>
          <cell r="CD410" t="str">
            <v/>
          </cell>
          <cell r="CE410" t="str">
            <v/>
          </cell>
          <cell r="CF410" t="str">
            <v/>
          </cell>
          <cell r="CG410" t="str">
            <v/>
          </cell>
          <cell r="CH410" t="str">
            <v/>
          </cell>
          <cell r="CI410" t="str">
            <v/>
          </cell>
          <cell r="CJ410" t="str">
            <v/>
          </cell>
          <cell r="CK410" t="str">
            <v/>
          </cell>
          <cell r="CL410" t="str">
            <v/>
          </cell>
          <cell r="CM410" t="str">
            <v/>
          </cell>
          <cell r="CN410" t="str">
            <v/>
          </cell>
          <cell r="CO410" t="str">
            <v/>
          </cell>
          <cell r="CP410" t="str">
            <v/>
          </cell>
          <cell r="CQ410" t="str">
            <v/>
          </cell>
          <cell r="CR410" t="str">
            <v/>
          </cell>
          <cell r="CS410" t="str">
            <v/>
          </cell>
          <cell r="CT410" t="str">
            <v/>
          </cell>
          <cell r="CU410" t="str">
            <v/>
          </cell>
          <cell r="CV410" t="str">
            <v/>
          </cell>
          <cell r="CW410" t="str">
            <v/>
          </cell>
          <cell r="CX410" t="str">
            <v/>
          </cell>
        </row>
        <row r="411">
          <cell r="A411">
            <v>2012</v>
          </cell>
          <cell r="B411" t="str">
            <v>Enrolled</v>
          </cell>
          <cell r="C411" t="str">
            <v>SC-22257</v>
          </cell>
          <cell r="D411" t="str">
            <v>Research Lab - Fishman</v>
          </cell>
          <cell r="E411" t="str">
            <v>Time Point 3</v>
          </cell>
          <cell r="F411" t="str">
            <v>Data Entry Started</v>
          </cell>
          <cell r="G411" t="str">
            <v/>
          </cell>
          <cell r="H411" t="str">
            <v/>
          </cell>
          <cell r="I411" t="str">
            <v/>
          </cell>
          <cell r="J411" t="str">
            <v/>
          </cell>
          <cell r="K411" t="str">
            <v/>
          </cell>
          <cell r="L411" t="str">
            <v/>
          </cell>
          <cell r="M411" t="str">
            <v/>
          </cell>
          <cell r="N411" t="str">
            <v/>
          </cell>
          <cell r="O411" t="str">
            <v>Annie Andriasyan</v>
          </cell>
          <cell r="P411" t="str">
            <v/>
          </cell>
          <cell r="Q411">
            <v>43243</v>
          </cell>
          <cell r="R411" t="str">
            <v/>
          </cell>
          <cell r="S411" t="str">
            <v>Completed</v>
          </cell>
          <cell r="T411" t="str">
            <v/>
          </cell>
          <cell r="U411" t="str">
            <v/>
          </cell>
          <cell r="V411" t="str">
            <v/>
          </cell>
          <cell r="W411" t="str">
            <v/>
          </cell>
          <cell r="X411" t="str">
            <v/>
          </cell>
          <cell r="Y411" t="str">
            <v/>
          </cell>
          <cell r="Z411" t="str">
            <v/>
          </cell>
          <cell r="AA411" t="str">
            <v/>
          </cell>
          <cell r="AB411" t="str">
            <v/>
          </cell>
          <cell r="AC411" t="str">
            <v/>
          </cell>
          <cell r="AD411" t="str">
            <v/>
          </cell>
          <cell r="AE411" t="str">
            <v/>
          </cell>
          <cell r="AF411" t="str">
            <v/>
          </cell>
          <cell r="AG411" t="str">
            <v/>
          </cell>
          <cell r="AH411" t="str">
            <v/>
          </cell>
          <cell r="AI411" t="str">
            <v/>
          </cell>
          <cell r="AJ411" t="str">
            <v/>
          </cell>
          <cell r="AK411" t="str">
            <v/>
          </cell>
          <cell r="AL411" t="str">
            <v/>
          </cell>
          <cell r="AM411" t="str">
            <v/>
          </cell>
          <cell r="AN411" t="str">
            <v/>
          </cell>
          <cell r="AO411" t="str">
            <v/>
          </cell>
          <cell r="AP411" t="str">
            <v/>
          </cell>
          <cell r="AQ411" t="str">
            <v/>
          </cell>
          <cell r="AR411" t="str">
            <v/>
          </cell>
          <cell r="AS411" t="str">
            <v/>
          </cell>
          <cell r="AT411" t="str">
            <v/>
          </cell>
          <cell r="AU411" t="str">
            <v/>
          </cell>
          <cell r="AV411" t="str">
            <v/>
          </cell>
          <cell r="AW411" t="str">
            <v/>
          </cell>
          <cell r="AX411" t="str">
            <v/>
          </cell>
          <cell r="AY411" t="str">
            <v/>
          </cell>
          <cell r="AZ411" t="str">
            <v/>
          </cell>
          <cell r="BA411" t="str">
            <v/>
          </cell>
          <cell r="BB411" t="str">
            <v/>
          </cell>
          <cell r="BC411" t="str">
            <v/>
          </cell>
          <cell r="BD411" t="str">
            <v/>
          </cell>
          <cell r="BE411" t="str">
            <v/>
          </cell>
          <cell r="BF411" t="str">
            <v/>
          </cell>
          <cell r="BG411" t="str">
            <v/>
          </cell>
          <cell r="BH411" t="str">
            <v/>
          </cell>
          <cell r="BI411" t="str">
            <v/>
          </cell>
          <cell r="BJ411" t="str">
            <v/>
          </cell>
          <cell r="BK411" t="str">
            <v/>
          </cell>
          <cell r="BL411" t="str">
            <v/>
          </cell>
          <cell r="BM411" t="str">
            <v/>
          </cell>
          <cell r="BN411" t="str">
            <v/>
          </cell>
          <cell r="BO411" t="str">
            <v/>
          </cell>
          <cell r="BP411" t="str">
            <v/>
          </cell>
          <cell r="BQ411" t="str">
            <v/>
          </cell>
          <cell r="BR411" t="str">
            <v/>
          </cell>
          <cell r="BS411" t="str">
            <v/>
          </cell>
          <cell r="BT411" t="str">
            <v/>
          </cell>
          <cell r="BU411" t="str">
            <v/>
          </cell>
          <cell r="BV411" t="str">
            <v/>
          </cell>
          <cell r="BW411" t="str">
            <v/>
          </cell>
          <cell r="BX411" t="str">
            <v/>
          </cell>
          <cell r="BY411" t="str">
            <v/>
          </cell>
          <cell r="BZ411" t="str">
            <v/>
          </cell>
          <cell r="CA411" t="str">
            <v/>
          </cell>
          <cell r="CB411" t="str">
            <v/>
          </cell>
          <cell r="CC411" t="str">
            <v/>
          </cell>
          <cell r="CD411" t="str">
            <v/>
          </cell>
          <cell r="CE411" t="str">
            <v/>
          </cell>
          <cell r="CF411" t="str">
            <v/>
          </cell>
          <cell r="CG411" t="str">
            <v/>
          </cell>
          <cell r="CH411" t="str">
            <v/>
          </cell>
          <cell r="CI411" t="str">
            <v/>
          </cell>
          <cell r="CJ411" t="str">
            <v/>
          </cell>
          <cell r="CK411" t="str">
            <v/>
          </cell>
          <cell r="CL411" t="str">
            <v/>
          </cell>
          <cell r="CM411" t="str">
            <v/>
          </cell>
          <cell r="CN411" t="str">
            <v/>
          </cell>
          <cell r="CO411" t="str">
            <v/>
          </cell>
          <cell r="CP411" t="str">
            <v/>
          </cell>
          <cell r="CQ411" t="str">
            <v/>
          </cell>
          <cell r="CR411" t="str">
            <v/>
          </cell>
          <cell r="CS411" t="str">
            <v/>
          </cell>
          <cell r="CT411" t="str">
            <v/>
          </cell>
          <cell r="CU411" t="str">
            <v/>
          </cell>
          <cell r="CV411" t="str">
            <v/>
          </cell>
          <cell r="CW411" t="str">
            <v/>
          </cell>
          <cell r="CX411" t="str">
            <v/>
          </cell>
        </row>
        <row r="412">
          <cell r="A412">
            <v>2044</v>
          </cell>
          <cell r="B412" t="str">
            <v>Enrolled</v>
          </cell>
          <cell r="C412" t="str">
            <v>SC-22208</v>
          </cell>
          <cell r="D412" t="str">
            <v>Research Lab - Fishman</v>
          </cell>
          <cell r="E412" t="str">
            <v>Time Point 1</v>
          </cell>
          <cell r="F412" t="str">
            <v>Completed</v>
          </cell>
          <cell r="G412" t="str">
            <v/>
          </cell>
          <cell r="H412" t="str">
            <v/>
          </cell>
          <cell r="I412" t="str">
            <v>Sarah Reynolds</v>
          </cell>
          <cell r="J412" t="str">
            <v>Male</v>
          </cell>
          <cell r="K412" t="str">
            <v>Completed</v>
          </cell>
          <cell r="L412" t="str">
            <v>Diego Castaneda</v>
          </cell>
          <cell r="M412">
            <v>42155</v>
          </cell>
          <cell r="N412" t="str">
            <v>Completed</v>
          </cell>
          <cell r="O412" t="str">
            <v>Sarah Reynolds</v>
          </cell>
          <cell r="P412">
            <v>42155</v>
          </cell>
          <cell r="Q412">
            <v>43047</v>
          </cell>
          <cell r="R412">
            <v>29</v>
          </cell>
          <cell r="S412" t="str">
            <v>Completed</v>
          </cell>
          <cell r="T412" t="str">
            <v>Sarah Reynolds</v>
          </cell>
          <cell r="U412" t="str">
            <v>ASD</v>
          </cell>
          <cell r="V412" t="str">
            <v/>
          </cell>
          <cell r="W412" t="str">
            <v>Completed</v>
          </cell>
          <cell r="X412" t="str">
            <v>Diego Castaneda</v>
          </cell>
          <cell r="Y412">
            <v>43047</v>
          </cell>
          <cell r="Z412" t="str">
            <v/>
          </cell>
          <cell r="AA412" t="str">
            <v>4492 Camino de la Plaza #1610, San Ysidro, CA, 92173</v>
          </cell>
          <cell r="AB412">
            <v>92173</v>
          </cell>
          <cell r="AC412" t="str">
            <v>619.598.3724</v>
          </cell>
          <cell r="AD412" t="str">
            <v>Yes</v>
          </cell>
          <cell r="AE412" t="str">
            <v>Yes</v>
          </cell>
          <cell r="AF412" t="str">
            <v>Daisy Surprenant</v>
          </cell>
          <cell r="AG412" t="str">
            <v>daisysurprenant@gmail.com</v>
          </cell>
          <cell r="AH412" t="str">
            <v>619.598.3724</v>
          </cell>
          <cell r="AI412" t="str">
            <v>Yes</v>
          </cell>
          <cell r="AJ412" t="str">
            <v>Yes</v>
          </cell>
          <cell r="AK412" t="str">
            <v/>
          </cell>
          <cell r="AL412" t="str">
            <v/>
          </cell>
          <cell r="AM412" t="str">
            <v/>
          </cell>
          <cell r="AN412" t="str">
            <v>5-8 PM</v>
          </cell>
          <cell r="AO412" t="str">
            <v>Josafath Castaneda</v>
          </cell>
          <cell r="AP412" t="str">
            <v>josafathcastaneda@gmail.com</v>
          </cell>
          <cell r="AQ412" t="str">
            <v>664.169.9944</v>
          </cell>
          <cell r="AR412" t="str">
            <v>Yes</v>
          </cell>
          <cell r="AS412" t="str">
            <v>Yes</v>
          </cell>
          <cell r="AT412" t="str">
            <v/>
          </cell>
          <cell r="AU412" t="str">
            <v/>
          </cell>
          <cell r="AV412" t="str">
            <v/>
          </cell>
          <cell r="AW412" t="str">
            <v>9-5 PM</v>
          </cell>
          <cell r="AX412" t="str">
            <v>Both Parents</v>
          </cell>
          <cell r="AY412" t="str">
            <v/>
          </cell>
          <cell r="AZ412" t="str">
            <v>Wednesdays after 1 PM</v>
          </cell>
          <cell r="BA412" t="str">
            <v>Completed</v>
          </cell>
          <cell r="BB412" t="str">
            <v/>
          </cell>
          <cell r="BC412" t="str">
            <v/>
          </cell>
          <cell r="BD412" t="str">
            <v>Daisy Surprenant</v>
          </cell>
          <cell r="BE412" t="str">
            <v>Mother</v>
          </cell>
          <cell r="BF412" t="str">
            <v>Married</v>
          </cell>
          <cell r="BG412">
            <v>29</v>
          </cell>
          <cell r="BH412" t="str">
            <v/>
          </cell>
          <cell r="BI412">
            <v>43047</v>
          </cell>
          <cell r="BJ412" t="str">
            <v>Male</v>
          </cell>
          <cell r="BK412" t="str">
            <v>San Diego</v>
          </cell>
          <cell r="BL412" t="str">
            <v>White</v>
          </cell>
          <cell r="BM412" t="str">
            <v/>
          </cell>
          <cell r="BN412" t="str">
            <v>Hispanic or Latino</v>
          </cell>
          <cell r="BO412" t="str">
            <v>Home with caregiver</v>
          </cell>
          <cell r="BP412" t="str">
            <v>Right</v>
          </cell>
          <cell r="BQ412">
            <v>3</v>
          </cell>
          <cell r="BR412">
            <v>2</v>
          </cell>
          <cell r="BS412">
            <v>1</v>
          </cell>
          <cell r="BT412" t="str">
            <v>No</v>
          </cell>
          <cell r="BU412" t="str">
            <v>Spanish</v>
          </cell>
          <cell r="BV412" t="str">
            <v>Yes</v>
          </cell>
          <cell r="BW412" t="str">
            <v>English</v>
          </cell>
          <cell r="BX412" t="str">
            <v>Both biological mother and father</v>
          </cell>
          <cell r="BY412" t="str">
            <v/>
          </cell>
          <cell r="BZ412">
            <v>0</v>
          </cell>
          <cell r="CA412" t="str">
            <v/>
          </cell>
          <cell r="CB412" t="str">
            <v/>
          </cell>
          <cell r="CC412" t="str">
            <v/>
          </cell>
          <cell r="CD412" t="str">
            <v/>
          </cell>
          <cell r="CE412" t="str">
            <v/>
          </cell>
          <cell r="CF412" t="str">
            <v/>
          </cell>
          <cell r="CG412" t="str">
            <v/>
          </cell>
          <cell r="CH412" t="str">
            <v/>
          </cell>
          <cell r="CI412" t="str">
            <v/>
          </cell>
          <cell r="CJ412" t="str">
            <v/>
          </cell>
          <cell r="CK412" t="str">
            <v/>
          </cell>
          <cell r="CL412" t="str">
            <v/>
          </cell>
          <cell r="CM412" t="str">
            <v/>
          </cell>
          <cell r="CN412" t="str">
            <v/>
          </cell>
          <cell r="CO412" t="str">
            <v/>
          </cell>
          <cell r="CP412" t="str">
            <v/>
          </cell>
          <cell r="CQ412" t="str">
            <v>$30,000-$40,000</v>
          </cell>
          <cell r="CR412" t="str">
            <v>White</v>
          </cell>
          <cell r="CS412" t="str">
            <v/>
          </cell>
          <cell r="CT412" t="str">
            <v>Hispanic or Latino</v>
          </cell>
          <cell r="CU412" t="str">
            <v/>
          </cell>
          <cell r="CV412" t="str">
            <v/>
          </cell>
          <cell r="CW412" t="str">
            <v>Hispanic or Latino</v>
          </cell>
          <cell r="CX412" t="str">
            <v>Technical college/vocational school</v>
          </cell>
        </row>
        <row r="413">
          <cell r="A413">
            <v>2029</v>
          </cell>
          <cell r="B413" t="str">
            <v>Enrolled</v>
          </cell>
          <cell r="C413" t="str">
            <v>SC-21449</v>
          </cell>
          <cell r="D413" t="str">
            <v>Research Lab - Fishman</v>
          </cell>
          <cell r="E413" t="str">
            <v>Time Point 1</v>
          </cell>
          <cell r="F413" t="str">
            <v>Completed</v>
          </cell>
          <cell r="G413" t="str">
            <v/>
          </cell>
          <cell r="H413" t="str">
            <v/>
          </cell>
          <cell r="I413" t="str">
            <v>Sarah Reynolds</v>
          </cell>
          <cell r="J413" t="str">
            <v>Male</v>
          </cell>
          <cell r="K413" t="str">
            <v>Completed</v>
          </cell>
          <cell r="L413" t="str">
            <v>William M. Martinez</v>
          </cell>
          <cell r="M413" t="str">
            <v>3-17-16</v>
          </cell>
          <cell r="N413" t="str">
            <v>Completed</v>
          </cell>
          <cell r="O413" t="str">
            <v>Sarah Reynolds</v>
          </cell>
          <cell r="P413">
            <v>42446</v>
          </cell>
          <cell r="Q413">
            <v>42936</v>
          </cell>
          <cell r="R413">
            <v>16</v>
          </cell>
          <cell r="S413" t="str">
            <v>Completed</v>
          </cell>
          <cell r="T413" t="str">
            <v>Sarah Reynolds</v>
          </cell>
          <cell r="U413" t="str">
            <v>SIB</v>
          </cell>
          <cell r="V413" t="str">
            <v/>
          </cell>
          <cell r="W413" t="str">
            <v>Completed</v>
          </cell>
          <cell r="X413" t="str">
            <v>William M Martinez</v>
          </cell>
          <cell r="Y413" t="str">
            <v/>
          </cell>
          <cell r="Z413" t="str">
            <v/>
          </cell>
          <cell r="AA413" t="str">
            <v>6841 Airoso Ave, San Diego, CA 92120</v>
          </cell>
          <cell r="AB413">
            <v>92120</v>
          </cell>
          <cell r="AC413" t="str">
            <v>(801) 556-6926</v>
          </cell>
          <cell r="AD413" t="str">
            <v>Yes</v>
          </cell>
          <cell r="AE413" t="str">
            <v>Yes</v>
          </cell>
          <cell r="AF413" t="str">
            <v>Megan Martinez</v>
          </cell>
          <cell r="AG413" t="str">
            <v>meg443@gmail.com</v>
          </cell>
          <cell r="AH413" t="str">
            <v>(801) 556-6926</v>
          </cell>
          <cell r="AI413" t="str">
            <v/>
          </cell>
          <cell r="AJ413" t="str">
            <v/>
          </cell>
          <cell r="AK413" t="str">
            <v/>
          </cell>
          <cell r="AL413" t="str">
            <v/>
          </cell>
          <cell r="AM413" t="str">
            <v/>
          </cell>
          <cell r="AN413" t="str">
            <v>morning</v>
          </cell>
          <cell r="AO413" t="str">
            <v>Paul Martinez</v>
          </cell>
          <cell r="AP413" t="str">
            <v/>
          </cell>
          <cell r="AQ413" t="str">
            <v/>
          </cell>
          <cell r="AR413" t="str">
            <v/>
          </cell>
          <cell r="AS413" t="str">
            <v/>
          </cell>
          <cell r="AT413" t="str">
            <v/>
          </cell>
          <cell r="AU413" t="str">
            <v/>
          </cell>
          <cell r="AV413" t="str">
            <v/>
          </cell>
          <cell r="AW413" t="str">
            <v/>
          </cell>
          <cell r="AX413" t="str">
            <v>Both Parents</v>
          </cell>
          <cell r="AY413" t="str">
            <v/>
          </cell>
          <cell r="AZ413" t="str">
            <v>weekday morning</v>
          </cell>
          <cell r="BA413" t="str">
            <v>Completed</v>
          </cell>
          <cell r="BB413" t="str">
            <v/>
          </cell>
          <cell r="BC413" t="str">
            <v>William Mark Martinez</v>
          </cell>
          <cell r="BD413" t="str">
            <v>Megan Martinez</v>
          </cell>
          <cell r="BE413" t="str">
            <v>mother</v>
          </cell>
          <cell r="BF413" t="str">
            <v>married</v>
          </cell>
          <cell r="BG413" t="str">
            <v>16 months</v>
          </cell>
          <cell r="BH413" t="str">
            <v/>
          </cell>
          <cell r="BI413" t="str">
            <v/>
          </cell>
          <cell r="BJ413" t="str">
            <v>Male</v>
          </cell>
          <cell r="BK413" t="str">
            <v>San Diego, CA</v>
          </cell>
          <cell r="BL413" t="str">
            <v>White</v>
          </cell>
          <cell r="BM413" t="str">
            <v/>
          </cell>
          <cell r="BN413" t="str">
            <v>Hispanic or Latino</v>
          </cell>
          <cell r="BO413" t="str">
            <v>Home with caregiver</v>
          </cell>
          <cell r="BP413" t="str">
            <v>Both/Either</v>
          </cell>
          <cell r="BQ413">
            <v>5</v>
          </cell>
          <cell r="BR413">
            <v>2</v>
          </cell>
          <cell r="BS413">
            <v>3</v>
          </cell>
          <cell r="BT413" t="str">
            <v>Not Known</v>
          </cell>
          <cell r="BU413" t="str">
            <v>English</v>
          </cell>
          <cell r="BV413" t="str">
            <v>No</v>
          </cell>
          <cell r="BW413" t="str">
            <v/>
          </cell>
          <cell r="BX413" t="str">
            <v>Both biological mother and father</v>
          </cell>
          <cell r="BY413" t="str">
            <v/>
          </cell>
          <cell r="BZ413">
            <v>2</v>
          </cell>
          <cell r="CA413">
            <v>6</v>
          </cell>
          <cell r="CB413" t="str">
            <v>Male</v>
          </cell>
          <cell r="CC413" t="str">
            <v>ASD</v>
          </cell>
          <cell r="CD413" t="str">
            <v/>
          </cell>
          <cell r="CE413">
            <v>4</v>
          </cell>
          <cell r="CF413" t="str">
            <v>Male</v>
          </cell>
          <cell r="CG413" t="str">
            <v/>
          </cell>
          <cell r="CH413" t="str">
            <v/>
          </cell>
          <cell r="CI413" t="str">
            <v/>
          </cell>
          <cell r="CJ413" t="str">
            <v/>
          </cell>
          <cell r="CK413" t="str">
            <v/>
          </cell>
          <cell r="CL413" t="str">
            <v/>
          </cell>
          <cell r="CM413" t="str">
            <v/>
          </cell>
          <cell r="CN413" t="str">
            <v/>
          </cell>
          <cell r="CO413" t="str">
            <v/>
          </cell>
          <cell r="CP413" t="str">
            <v/>
          </cell>
          <cell r="CQ413" t="str">
            <v>$80,000-$100,000</v>
          </cell>
          <cell r="CR413" t="str">
            <v>White</v>
          </cell>
          <cell r="CS413" t="str">
            <v/>
          </cell>
          <cell r="CT413" t="str">
            <v>Not Hispanic or Latino</v>
          </cell>
          <cell r="CU413" t="str">
            <v>White</v>
          </cell>
          <cell r="CV413" t="str">
            <v/>
          </cell>
          <cell r="CW413" t="str">
            <v>Hispanic or Latino</v>
          </cell>
          <cell r="CX413" t="str">
            <v>Master degree</v>
          </cell>
        </row>
        <row r="414">
          <cell r="A414">
            <v>2029</v>
          </cell>
          <cell r="B414" t="str">
            <v>Enrolled</v>
          </cell>
          <cell r="C414" t="str">
            <v>SC-21449</v>
          </cell>
          <cell r="D414" t="str">
            <v>Research Lab - Fishman</v>
          </cell>
          <cell r="E414" t="str">
            <v>Time Point 2</v>
          </cell>
          <cell r="F414" t="str">
            <v>Data Entry Started</v>
          </cell>
          <cell r="G414" t="str">
            <v/>
          </cell>
          <cell r="H414" t="str">
            <v/>
          </cell>
          <cell r="I414" t="str">
            <v/>
          </cell>
          <cell r="J414" t="str">
            <v/>
          </cell>
          <cell r="K414" t="str">
            <v/>
          </cell>
          <cell r="L414" t="str">
            <v/>
          </cell>
          <cell r="M414" t="str">
            <v/>
          </cell>
          <cell r="N414" t="str">
            <v/>
          </cell>
          <cell r="O414" t="str">
            <v>Lindsey Ringlee</v>
          </cell>
          <cell r="P414" t="str">
            <v/>
          </cell>
          <cell r="Q414">
            <v>43550</v>
          </cell>
          <cell r="R414" t="str">
            <v/>
          </cell>
          <cell r="S414" t="str">
            <v>Data Entry Started</v>
          </cell>
          <cell r="T414" t="str">
            <v/>
          </cell>
          <cell r="U414" t="str">
            <v/>
          </cell>
          <cell r="V414" t="str">
            <v/>
          </cell>
          <cell r="W414" t="str">
            <v/>
          </cell>
          <cell r="X414" t="str">
            <v/>
          </cell>
          <cell r="Y414" t="str">
            <v/>
          </cell>
          <cell r="Z414" t="str">
            <v/>
          </cell>
          <cell r="AA414" t="str">
            <v/>
          </cell>
          <cell r="AB414" t="str">
            <v/>
          </cell>
          <cell r="AC414" t="str">
            <v/>
          </cell>
          <cell r="AD414" t="str">
            <v/>
          </cell>
          <cell r="AE414" t="str">
            <v/>
          </cell>
          <cell r="AF414" t="str">
            <v/>
          </cell>
          <cell r="AG414" t="str">
            <v/>
          </cell>
          <cell r="AH414" t="str">
            <v/>
          </cell>
          <cell r="AI414" t="str">
            <v/>
          </cell>
          <cell r="AJ414" t="str">
            <v/>
          </cell>
          <cell r="AK414" t="str">
            <v/>
          </cell>
          <cell r="AL414" t="str">
            <v/>
          </cell>
          <cell r="AM414" t="str">
            <v/>
          </cell>
          <cell r="AN414" t="str">
            <v/>
          </cell>
          <cell r="AO414" t="str">
            <v/>
          </cell>
          <cell r="AP414" t="str">
            <v/>
          </cell>
          <cell r="AQ414" t="str">
            <v/>
          </cell>
          <cell r="AR414" t="str">
            <v/>
          </cell>
          <cell r="AS414" t="str">
            <v/>
          </cell>
          <cell r="AT414" t="str">
            <v/>
          </cell>
          <cell r="AU414" t="str">
            <v/>
          </cell>
          <cell r="AV414" t="str">
            <v/>
          </cell>
          <cell r="AW414" t="str">
            <v/>
          </cell>
          <cell r="AX414" t="str">
            <v/>
          </cell>
          <cell r="AY414" t="str">
            <v/>
          </cell>
          <cell r="AZ414" t="str">
            <v/>
          </cell>
          <cell r="BA414" t="str">
            <v/>
          </cell>
          <cell r="BB414" t="str">
            <v/>
          </cell>
          <cell r="BC414" t="str">
            <v/>
          </cell>
          <cell r="BD414" t="str">
            <v/>
          </cell>
          <cell r="BE414" t="str">
            <v/>
          </cell>
          <cell r="BF414" t="str">
            <v/>
          </cell>
          <cell r="BG414" t="str">
            <v/>
          </cell>
          <cell r="BH414" t="str">
            <v/>
          </cell>
          <cell r="BI414" t="str">
            <v/>
          </cell>
          <cell r="BJ414" t="str">
            <v/>
          </cell>
          <cell r="BK414" t="str">
            <v/>
          </cell>
          <cell r="BL414" t="str">
            <v/>
          </cell>
          <cell r="BM414" t="str">
            <v/>
          </cell>
          <cell r="BN414" t="str">
            <v/>
          </cell>
          <cell r="BO414" t="str">
            <v/>
          </cell>
          <cell r="BP414" t="str">
            <v/>
          </cell>
          <cell r="BQ414" t="str">
            <v/>
          </cell>
          <cell r="BR414" t="str">
            <v/>
          </cell>
          <cell r="BS414" t="str">
            <v/>
          </cell>
          <cell r="BT414" t="str">
            <v/>
          </cell>
          <cell r="BU414" t="str">
            <v/>
          </cell>
          <cell r="BV414" t="str">
            <v/>
          </cell>
          <cell r="BW414" t="str">
            <v/>
          </cell>
          <cell r="BX414" t="str">
            <v/>
          </cell>
          <cell r="BY414" t="str">
            <v/>
          </cell>
          <cell r="BZ414" t="str">
            <v/>
          </cell>
          <cell r="CA414" t="str">
            <v/>
          </cell>
          <cell r="CB414" t="str">
            <v/>
          </cell>
          <cell r="CC414" t="str">
            <v/>
          </cell>
          <cell r="CD414" t="str">
            <v/>
          </cell>
          <cell r="CE414" t="str">
            <v/>
          </cell>
          <cell r="CF414" t="str">
            <v/>
          </cell>
          <cell r="CG414" t="str">
            <v/>
          </cell>
          <cell r="CH414" t="str">
            <v/>
          </cell>
          <cell r="CI414" t="str">
            <v/>
          </cell>
          <cell r="CJ414" t="str">
            <v/>
          </cell>
          <cell r="CK414" t="str">
            <v/>
          </cell>
          <cell r="CL414" t="str">
            <v/>
          </cell>
          <cell r="CM414" t="str">
            <v/>
          </cell>
          <cell r="CN414" t="str">
            <v/>
          </cell>
          <cell r="CO414" t="str">
            <v/>
          </cell>
          <cell r="CP414" t="str">
            <v/>
          </cell>
          <cell r="CQ414" t="str">
            <v/>
          </cell>
          <cell r="CR414" t="str">
            <v/>
          </cell>
          <cell r="CS414" t="str">
            <v/>
          </cell>
          <cell r="CT414" t="str">
            <v/>
          </cell>
          <cell r="CU414" t="str">
            <v/>
          </cell>
          <cell r="CV414" t="str">
            <v/>
          </cell>
          <cell r="CW414" t="str">
            <v/>
          </cell>
          <cell r="CX414" t="str">
            <v/>
          </cell>
        </row>
        <row r="415">
          <cell r="A415">
            <v>2036</v>
          </cell>
          <cell r="B415" t="str">
            <v>Enrolled</v>
          </cell>
          <cell r="C415" t="str">
            <v>SC-21443</v>
          </cell>
          <cell r="D415" t="str">
            <v>Research Lab - Fishman</v>
          </cell>
          <cell r="E415" t="str">
            <v>Time Point 1</v>
          </cell>
          <cell r="F415" t="str">
            <v>Completed</v>
          </cell>
          <cell r="G415" t="str">
            <v/>
          </cell>
          <cell r="H415" t="str">
            <v/>
          </cell>
          <cell r="I415" t="str">
            <v>Elly Pueschel</v>
          </cell>
          <cell r="J415" t="str">
            <v>Male</v>
          </cell>
          <cell r="K415" t="str">
            <v>Completed</v>
          </cell>
          <cell r="L415" t="str">
            <v>Marco Angulo</v>
          </cell>
          <cell r="M415">
            <v>42159</v>
          </cell>
          <cell r="N415" t="str">
            <v>Completed</v>
          </cell>
          <cell r="O415" t="str">
            <v>Elly Pueschel</v>
          </cell>
          <cell r="P415">
            <v>42159</v>
          </cell>
          <cell r="Q415">
            <v>43005</v>
          </cell>
          <cell r="R415">
            <v>28</v>
          </cell>
          <cell r="S415" t="str">
            <v>Completed</v>
          </cell>
          <cell r="T415" t="str">
            <v>Elly Pueschel</v>
          </cell>
          <cell r="U415" t="str">
            <v>Other</v>
          </cell>
          <cell r="V415" t="str">
            <v>did not meet ASD criteria according to ADOS</v>
          </cell>
          <cell r="W415" t="str">
            <v>Completed</v>
          </cell>
          <cell r="X415" t="str">
            <v>Marco Angulo</v>
          </cell>
          <cell r="Y415">
            <v>43005</v>
          </cell>
          <cell r="Z415" t="str">
            <v/>
          </cell>
          <cell r="AA415" t="str">
            <v>11 Cresta Way, Chula Vista, CA 91910</v>
          </cell>
          <cell r="AB415">
            <v>91910</v>
          </cell>
          <cell r="AC415" t="str">
            <v>619-419-9181</v>
          </cell>
          <cell r="AD415" t="str">
            <v>Yes</v>
          </cell>
          <cell r="AE415" t="str">
            <v>Yes</v>
          </cell>
          <cell r="AF415" t="str">
            <v>Melissa Estolano</v>
          </cell>
          <cell r="AG415" t="str">
            <v>melissaestolano@gmail.com</v>
          </cell>
          <cell r="AH415" t="str">
            <v>619-419-9181</v>
          </cell>
          <cell r="AI415" t="str">
            <v>Yes</v>
          </cell>
          <cell r="AJ415" t="str">
            <v>Yes</v>
          </cell>
          <cell r="AK415" t="str">
            <v/>
          </cell>
          <cell r="AL415" t="str">
            <v/>
          </cell>
          <cell r="AM415" t="str">
            <v/>
          </cell>
          <cell r="AN415" t="str">
            <v>5pm and after</v>
          </cell>
          <cell r="AO415" t="str">
            <v>Orlando Angulo</v>
          </cell>
          <cell r="AP415" t="str">
            <v>oangulo@oceangarden.net</v>
          </cell>
          <cell r="AQ415" t="str">
            <v>858-688-2817</v>
          </cell>
          <cell r="AR415" t="str">
            <v>Yes</v>
          </cell>
          <cell r="AS415" t="str">
            <v>Yes</v>
          </cell>
          <cell r="AT415" t="str">
            <v/>
          </cell>
          <cell r="AU415" t="str">
            <v/>
          </cell>
          <cell r="AV415" t="str">
            <v/>
          </cell>
          <cell r="AW415" t="str">
            <v/>
          </cell>
          <cell r="AX415" t="str">
            <v>Both Parents</v>
          </cell>
          <cell r="AY415" t="str">
            <v/>
          </cell>
          <cell r="AZ415" t="str">
            <v/>
          </cell>
          <cell r="BA415" t="str">
            <v>Completed</v>
          </cell>
          <cell r="BB415" t="str">
            <v/>
          </cell>
          <cell r="BC415" t="str">
            <v>Marco Angulo Estolano</v>
          </cell>
          <cell r="BD415" t="str">
            <v>Melissa Estolano</v>
          </cell>
          <cell r="BE415" t="str">
            <v>Mom</v>
          </cell>
          <cell r="BF415" t="str">
            <v>married</v>
          </cell>
          <cell r="BG415" t="str">
            <v>2 years</v>
          </cell>
          <cell r="BH415">
            <v>42159</v>
          </cell>
          <cell r="BI415">
            <v>43005</v>
          </cell>
          <cell r="BJ415" t="str">
            <v>Male</v>
          </cell>
          <cell r="BK415" t="str">
            <v>San Diego, CA</v>
          </cell>
          <cell r="BL415" t="str">
            <v/>
          </cell>
          <cell r="BM415" t="str">
            <v/>
          </cell>
          <cell r="BN415" t="str">
            <v>Hispanic or Latino</v>
          </cell>
          <cell r="BO415" t="str">
            <v>Day care</v>
          </cell>
          <cell r="BP415" t="str">
            <v>Right</v>
          </cell>
          <cell r="BQ415">
            <v>4</v>
          </cell>
          <cell r="BR415">
            <v>2</v>
          </cell>
          <cell r="BS415">
            <v>2</v>
          </cell>
          <cell r="BT415" t="str">
            <v>Yes</v>
          </cell>
          <cell r="BU415" t="str">
            <v>Spanish</v>
          </cell>
          <cell r="BV415" t="str">
            <v>Yes</v>
          </cell>
          <cell r="BW415" t="str">
            <v>English</v>
          </cell>
          <cell r="BX415" t="str">
            <v>Both biological mother and father</v>
          </cell>
          <cell r="BY415" t="str">
            <v/>
          </cell>
          <cell r="BZ415">
            <v>1</v>
          </cell>
          <cell r="CA415">
            <v>4</v>
          </cell>
          <cell r="CB415" t="str">
            <v>Female</v>
          </cell>
          <cell r="CC415" t="str">
            <v>None</v>
          </cell>
          <cell r="CD415" t="str">
            <v/>
          </cell>
          <cell r="CE415" t="str">
            <v/>
          </cell>
          <cell r="CF415" t="str">
            <v/>
          </cell>
          <cell r="CG415" t="str">
            <v/>
          </cell>
          <cell r="CH415" t="str">
            <v/>
          </cell>
          <cell r="CI415" t="str">
            <v/>
          </cell>
          <cell r="CJ415" t="str">
            <v/>
          </cell>
          <cell r="CK415" t="str">
            <v/>
          </cell>
          <cell r="CL415" t="str">
            <v/>
          </cell>
          <cell r="CM415" t="str">
            <v/>
          </cell>
          <cell r="CN415" t="str">
            <v/>
          </cell>
          <cell r="CO415" t="str">
            <v/>
          </cell>
          <cell r="CP415" t="str">
            <v/>
          </cell>
          <cell r="CQ415" t="str">
            <v>$20,000-$30,000</v>
          </cell>
          <cell r="CR415" t="str">
            <v>White</v>
          </cell>
          <cell r="CS415" t="str">
            <v/>
          </cell>
          <cell r="CT415" t="str">
            <v>Hispanic or Latino</v>
          </cell>
          <cell r="CU415" t="str">
            <v>White</v>
          </cell>
          <cell r="CV415" t="str">
            <v/>
          </cell>
          <cell r="CW415" t="str">
            <v>Hispanic or Latino</v>
          </cell>
          <cell r="CX415" t="str">
            <v>Bachelor degree</v>
          </cell>
        </row>
        <row r="416">
          <cell r="A416" t="str">
            <v>2037a</v>
          </cell>
          <cell r="B416" t="str">
            <v>Enrolled</v>
          </cell>
          <cell r="C416" t="str">
            <v>SC-21338</v>
          </cell>
          <cell r="D416" t="str">
            <v>Research Lab - Fishman</v>
          </cell>
          <cell r="E416" t="str">
            <v>Time Point 1</v>
          </cell>
          <cell r="F416" t="str">
            <v>Completed</v>
          </cell>
          <cell r="G416" t="str">
            <v/>
          </cell>
          <cell r="H416" t="str">
            <v/>
          </cell>
          <cell r="I416" t="str">
            <v>Irene Demarco</v>
          </cell>
          <cell r="J416" t="str">
            <v>Male</v>
          </cell>
          <cell r="K416" t="str">
            <v>Completed</v>
          </cell>
          <cell r="L416" t="str">
            <v>Weston David Kirk</v>
          </cell>
          <cell r="M416">
            <v>42552</v>
          </cell>
          <cell r="N416" t="str">
            <v>Completed</v>
          </cell>
          <cell r="O416" t="str">
            <v>Sarah Reynolds</v>
          </cell>
          <cell r="P416">
            <v>42558</v>
          </cell>
          <cell r="Q416">
            <v>43249</v>
          </cell>
          <cell r="R416">
            <v>23</v>
          </cell>
          <cell r="S416" t="str">
            <v>Completed</v>
          </cell>
          <cell r="T416" t="str">
            <v>Irene Demarco</v>
          </cell>
          <cell r="U416" t="str">
            <v>TD</v>
          </cell>
          <cell r="V416" t="str">
            <v/>
          </cell>
          <cell r="W416" t="str">
            <v>Completed</v>
          </cell>
          <cell r="X416" t="str">
            <v>Weston David Kirk</v>
          </cell>
          <cell r="Y416">
            <v>43024</v>
          </cell>
          <cell r="Z416" t="str">
            <v/>
          </cell>
          <cell r="AA416" t="str">
            <v>2925 Mission Village Drive, San Diego, CA. 92123</v>
          </cell>
          <cell r="AB416">
            <v>92123</v>
          </cell>
          <cell r="AC416" t="str">
            <v>60-815-4126</v>
          </cell>
          <cell r="AD416" t="str">
            <v>Yes</v>
          </cell>
          <cell r="AE416" t="str">
            <v>Yes</v>
          </cell>
          <cell r="AF416" t="str">
            <v>Lynn Kirk</v>
          </cell>
          <cell r="AG416" t="str">
            <v>lynn.m.kirk@gmail.com</v>
          </cell>
          <cell r="AH416" t="str">
            <v>760-815-4126</v>
          </cell>
          <cell r="AI416" t="str">
            <v>Yes</v>
          </cell>
          <cell r="AJ416" t="str">
            <v>Yes</v>
          </cell>
          <cell r="AK416" t="str">
            <v/>
          </cell>
          <cell r="AL416" t="str">
            <v/>
          </cell>
          <cell r="AM416" t="str">
            <v/>
          </cell>
          <cell r="AN416" t="str">
            <v>Morning or Evening</v>
          </cell>
          <cell r="AO416" t="str">
            <v>Keith Kirk</v>
          </cell>
          <cell r="AP416" t="str">
            <v>keith@kmfk.io</v>
          </cell>
          <cell r="AQ416" t="str">
            <v>603-531-1108</v>
          </cell>
          <cell r="AR416" t="str">
            <v>Yes</v>
          </cell>
          <cell r="AS416" t="str">
            <v>Yes</v>
          </cell>
          <cell r="AT416" t="str">
            <v/>
          </cell>
          <cell r="AU416" t="str">
            <v/>
          </cell>
          <cell r="AV416" t="str">
            <v/>
          </cell>
          <cell r="AW416" t="str">
            <v>Anytime</v>
          </cell>
          <cell r="AX416" t="str">
            <v>Both Parents</v>
          </cell>
          <cell r="AY416" t="str">
            <v/>
          </cell>
          <cell r="AZ416" t="str">
            <v>Afternoon</v>
          </cell>
          <cell r="BA416" t="str">
            <v>Completed</v>
          </cell>
          <cell r="BB416" t="str">
            <v/>
          </cell>
          <cell r="BC416" t="str">
            <v>Weston David Kirk</v>
          </cell>
          <cell r="BD416" t="str">
            <v>Lynn Kirk</v>
          </cell>
          <cell r="BE416" t="str">
            <v>Mother</v>
          </cell>
          <cell r="BF416" t="str">
            <v>Married</v>
          </cell>
          <cell r="BG416" t="str">
            <v>15 months</v>
          </cell>
          <cell r="BH416">
            <v>42552</v>
          </cell>
          <cell r="BI416">
            <v>43024</v>
          </cell>
          <cell r="BJ416" t="str">
            <v>Male</v>
          </cell>
          <cell r="BK416" t="str">
            <v>San Diego</v>
          </cell>
          <cell r="BL416" t="str">
            <v>White</v>
          </cell>
          <cell r="BM416" t="str">
            <v/>
          </cell>
          <cell r="BN416" t="str">
            <v>Not Hispanic or Latino</v>
          </cell>
          <cell r="BO416" t="str">
            <v>Home with caregiver</v>
          </cell>
          <cell r="BP416" t="str">
            <v>Right</v>
          </cell>
          <cell r="BQ416">
            <v>4</v>
          </cell>
          <cell r="BR416">
            <v>2</v>
          </cell>
          <cell r="BS416">
            <v>2</v>
          </cell>
          <cell r="BT416" t="str">
            <v>Yes</v>
          </cell>
          <cell r="BU416" t="str">
            <v>English</v>
          </cell>
          <cell r="BV416" t="str">
            <v>No</v>
          </cell>
          <cell r="BW416" t="str">
            <v/>
          </cell>
          <cell r="BX416" t="str">
            <v>Both biological mother and father</v>
          </cell>
          <cell r="BY416" t="str">
            <v/>
          </cell>
          <cell r="BZ416">
            <v>1</v>
          </cell>
          <cell r="CA416">
            <v>3.5</v>
          </cell>
          <cell r="CB416" t="str">
            <v>Female</v>
          </cell>
          <cell r="CC416" t="str">
            <v/>
          </cell>
          <cell r="CD416" t="str">
            <v/>
          </cell>
          <cell r="CE416" t="str">
            <v/>
          </cell>
          <cell r="CF416" t="str">
            <v/>
          </cell>
          <cell r="CG416" t="str">
            <v/>
          </cell>
          <cell r="CH416" t="str">
            <v/>
          </cell>
          <cell r="CI416" t="str">
            <v/>
          </cell>
          <cell r="CJ416" t="str">
            <v/>
          </cell>
          <cell r="CK416" t="str">
            <v/>
          </cell>
          <cell r="CL416" t="str">
            <v/>
          </cell>
          <cell r="CM416" t="str">
            <v/>
          </cell>
          <cell r="CN416" t="str">
            <v/>
          </cell>
          <cell r="CO416" t="str">
            <v/>
          </cell>
          <cell r="CP416" t="str">
            <v/>
          </cell>
          <cell r="CQ416" t="str">
            <v>$100,000-$149,000</v>
          </cell>
          <cell r="CR416" t="str">
            <v>White</v>
          </cell>
          <cell r="CS416" t="str">
            <v/>
          </cell>
          <cell r="CT416" t="str">
            <v>Not Hispanic or Latino</v>
          </cell>
          <cell r="CU416" t="str">
            <v>White</v>
          </cell>
          <cell r="CV416" t="str">
            <v/>
          </cell>
          <cell r="CW416" t="str">
            <v>Not Hispanic or Latino</v>
          </cell>
          <cell r="CX416" t="str">
            <v>Bachelor degree</v>
          </cell>
        </row>
        <row r="417">
          <cell r="A417">
            <v>2031</v>
          </cell>
          <cell r="B417" t="str">
            <v>Enrolled</v>
          </cell>
          <cell r="C417" t="str">
            <v/>
          </cell>
          <cell r="D417" t="str">
            <v>Research Lab - Fishman</v>
          </cell>
          <cell r="E417" t="str">
            <v>Time Point 1</v>
          </cell>
          <cell r="F417" t="str">
            <v>Completed</v>
          </cell>
          <cell r="G417" t="str">
            <v/>
          </cell>
          <cell r="H417" t="str">
            <v/>
          </cell>
          <cell r="I417" t="str">
            <v>Irene Demarco</v>
          </cell>
          <cell r="J417" t="str">
            <v>Male</v>
          </cell>
          <cell r="K417" t="str">
            <v>Completed</v>
          </cell>
          <cell r="L417" t="str">
            <v>Krishna Kattamuri</v>
          </cell>
          <cell r="M417">
            <v>41988</v>
          </cell>
          <cell r="N417" t="str">
            <v>Completed</v>
          </cell>
          <cell r="O417" t="str">
            <v>Irene Demarco</v>
          </cell>
          <cell r="P417">
            <v>41988</v>
          </cell>
          <cell r="Q417">
            <v>42951</v>
          </cell>
          <cell r="R417">
            <v>32</v>
          </cell>
          <cell r="S417" t="str">
            <v>Completed</v>
          </cell>
          <cell r="T417" t="str">
            <v>Irene Demarco</v>
          </cell>
          <cell r="U417" t="str">
            <v>ASD</v>
          </cell>
          <cell r="V417" t="str">
            <v/>
          </cell>
          <cell r="W417" t="str">
            <v>Completed</v>
          </cell>
          <cell r="X417" t="str">
            <v>Krishna Raja Kattamuri</v>
          </cell>
          <cell r="Y417">
            <v>42951</v>
          </cell>
          <cell r="Z417" t="str">
            <v/>
          </cell>
          <cell r="AA417" t="str">
            <v>3433 W. Orange Ave. Unit 18, Anaheim, CA. 92804</v>
          </cell>
          <cell r="AB417">
            <v>92804</v>
          </cell>
          <cell r="AC417" t="str">
            <v>214-650-8540</v>
          </cell>
          <cell r="AD417" t="str">
            <v>Yes</v>
          </cell>
          <cell r="AE417" t="str">
            <v>Yes</v>
          </cell>
          <cell r="AF417" t="str">
            <v>Susan Kattamuri</v>
          </cell>
          <cell r="AG417" t="str">
            <v>susanear@gmail.com</v>
          </cell>
          <cell r="AH417" t="str">
            <v>214-650-8540</v>
          </cell>
          <cell r="AI417" t="str">
            <v>Yes</v>
          </cell>
          <cell r="AJ417" t="str">
            <v>Yes</v>
          </cell>
          <cell r="AK417" t="str">
            <v/>
          </cell>
          <cell r="AL417" t="str">
            <v/>
          </cell>
          <cell r="AM417" t="str">
            <v/>
          </cell>
          <cell r="AN417" t="str">
            <v>8:00 AM - 7:00 PM</v>
          </cell>
          <cell r="AO417" t="str">
            <v>Sudhakara Kattamuri</v>
          </cell>
          <cell r="AP417" t="str">
            <v>raja_kattamuri@yahoo.com</v>
          </cell>
          <cell r="AQ417" t="str">
            <v>972-951-0848</v>
          </cell>
          <cell r="AR417" t="str">
            <v>Yes</v>
          </cell>
          <cell r="AS417" t="str">
            <v>Yes</v>
          </cell>
          <cell r="AT417" t="str">
            <v/>
          </cell>
          <cell r="AU417" t="str">
            <v/>
          </cell>
          <cell r="AV417" t="str">
            <v/>
          </cell>
          <cell r="AW417" t="str">
            <v>8:00 AM - 7:00 PM</v>
          </cell>
          <cell r="AX417" t="str">
            <v>Both Parents</v>
          </cell>
          <cell r="AY417" t="str">
            <v/>
          </cell>
          <cell r="AZ417" t="str">
            <v/>
          </cell>
          <cell r="BA417" t="str">
            <v>Completed</v>
          </cell>
          <cell r="BB417" t="str">
            <v/>
          </cell>
          <cell r="BC417" t="str">
            <v>Krishna Kattamuri</v>
          </cell>
          <cell r="BD417" t="str">
            <v>Susan Kattamuri</v>
          </cell>
          <cell r="BE417" t="str">
            <v>Mother</v>
          </cell>
          <cell r="BF417" t="str">
            <v>Married</v>
          </cell>
          <cell r="BG417" t="str">
            <v>32 months</v>
          </cell>
          <cell r="BH417">
            <v>41988</v>
          </cell>
          <cell r="BI417">
            <v>42951</v>
          </cell>
          <cell r="BJ417" t="str">
            <v>Male</v>
          </cell>
          <cell r="BK417" t="str">
            <v/>
          </cell>
          <cell r="BL417" t="str">
            <v>More than one race, of mixed decent</v>
          </cell>
          <cell r="BM417" t="str">
            <v>Chinese, Indian</v>
          </cell>
          <cell r="BN417" t="str">
            <v>Not Hispanic or Latino</v>
          </cell>
          <cell r="BO417" t="str">
            <v>Preschool</v>
          </cell>
          <cell r="BP417" t="str">
            <v>Both/Either</v>
          </cell>
          <cell r="BQ417">
            <v>4</v>
          </cell>
          <cell r="BR417">
            <v>3</v>
          </cell>
          <cell r="BS417">
            <v>1</v>
          </cell>
          <cell r="BT417" t="str">
            <v>Yes</v>
          </cell>
          <cell r="BU417" t="str">
            <v>English</v>
          </cell>
          <cell r="BV417" t="str">
            <v>Yes</v>
          </cell>
          <cell r="BW417" t="str">
            <v>Chinese</v>
          </cell>
          <cell r="BX417" t="str">
            <v>Both biological mother and father</v>
          </cell>
          <cell r="BY417" t="str">
            <v/>
          </cell>
          <cell r="BZ417">
            <v>0</v>
          </cell>
          <cell r="CA417" t="str">
            <v/>
          </cell>
          <cell r="CB417" t="str">
            <v/>
          </cell>
          <cell r="CC417" t="str">
            <v/>
          </cell>
          <cell r="CD417" t="str">
            <v/>
          </cell>
          <cell r="CE417" t="str">
            <v/>
          </cell>
          <cell r="CF417" t="str">
            <v/>
          </cell>
          <cell r="CG417" t="str">
            <v/>
          </cell>
          <cell r="CH417" t="str">
            <v/>
          </cell>
          <cell r="CI417" t="str">
            <v/>
          </cell>
          <cell r="CJ417" t="str">
            <v/>
          </cell>
          <cell r="CK417" t="str">
            <v/>
          </cell>
          <cell r="CL417" t="str">
            <v/>
          </cell>
          <cell r="CM417" t="str">
            <v/>
          </cell>
          <cell r="CN417" t="str">
            <v/>
          </cell>
          <cell r="CO417" t="str">
            <v/>
          </cell>
          <cell r="CP417" t="str">
            <v/>
          </cell>
          <cell r="CQ417" t="str">
            <v>$80,000-$100,000</v>
          </cell>
          <cell r="CR417" t="str">
            <v>Asian</v>
          </cell>
          <cell r="CS417" t="str">
            <v/>
          </cell>
          <cell r="CT417" t="str">
            <v>Not Hispanic or Latino</v>
          </cell>
          <cell r="CU417" t="str">
            <v>More than one race, of mixed descent</v>
          </cell>
          <cell r="CV417" t="str">
            <v>Asian, Indian</v>
          </cell>
          <cell r="CW417" t="str">
            <v>Not Hispanic or Latino</v>
          </cell>
          <cell r="CX417" t="str">
            <v>Bachelor degree</v>
          </cell>
        </row>
        <row r="418">
          <cell r="A418">
            <v>2031</v>
          </cell>
          <cell r="B418" t="str">
            <v>Enrolled</v>
          </cell>
          <cell r="C418" t="str">
            <v/>
          </cell>
          <cell r="D418" t="str">
            <v>Research Lab - Fishman</v>
          </cell>
          <cell r="E418" t="str">
            <v>Time Point 2</v>
          </cell>
          <cell r="F418" t="str">
            <v>Completed</v>
          </cell>
          <cell r="G418" t="str">
            <v/>
          </cell>
          <cell r="H418" t="str">
            <v/>
          </cell>
          <cell r="I418" t="str">
            <v/>
          </cell>
          <cell r="J418" t="str">
            <v/>
          </cell>
          <cell r="K418" t="str">
            <v/>
          </cell>
          <cell r="L418" t="str">
            <v/>
          </cell>
          <cell r="M418" t="str">
            <v/>
          </cell>
          <cell r="N418" t="str">
            <v/>
          </cell>
          <cell r="O418" t="str">
            <v>Michelle Ortega</v>
          </cell>
          <cell r="P418" t="str">
            <v/>
          </cell>
          <cell r="Q418">
            <v>43391</v>
          </cell>
          <cell r="R418" t="str">
            <v/>
          </cell>
          <cell r="S418" t="str">
            <v>Completed</v>
          </cell>
          <cell r="T418" t="str">
            <v/>
          </cell>
          <cell r="U418" t="str">
            <v/>
          </cell>
          <cell r="V418" t="str">
            <v/>
          </cell>
          <cell r="W418" t="str">
            <v/>
          </cell>
          <cell r="X418" t="str">
            <v/>
          </cell>
          <cell r="Y418" t="str">
            <v/>
          </cell>
          <cell r="Z418" t="str">
            <v/>
          </cell>
          <cell r="AA418" t="str">
            <v/>
          </cell>
          <cell r="AB418" t="str">
            <v/>
          </cell>
          <cell r="AC418" t="str">
            <v/>
          </cell>
          <cell r="AD418" t="str">
            <v/>
          </cell>
          <cell r="AE418" t="str">
            <v/>
          </cell>
          <cell r="AF418" t="str">
            <v/>
          </cell>
          <cell r="AG418" t="str">
            <v/>
          </cell>
          <cell r="AH418" t="str">
            <v/>
          </cell>
          <cell r="AI418" t="str">
            <v/>
          </cell>
          <cell r="AJ418" t="str">
            <v/>
          </cell>
          <cell r="AK418" t="str">
            <v/>
          </cell>
          <cell r="AL418" t="str">
            <v/>
          </cell>
          <cell r="AM418" t="str">
            <v/>
          </cell>
          <cell r="AN418" t="str">
            <v/>
          </cell>
          <cell r="AO418" t="str">
            <v/>
          </cell>
          <cell r="AP418" t="str">
            <v/>
          </cell>
          <cell r="AQ418" t="str">
            <v/>
          </cell>
          <cell r="AR418" t="str">
            <v/>
          </cell>
          <cell r="AS418" t="str">
            <v/>
          </cell>
          <cell r="AT418" t="str">
            <v/>
          </cell>
          <cell r="AU418" t="str">
            <v/>
          </cell>
          <cell r="AV418" t="str">
            <v/>
          </cell>
          <cell r="AW418" t="str">
            <v/>
          </cell>
          <cell r="AX418" t="str">
            <v/>
          </cell>
          <cell r="AY418" t="str">
            <v/>
          </cell>
          <cell r="AZ418" t="str">
            <v/>
          </cell>
          <cell r="BA418" t="str">
            <v/>
          </cell>
          <cell r="BB418" t="str">
            <v/>
          </cell>
          <cell r="BC418" t="str">
            <v/>
          </cell>
          <cell r="BD418" t="str">
            <v/>
          </cell>
          <cell r="BE418" t="str">
            <v/>
          </cell>
          <cell r="BF418" t="str">
            <v/>
          </cell>
          <cell r="BG418" t="str">
            <v/>
          </cell>
          <cell r="BH418" t="str">
            <v/>
          </cell>
          <cell r="BI418" t="str">
            <v/>
          </cell>
          <cell r="BJ418" t="str">
            <v/>
          </cell>
          <cell r="BK418" t="str">
            <v/>
          </cell>
          <cell r="BL418" t="str">
            <v/>
          </cell>
          <cell r="BM418" t="str">
            <v/>
          </cell>
          <cell r="BN418" t="str">
            <v/>
          </cell>
          <cell r="BO418" t="str">
            <v/>
          </cell>
          <cell r="BP418" t="str">
            <v/>
          </cell>
          <cell r="BQ418" t="str">
            <v/>
          </cell>
          <cell r="BR418" t="str">
            <v/>
          </cell>
          <cell r="BS418" t="str">
            <v/>
          </cell>
          <cell r="BT418" t="str">
            <v/>
          </cell>
          <cell r="BU418" t="str">
            <v/>
          </cell>
          <cell r="BV418" t="str">
            <v/>
          </cell>
          <cell r="BW418" t="str">
            <v/>
          </cell>
          <cell r="BX418" t="str">
            <v/>
          </cell>
          <cell r="BY418" t="str">
            <v/>
          </cell>
          <cell r="BZ418" t="str">
            <v/>
          </cell>
          <cell r="CA418" t="str">
            <v/>
          </cell>
          <cell r="CB418" t="str">
            <v/>
          </cell>
          <cell r="CC418" t="str">
            <v/>
          </cell>
          <cell r="CD418" t="str">
            <v/>
          </cell>
          <cell r="CE418" t="str">
            <v/>
          </cell>
          <cell r="CF418" t="str">
            <v/>
          </cell>
          <cell r="CG418" t="str">
            <v/>
          </cell>
          <cell r="CH418" t="str">
            <v/>
          </cell>
          <cell r="CI418" t="str">
            <v/>
          </cell>
          <cell r="CJ418" t="str">
            <v/>
          </cell>
          <cell r="CK418" t="str">
            <v/>
          </cell>
          <cell r="CL418" t="str">
            <v/>
          </cell>
          <cell r="CM418" t="str">
            <v/>
          </cell>
          <cell r="CN418" t="str">
            <v/>
          </cell>
          <cell r="CO418" t="str">
            <v/>
          </cell>
          <cell r="CP418" t="str">
            <v/>
          </cell>
          <cell r="CQ418" t="str">
            <v/>
          </cell>
          <cell r="CR418" t="str">
            <v/>
          </cell>
          <cell r="CS418" t="str">
            <v/>
          </cell>
          <cell r="CT418" t="str">
            <v/>
          </cell>
          <cell r="CU418" t="str">
            <v/>
          </cell>
          <cell r="CV418" t="str">
            <v/>
          </cell>
          <cell r="CW418" t="str">
            <v/>
          </cell>
          <cell r="CX418" t="str">
            <v/>
          </cell>
        </row>
        <row r="419">
          <cell r="A419">
            <v>2031</v>
          </cell>
          <cell r="B419" t="str">
            <v>Enrolled</v>
          </cell>
          <cell r="C419" t="str">
            <v/>
          </cell>
          <cell r="D419" t="str">
            <v>Research Lab - Fishman</v>
          </cell>
          <cell r="E419" t="str">
            <v>Time Point 3</v>
          </cell>
          <cell r="F419" t="str">
            <v>Data Entry Started</v>
          </cell>
          <cell r="G419" t="str">
            <v/>
          </cell>
          <cell r="H419" t="str">
            <v/>
          </cell>
          <cell r="I419" t="str">
            <v/>
          </cell>
          <cell r="J419" t="str">
            <v/>
          </cell>
          <cell r="K419" t="str">
            <v/>
          </cell>
          <cell r="L419" t="str">
            <v/>
          </cell>
          <cell r="M419" t="str">
            <v/>
          </cell>
          <cell r="N419" t="str">
            <v/>
          </cell>
          <cell r="O419" t="str">
            <v>Elisa Mendez-Pintadp</v>
          </cell>
          <cell r="P419" t="str">
            <v/>
          </cell>
          <cell r="Q419">
            <v>43806</v>
          </cell>
          <cell r="R419" t="str">
            <v/>
          </cell>
          <cell r="S419" t="str">
            <v>Data Entry Started</v>
          </cell>
          <cell r="T419" t="str">
            <v/>
          </cell>
          <cell r="U419" t="str">
            <v/>
          </cell>
          <cell r="V419" t="str">
            <v/>
          </cell>
          <cell r="W419" t="str">
            <v/>
          </cell>
          <cell r="X419" t="str">
            <v/>
          </cell>
          <cell r="Y419" t="str">
            <v/>
          </cell>
          <cell r="Z419" t="str">
            <v/>
          </cell>
          <cell r="AA419" t="str">
            <v/>
          </cell>
          <cell r="AB419" t="str">
            <v/>
          </cell>
          <cell r="AC419" t="str">
            <v/>
          </cell>
          <cell r="AD419" t="str">
            <v/>
          </cell>
          <cell r="AE419" t="str">
            <v/>
          </cell>
          <cell r="AF419" t="str">
            <v/>
          </cell>
          <cell r="AG419" t="str">
            <v/>
          </cell>
          <cell r="AH419" t="str">
            <v/>
          </cell>
          <cell r="AI419" t="str">
            <v/>
          </cell>
          <cell r="AJ419" t="str">
            <v/>
          </cell>
          <cell r="AK419" t="str">
            <v/>
          </cell>
          <cell r="AL419" t="str">
            <v/>
          </cell>
          <cell r="AM419" t="str">
            <v/>
          </cell>
          <cell r="AN419" t="str">
            <v/>
          </cell>
          <cell r="AO419" t="str">
            <v/>
          </cell>
          <cell r="AP419" t="str">
            <v/>
          </cell>
          <cell r="AQ419" t="str">
            <v/>
          </cell>
          <cell r="AR419" t="str">
            <v/>
          </cell>
          <cell r="AS419" t="str">
            <v/>
          </cell>
          <cell r="AT419" t="str">
            <v/>
          </cell>
          <cell r="AU419" t="str">
            <v/>
          </cell>
          <cell r="AV419" t="str">
            <v/>
          </cell>
          <cell r="AW419" t="str">
            <v/>
          </cell>
          <cell r="AX419" t="str">
            <v/>
          </cell>
          <cell r="AY419" t="str">
            <v/>
          </cell>
          <cell r="AZ419" t="str">
            <v/>
          </cell>
          <cell r="BA419" t="str">
            <v/>
          </cell>
          <cell r="BB419" t="str">
            <v/>
          </cell>
          <cell r="BC419" t="str">
            <v/>
          </cell>
          <cell r="BD419" t="str">
            <v/>
          </cell>
          <cell r="BE419" t="str">
            <v/>
          </cell>
          <cell r="BF419" t="str">
            <v/>
          </cell>
          <cell r="BG419" t="str">
            <v/>
          </cell>
          <cell r="BH419" t="str">
            <v/>
          </cell>
          <cell r="BI419" t="str">
            <v/>
          </cell>
          <cell r="BJ419" t="str">
            <v/>
          </cell>
          <cell r="BK419" t="str">
            <v/>
          </cell>
          <cell r="BL419" t="str">
            <v/>
          </cell>
          <cell r="BM419" t="str">
            <v/>
          </cell>
          <cell r="BN419" t="str">
            <v/>
          </cell>
          <cell r="BO419" t="str">
            <v/>
          </cell>
          <cell r="BP419" t="str">
            <v/>
          </cell>
          <cell r="BQ419" t="str">
            <v/>
          </cell>
          <cell r="BR419" t="str">
            <v/>
          </cell>
          <cell r="BS419" t="str">
            <v/>
          </cell>
          <cell r="BT419" t="str">
            <v/>
          </cell>
          <cell r="BU419" t="str">
            <v/>
          </cell>
          <cell r="BV419" t="str">
            <v/>
          </cell>
          <cell r="BW419" t="str">
            <v/>
          </cell>
          <cell r="BX419" t="str">
            <v/>
          </cell>
          <cell r="BY419" t="str">
            <v/>
          </cell>
          <cell r="BZ419" t="str">
            <v/>
          </cell>
          <cell r="CA419" t="str">
            <v/>
          </cell>
          <cell r="CB419" t="str">
            <v/>
          </cell>
          <cell r="CC419" t="str">
            <v/>
          </cell>
          <cell r="CD419" t="str">
            <v/>
          </cell>
          <cell r="CE419" t="str">
            <v/>
          </cell>
          <cell r="CF419" t="str">
            <v/>
          </cell>
          <cell r="CG419" t="str">
            <v/>
          </cell>
          <cell r="CH419" t="str">
            <v/>
          </cell>
          <cell r="CI419" t="str">
            <v/>
          </cell>
          <cell r="CJ419" t="str">
            <v/>
          </cell>
          <cell r="CK419" t="str">
            <v/>
          </cell>
          <cell r="CL419" t="str">
            <v/>
          </cell>
          <cell r="CM419" t="str">
            <v/>
          </cell>
          <cell r="CN419" t="str">
            <v/>
          </cell>
          <cell r="CO419" t="str">
            <v/>
          </cell>
          <cell r="CP419" t="str">
            <v/>
          </cell>
          <cell r="CQ419" t="str">
            <v/>
          </cell>
          <cell r="CR419" t="str">
            <v/>
          </cell>
          <cell r="CS419" t="str">
            <v/>
          </cell>
          <cell r="CT419" t="str">
            <v/>
          </cell>
          <cell r="CU419" t="str">
            <v/>
          </cell>
          <cell r="CV419" t="str">
            <v/>
          </cell>
          <cell r="CW419" t="str">
            <v/>
          </cell>
          <cell r="CX419" t="str">
            <v/>
          </cell>
        </row>
        <row r="420">
          <cell r="A420">
            <v>2025</v>
          </cell>
          <cell r="B420" t="str">
            <v>Enrolled</v>
          </cell>
          <cell r="C420" t="str">
            <v/>
          </cell>
          <cell r="D420" t="str">
            <v>Research Lab - Fishman</v>
          </cell>
          <cell r="E420" t="str">
            <v>Time Point 1</v>
          </cell>
          <cell r="F420" t="str">
            <v>Completed</v>
          </cell>
          <cell r="G420" t="str">
            <v/>
          </cell>
          <cell r="H420" t="str">
            <v/>
          </cell>
          <cell r="I420" t="str">
            <v>Sarah Reynolds</v>
          </cell>
          <cell r="J420" t="str">
            <v>Male</v>
          </cell>
          <cell r="K420" t="str">
            <v>Completed</v>
          </cell>
          <cell r="L420" t="str">
            <v>Trevor Peterson</v>
          </cell>
          <cell r="M420">
            <v>42301</v>
          </cell>
          <cell r="N420" t="str">
            <v>Completed</v>
          </cell>
          <cell r="O420" t="str">
            <v>Sarah Reynolds</v>
          </cell>
          <cell r="P420">
            <v>42301</v>
          </cell>
          <cell r="Q420">
            <v>42927</v>
          </cell>
          <cell r="R420">
            <v>21</v>
          </cell>
          <cell r="S420" t="str">
            <v>Completed</v>
          </cell>
          <cell r="T420" t="str">
            <v>Sarah Reynolds</v>
          </cell>
          <cell r="U420" t="str">
            <v>TD</v>
          </cell>
          <cell r="V420" t="str">
            <v/>
          </cell>
          <cell r="W420" t="str">
            <v>Completed</v>
          </cell>
          <cell r="X420" t="str">
            <v>Trevor Russel Peterson</v>
          </cell>
          <cell r="Y420">
            <v>42927</v>
          </cell>
          <cell r="Z420" t="str">
            <v/>
          </cell>
          <cell r="AA420" t="str">
            <v>2528 Navarra Drive Unit D, Carlsbad, CA 92009</v>
          </cell>
          <cell r="AB420">
            <v>92009</v>
          </cell>
          <cell r="AC420" t="str">
            <v>858-442-2995</v>
          </cell>
          <cell r="AD420" t="str">
            <v>Yes</v>
          </cell>
          <cell r="AE420" t="str">
            <v>Yes</v>
          </cell>
          <cell r="AF420" t="str">
            <v>Laurie Peterson</v>
          </cell>
          <cell r="AG420" t="str">
            <v>surfsnowrn@gmail.com</v>
          </cell>
          <cell r="AH420" t="str">
            <v>858-652-8222</v>
          </cell>
          <cell r="AI420" t="str">
            <v>Yes</v>
          </cell>
          <cell r="AJ420" t="str">
            <v>Yes</v>
          </cell>
          <cell r="AK420" t="str">
            <v/>
          </cell>
          <cell r="AL420" t="str">
            <v/>
          </cell>
          <cell r="AM420" t="str">
            <v/>
          </cell>
          <cell r="AN420" t="str">
            <v>Any time</v>
          </cell>
          <cell r="AO420" t="str">
            <v>Chris Peterson</v>
          </cell>
          <cell r="AP420" t="str">
            <v>powayrb@gmail.com</v>
          </cell>
          <cell r="AQ420" t="str">
            <v>858-442-2995</v>
          </cell>
          <cell r="AR420" t="str">
            <v>Yes</v>
          </cell>
          <cell r="AS420" t="str">
            <v>Yes</v>
          </cell>
          <cell r="AT420" t="str">
            <v/>
          </cell>
          <cell r="AU420" t="str">
            <v/>
          </cell>
          <cell r="AV420" t="str">
            <v/>
          </cell>
          <cell r="AW420" t="str">
            <v>Any time</v>
          </cell>
          <cell r="AX420" t="str">
            <v>Both Parents</v>
          </cell>
          <cell r="AY420" t="str">
            <v/>
          </cell>
          <cell r="AZ420" t="str">
            <v>Tuesday, Wednesday, Thursday evenings</v>
          </cell>
          <cell r="BA420" t="str">
            <v>Completed</v>
          </cell>
          <cell r="BB420" t="str">
            <v/>
          </cell>
          <cell r="BC420" t="str">
            <v>Trevor Russell Peterson</v>
          </cell>
          <cell r="BD420" t="str">
            <v>Christopher Peterson</v>
          </cell>
          <cell r="BE420" t="str">
            <v>Father</v>
          </cell>
          <cell r="BF420" t="str">
            <v>Married</v>
          </cell>
          <cell r="BG420" t="str">
            <v>20 months</v>
          </cell>
          <cell r="BH420">
            <v>42301</v>
          </cell>
          <cell r="BI420">
            <v>42927</v>
          </cell>
          <cell r="BJ420" t="str">
            <v>Male</v>
          </cell>
          <cell r="BK420" t="str">
            <v>Denver, CO</v>
          </cell>
          <cell r="BL420" t="str">
            <v>White</v>
          </cell>
          <cell r="BM420" t="str">
            <v/>
          </cell>
          <cell r="BN420" t="str">
            <v>Not Hispanic or Latino</v>
          </cell>
          <cell r="BO420" t="str">
            <v>Home with caregiver</v>
          </cell>
          <cell r="BP420" t="str">
            <v>Both/Either</v>
          </cell>
          <cell r="BQ420">
            <v>3</v>
          </cell>
          <cell r="BR420">
            <v>2</v>
          </cell>
          <cell r="BS420">
            <v>1</v>
          </cell>
          <cell r="BT420" t="str">
            <v>Yes</v>
          </cell>
          <cell r="BU420" t="str">
            <v>English</v>
          </cell>
          <cell r="BV420" t="str">
            <v>Yes</v>
          </cell>
          <cell r="BW420" t="str">
            <v>Spanish (very infrequently)</v>
          </cell>
          <cell r="BX420" t="str">
            <v>Both biological mother and father</v>
          </cell>
          <cell r="BY420" t="str">
            <v/>
          </cell>
          <cell r="BZ420">
            <v>0</v>
          </cell>
          <cell r="CA420" t="str">
            <v/>
          </cell>
          <cell r="CB420" t="str">
            <v/>
          </cell>
          <cell r="CC420" t="str">
            <v/>
          </cell>
          <cell r="CD420" t="str">
            <v/>
          </cell>
          <cell r="CE420" t="str">
            <v/>
          </cell>
          <cell r="CF420" t="str">
            <v/>
          </cell>
          <cell r="CG420" t="str">
            <v/>
          </cell>
          <cell r="CH420" t="str">
            <v/>
          </cell>
          <cell r="CI420" t="str">
            <v/>
          </cell>
          <cell r="CJ420" t="str">
            <v/>
          </cell>
          <cell r="CK420" t="str">
            <v/>
          </cell>
          <cell r="CL420" t="str">
            <v/>
          </cell>
          <cell r="CM420" t="str">
            <v/>
          </cell>
          <cell r="CN420" t="str">
            <v/>
          </cell>
          <cell r="CO420" t="str">
            <v/>
          </cell>
          <cell r="CP420" t="str">
            <v/>
          </cell>
          <cell r="CQ420" t="str">
            <v>$100,000-$149,000</v>
          </cell>
          <cell r="CR420" t="str">
            <v>White</v>
          </cell>
          <cell r="CS420" t="str">
            <v/>
          </cell>
          <cell r="CT420" t="str">
            <v>Not Hispanic or Latino</v>
          </cell>
          <cell r="CU420" t="str">
            <v>White</v>
          </cell>
          <cell r="CV420" t="str">
            <v/>
          </cell>
          <cell r="CW420" t="str">
            <v>Not Hispanic or Latino</v>
          </cell>
          <cell r="CX420" t="str">
            <v>Bachelor degree</v>
          </cell>
        </row>
        <row r="421">
          <cell r="A421">
            <v>2025</v>
          </cell>
          <cell r="B421" t="str">
            <v>Enrolled</v>
          </cell>
          <cell r="C421" t="str">
            <v/>
          </cell>
          <cell r="D421" t="str">
            <v>Research Lab - Fishman</v>
          </cell>
          <cell r="E421" t="str">
            <v>Time Point 2</v>
          </cell>
          <cell r="F421" t="str">
            <v>Completed</v>
          </cell>
          <cell r="G421" t="str">
            <v/>
          </cell>
          <cell r="H421" t="str">
            <v/>
          </cell>
          <cell r="I421" t="str">
            <v/>
          </cell>
          <cell r="J421" t="str">
            <v/>
          </cell>
          <cell r="K421" t="str">
            <v/>
          </cell>
          <cell r="L421" t="str">
            <v/>
          </cell>
          <cell r="M421" t="str">
            <v/>
          </cell>
          <cell r="N421" t="str">
            <v/>
          </cell>
          <cell r="O421" t="str">
            <v>Nicholas Harpster</v>
          </cell>
          <cell r="P421" t="str">
            <v/>
          </cell>
          <cell r="Q421">
            <v>43482</v>
          </cell>
          <cell r="R421" t="str">
            <v/>
          </cell>
          <cell r="S421" t="str">
            <v>Completed</v>
          </cell>
          <cell r="T421" t="str">
            <v/>
          </cell>
          <cell r="U421" t="str">
            <v/>
          </cell>
          <cell r="V421" t="str">
            <v/>
          </cell>
          <cell r="W421" t="str">
            <v/>
          </cell>
          <cell r="X421" t="str">
            <v/>
          </cell>
          <cell r="Y421" t="str">
            <v/>
          </cell>
          <cell r="Z421" t="str">
            <v/>
          </cell>
          <cell r="AA421" t="str">
            <v/>
          </cell>
          <cell r="AB421" t="str">
            <v/>
          </cell>
          <cell r="AC421" t="str">
            <v/>
          </cell>
          <cell r="AD421" t="str">
            <v/>
          </cell>
          <cell r="AE421" t="str">
            <v/>
          </cell>
          <cell r="AF421" t="str">
            <v/>
          </cell>
          <cell r="AG421" t="str">
            <v/>
          </cell>
          <cell r="AH421" t="str">
            <v/>
          </cell>
          <cell r="AI421" t="str">
            <v/>
          </cell>
          <cell r="AJ421" t="str">
            <v/>
          </cell>
          <cell r="AK421" t="str">
            <v/>
          </cell>
          <cell r="AL421" t="str">
            <v/>
          </cell>
          <cell r="AM421" t="str">
            <v/>
          </cell>
          <cell r="AN421" t="str">
            <v/>
          </cell>
          <cell r="AO421" t="str">
            <v/>
          </cell>
          <cell r="AP421" t="str">
            <v/>
          </cell>
          <cell r="AQ421" t="str">
            <v/>
          </cell>
          <cell r="AR421" t="str">
            <v/>
          </cell>
          <cell r="AS421" t="str">
            <v/>
          </cell>
          <cell r="AT421" t="str">
            <v/>
          </cell>
          <cell r="AU421" t="str">
            <v/>
          </cell>
          <cell r="AV421" t="str">
            <v/>
          </cell>
          <cell r="AW421" t="str">
            <v/>
          </cell>
          <cell r="AX421" t="str">
            <v/>
          </cell>
          <cell r="AY421" t="str">
            <v/>
          </cell>
          <cell r="AZ421" t="str">
            <v/>
          </cell>
          <cell r="BA421" t="str">
            <v/>
          </cell>
          <cell r="BB421" t="str">
            <v/>
          </cell>
          <cell r="BC421" t="str">
            <v/>
          </cell>
          <cell r="BD421" t="str">
            <v/>
          </cell>
          <cell r="BE421" t="str">
            <v/>
          </cell>
          <cell r="BF421" t="str">
            <v/>
          </cell>
          <cell r="BG421" t="str">
            <v/>
          </cell>
          <cell r="BH421" t="str">
            <v/>
          </cell>
          <cell r="BI421" t="str">
            <v/>
          </cell>
          <cell r="BJ421" t="str">
            <v/>
          </cell>
          <cell r="BK421" t="str">
            <v/>
          </cell>
          <cell r="BL421" t="str">
            <v/>
          </cell>
          <cell r="BM421" t="str">
            <v/>
          </cell>
          <cell r="BN421" t="str">
            <v/>
          </cell>
          <cell r="BO421" t="str">
            <v/>
          </cell>
          <cell r="BP421" t="str">
            <v/>
          </cell>
          <cell r="BQ421" t="str">
            <v/>
          </cell>
          <cell r="BR421" t="str">
            <v/>
          </cell>
          <cell r="BS421" t="str">
            <v/>
          </cell>
          <cell r="BT421" t="str">
            <v/>
          </cell>
          <cell r="BU421" t="str">
            <v/>
          </cell>
          <cell r="BV421" t="str">
            <v/>
          </cell>
          <cell r="BW421" t="str">
            <v/>
          </cell>
          <cell r="BX421" t="str">
            <v/>
          </cell>
          <cell r="BY421" t="str">
            <v/>
          </cell>
          <cell r="BZ421" t="str">
            <v/>
          </cell>
          <cell r="CA421" t="str">
            <v/>
          </cell>
          <cell r="CB421" t="str">
            <v/>
          </cell>
          <cell r="CC421" t="str">
            <v/>
          </cell>
          <cell r="CD421" t="str">
            <v/>
          </cell>
          <cell r="CE421" t="str">
            <v/>
          </cell>
          <cell r="CF421" t="str">
            <v/>
          </cell>
          <cell r="CG421" t="str">
            <v/>
          </cell>
          <cell r="CH421" t="str">
            <v/>
          </cell>
          <cell r="CI421" t="str">
            <v/>
          </cell>
          <cell r="CJ421" t="str">
            <v/>
          </cell>
          <cell r="CK421" t="str">
            <v/>
          </cell>
          <cell r="CL421" t="str">
            <v/>
          </cell>
          <cell r="CM421" t="str">
            <v/>
          </cell>
          <cell r="CN421" t="str">
            <v/>
          </cell>
          <cell r="CO421" t="str">
            <v/>
          </cell>
          <cell r="CP421" t="str">
            <v/>
          </cell>
          <cell r="CQ421" t="str">
            <v/>
          </cell>
          <cell r="CR421" t="str">
            <v/>
          </cell>
          <cell r="CS421" t="str">
            <v/>
          </cell>
          <cell r="CT421" t="str">
            <v/>
          </cell>
          <cell r="CU421" t="str">
            <v/>
          </cell>
          <cell r="CV421" t="str">
            <v/>
          </cell>
          <cell r="CW421" t="str">
            <v/>
          </cell>
          <cell r="CX421" t="str">
            <v/>
          </cell>
        </row>
        <row r="422">
          <cell r="A422">
            <v>2024</v>
          </cell>
          <cell r="B422" t="str">
            <v>Enrolled</v>
          </cell>
          <cell r="C422" t="str">
            <v/>
          </cell>
          <cell r="D422" t="str">
            <v>Research Lab - Fishman</v>
          </cell>
          <cell r="E422" t="str">
            <v>Time Point 1</v>
          </cell>
          <cell r="F422" t="str">
            <v>Completed</v>
          </cell>
          <cell r="G422" t="str">
            <v/>
          </cell>
          <cell r="H422" t="str">
            <v/>
          </cell>
          <cell r="I422" t="str">
            <v>Sarah Reynolds</v>
          </cell>
          <cell r="J422" t="str">
            <v>Female</v>
          </cell>
          <cell r="K422" t="str">
            <v>Completed</v>
          </cell>
          <cell r="L422" t="str">
            <v>Isla Hacker</v>
          </cell>
          <cell r="M422">
            <v>42192</v>
          </cell>
          <cell r="N422" t="str">
            <v>Completed</v>
          </cell>
          <cell r="O422" t="str">
            <v>Sarah Reynolds</v>
          </cell>
          <cell r="P422">
            <v>42192</v>
          </cell>
          <cell r="Q422">
            <v>42891</v>
          </cell>
          <cell r="R422">
            <v>23</v>
          </cell>
          <cell r="S422" t="str">
            <v>Completed</v>
          </cell>
          <cell r="T422" t="str">
            <v>Sarah Reynolds</v>
          </cell>
          <cell r="U422" t="str">
            <v>TD</v>
          </cell>
          <cell r="V422" t="str">
            <v/>
          </cell>
          <cell r="W422" t="str">
            <v>Completed</v>
          </cell>
          <cell r="X422" t="str">
            <v>Isla Fae Hacker</v>
          </cell>
          <cell r="Y422" t="str">
            <v>0006-05-17</v>
          </cell>
          <cell r="Z422" t="str">
            <v/>
          </cell>
          <cell r="AA422" t="str">
            <v>9241 Via Anita, Santee, CA 92071</v>
          </cell>
          <cell r="AB422">
            <v>92071</v>
          </cell>
          <cell r="AC422" t="str">
            <v>951-840-0868</v>
          </cell>
          <cell r="AD422" t="str">
            <v>Yes</v>
          </cell>
          <cell r="AE422" t="str">
            <v>Yes</v>
          </cell>
          <cell r="AF422" t="str">
            <v>Sarah Hacker</v>
          </cell>
          <cell r="AG422" t="str">
            <v>sarah.d.gregory@gmail.com, shacker@ucsd.edu</v>
          </cell>
          <cell r="AH422" t="str">
            <v>951-840-0868</v>
          </cell>
          <cell r="AI422" t="str">
            <v>Yes</v>
          </cell>
          <cell r="AJ422" t="str">
            <v>Yes</v>
          </cell>
          <cell r="AK422" t="str">
            <v/>
          </cell>
          <cell r="AL422" t="str">
            <v/>
          </cell>
          <cell r="AM422" t="str">
            <v/>
          </cell>
          <cell r="AN422" t="str">
            <v>Weekdays after 3:00pm, weekends</v>
          </cell>
          <cell r="AO422" t="str">
            <v>Ryan Hacker</v>
          </cell>
          <cell r="AP422" t="str">
            <v>hackerhehe@yahoo.com</v>
          </cell>
          <cell r="AQ422" t="str">
            <v>402-609-8236</v>
          </cell>
          <cell r="AR422" t="str">
            <v>Yes</v>
          </cell>
          <cell r="AS422" t="str">
            <v>Yes</v>
          </cell>
          <cell r="AT422" t="str">
            <v/>
          </cell>
          <cell r="AU422" t="str">
            <v/>
          </cell>
          <cell r="AV422" t="str">
            <v/>
          </cell>
          <cell r="AW422" t="str">
            <v>Anytime (schedule varies)</v>
          </cell>
          <cell r="AX422" t="str">
            <v>Both Parents</v>
          </cell>
          <cell r="AY422" t="str">
            <v/>
          </cell>
          <cell r="AZ422" t="str">
            <v>Thursdays, evenings</v>
          </cell>
          <cell r="BA422" t="str">
            <v>Completed</v>
          </cell>
          <cell r="BB422" t="str">
            <v/>
          </cell>
          <cell r="BC422" t="str">
            <v>Isla Fae Hacker</v>
          </cell>
          <cell r="BD422" t="str">
            <v>Sarah Hacker</v>
          </cell>
          <cell r="BE422" t="str">
            <v>Mother</v>
          </cell>
          <cell r="BF422" t="str">
            <v>Married</v>
          </cell>
          <cell r="BG422" t="str">
            <v>23 months</v>
          </cell>
          <cell r="BH422" t="str">
            <v>7-7-15</v>
          </cell>
          <cell r="BI422" t="str">
            <v>6-5-17</v>
          </cell>
          <cell r="BJ422" t="str">
            <v>Female</v>
          </cell>
          <cell r="BK422" t="str">
            <v/>
          </cell>
          <cell r="BL422" t="str">
            <v>White</v>
          </cell>
          <cell r="BM422" t="str">
            <v/>
          </cell>
          <cell r="BN422" t="str">
            <v>Not Hispanic or Latino</v>
          </cell>
          <cell r="BO422" t="str">
            <v>Day care</v>
          </cell>
          <cell r="BP422" t="str">
            <v>Both/Either</v>
          </cell>
          <cell r="BQ422">
            <v>3</v>
          </cell>
          <cell r="BR422">
            <v>2</v>
          </cell>
          <cell r="BS422">
            <v>1</v>
          </cell>
          <cell r="BT422" t="str">
            <v>Yes</v>
          </cell>
          <cell r="BU422" t="str">
            <v>English</v>
          </cell>
          <cell r="BV422" t="str">
            <v>No</v>
          </cell>
          <cell r="BW422" t="str">
            <v/>
          </cell>
          <cell r="BX422" t="str">
            <v>Both biological mother and father</v>
          </cell>
          <cell r="BY422" t="str">
            <v/>
          </cell>
          <cell r="BZ422">
            <v>0</v>
          </cell>
          <cell r="CA422" t="str">
            <v/>
          </cell>
          <cell r="CB422" t="str">
            <v/>
          </cell>
          <cell r="CC422" t="str">
            <v/>
          </cell>
          <cell r="CD422" t="str">
            <v/>
          </cell>
          <cell r="CE422" t="str">
            <v/>
          </cell>
          <cell r="CF422" t="str">
            <v/>
          </cell>
          <cell r="CG422" t="str">
            <v/>
          </cell>
          <cell r="CH422" t="str">
            <v/>
          </cell>
          <cell r="CI422" t="str">
            <v/>
          </cell>
          <cell r="CJ422" t="str">
            <v/>
          </cell>
          <cell r="CK422" t="str">
            <v/>
          </cell>
          <cell r="CL422" t="str">
            <v/>
          </cell>
          <cell r="CM422" t="str">
            <v/>
          </cell>
          <cell r="CN422" t="str">
            <v/>
          </cell>
          <cell r="CO422" t="str">
            <v/>
          </cell>
          <cell r="CP422" t="str">
            <v/>
          </cell>
          <cell r="CQ422" t="str">
            <v>$60,000-$80,000</v>
          </cell>
          <cell r="CR422" t="str">
            <v>White</v>
          </cell>
          <cell r="CS422" t="str">
            <v/>
          </cell>
          <cell r="CT422" t="str">
            <v>Not Hispanic or Latino</v>
          </cell>
          <cell r="CU422" t="str">
            <v>White</v>
          </cell>
          <cell r="CV422" t="str">
            <v/>
          </cell>
          <cell r="CW422" t="str">
            <v>Not Hispanic or Latino</v>
          </cell>
          <cell r="CX422" t="str">
            <v>Bachelor degree</v>
          </cell>
        </row>
        <row r="423">
          <cell r="A423">
            <v>2024</v>
          </cell>
          <cell r="B423" t="str">
            <v>Enrolled</v>
          </cell>
          <cell r="C423" t="str">
            <v/>
          </cell>
          <cell r="D423" t="str">
            <v>Research Lab - Fishman</v>
          </cell>
          <cell r="E423" t="str">
            <v>Time Point 2</v>
          </cell>
          <cell r="F423" t="str">
            <v>Completed</v>
          </cell>
          <cell r="G423" t="str">
            <v/>
          </cell>
          <cell r="H423" t="str">
            <v/>
          </cell>
          <cell r="I423" t="str">
            <v/>
          </cell>
          <cell r="J423" t="str">
            <v/>
          </cell>
          <cell r="K423" t="str">
            <v/>
          </cell>
          <cell r="L423" t="str">
            <v/>
          </cell>
          <cell r="M423" t="str">
            <v/>
          </cell>
          <cell r="N423" t="str">
            <v/>
          </cell>
          <cell r="O423" t="str">
            <v>Mercedes</v>
          </cell>
          <cell r="P423">
            <v>42192</v>
          </cell>
          <cell r="Q423">
            <v>43418</v>
          </cell>
          <cell r="R423">
            <v>40</v>
          </cell>
          <cell r="S423" t="str">
            <v>Completed</v>
          </cell>
          <cell r="T423" t="str">
            <v/>
          </cell>
          <cell r="U423" t="str">
            <v/>
          </cell>
          <cell r="V423" t="str">
            <v/>
          </cell>
          <cell r="W423" t="str">
            <v/>
          </cell>
          <cell r="X423" t="str">
            <v/>
          </cell>
          <cell r="Y423" t="str">
            <v/>
          </cell>
          <cell r="Z423" t="str">
            <v/>
          </cell>
          <cell r="AA423" t="str">
            <v/>
          </cell>
          <cell r="AB423" t="str">
            <v/>
          </cell>
          <cell r="AC423" t="str">
            <v/>
          </cell>
          <cell r="AD423" t="str">
            <v/>
          </cell>
          <cell r="AE423" t="str">
            <v/>
          </cell>
          <cell r="AF423" t="str">
            <v/>
          </cell>
          <cell r="AG423" t="str">
            <v/>
          </cell>
          <cell r="AH423" t="str">
            <v/>
          </cell>
          <cell r="AI423" t="str">
            <v/>
          </cell>
          <cell r="AJ423" t="str">
            <v/>
          </cell>
          <cell r="AK423" t="str">
            <v/>
          </cell>
          <cell r="AL423" t="str">
            <v/>
          </cell>
          <cell r="AM423" t="str">
            <v/>
          </cell>
          <cell r="AN423" t="str">
            <v/>
          </cell>
          <cell r="AO423" t="str">
            <v/>
          </cell>
          <cell r="AP423" t="str">
            <v/>
          </cell>
          <cell r="AQ423" t="str">
            <v/>
          </cell>
          <cell r="AR423" t="str">
            <v/>
          </cell>
          <cell r="AS423" t="str">
            <v/>
          </cell>
          <cell r="AT423" t="str">
            <v/>
          </cell>
          <cell r="AU423" t="str">
            <v/>
          </cell>
          <cell r="AV423" t="str">
            <v/>
          </cell>
          <cell r="AW423" t="str">
            <v/>
          </cell>
          <cell r="AX423" t="str">
            <v/>
          </cell>
          <cell r="AY423" t="str">
            <v/>
          </cell>
          <cell r="AZ423" t="str">
            <v/>
          </cell>
          <cell r="BA423" t="str">
            <v/>
          </cell>
          <cell r="BB423" t="str">
            <v/>
          </cell>
          <cell r="BC423" t="str">
            <v/>
          </cell>
          <cell r="BD423" t="str">
            <v/>
          </cell>
          <cell r="BE423" t="str">
            <v/>
          </cell>
          <cell r="BF423" t="str">
            <v/>
          </cell>
          <cell r="BG423" t="str">
            <v/>
          </cell>
          <cell r="BH423" t="str">
            <v/>
          </cell>
          <cell r="BI423" t="str">
            <v/>
          </cell>
          <cell r="BJ423" t="str">
            <v/>
          </cell>
          <cell r="BK423" t="str">
            <v/>
          </cell>
          <cell r="BL423" t="str">
            <v/>
          </cell>
          <cell r="BM423" t="str">
            <v/>
          </cell>
          <cell r="BN423" t="str">
            <v/>
          </cell>
          <cell r="BO423" t="str">
            <v/>
          </cell>
          <cell r="BP423" t="str">
            <v/>
          </cell>
          <cell r="BQ423" t="str">
            <v/>
          </cell>
          <cell r="BR423" t="str">
            <v/>
          </cell>
          <cell r="BS423" t="str">
            <v/>
          </cell>
          <cell r="BT423" t="str">
            <v/>
          </cell>
          <cell r="BU423" t="str">
            <v/>
          </cell>
          <cell r="BV423" t="str">
            <v/>
          </cell>
          <cell r="BW423" t="str">
            <v/>
          </cell>
          <cell r="BX423" t="str">
            <v/>
          </cell>
          <cell r="BY423" t="str">
            <v/>
          </cell>
          <cell r="BZ423" t="str">
            <v/>
          </cell>
          <cell r="CA423" t="str">
            <v/>
          </cell>
          <cell r="CB423" t="str">
            <v/>
          </cell>
          <cell r="CC423" t="str">
            <v/>
          </cell>
          <cell r="CD423" t="str">
            <v/>
          </cell>
          <cell r="CE423" t="str">
            <v/>
          </cell>
          <cell r="CF423" t="str">
            <v/>
          </cell>
          <cell r="CG423" t="str">
            <v/>
          </cell>
          <cell r="CH423" t="str">
            <v/>
          </cell>
          <cell r="CI423" t="str">
            <v/>
          </cell>
          <cell r="CJ423" t="str">
            <v/>
          </cell>
          <cell r="CK423" t="str">
            <v/>
          </cell>
          <cell r="CL423" t="str">
            <v/>
          </cell>
          <cell r="CM423" t="str">
            <v/>
          </cell>
          <cell r="CN423" t="str">
            <v/>
          </cell>
          <cell r="CO423" t="str">
            <v/>
          </cell>
          <cell r="CP423" t="str">
            <v/>
          </cell>
          <cell r="CQ423" t="str">
            <v/>
          </cell>
          <cell r="CR423" t="str">
            <v/>
          </cell>
          <cell r="CS423" t="str">
            <v/>
          </cell>
          <cell r="CT423" t="str">
            <v/>
          </cell>
          <cell r="CU423" t="str">
            <v/>
          </cell>
          <cell r="CV423" t="str">
            <v/>
          </cell>
          <cell r="CW423" t="str">
            <v/>
          </cell>
          <cell r="CX423" t="str">
            <v/>
          </cell>
        </row>
        <row r="424">
          <cell r="A424">
            <v>2022</v>
          </cell>
          <cell r="B424" t="str">
            <v>Enrolled</v>
          </cell>
          <cell r="C424" t="str">
            <v/>
          </cell>
          <cell r="D424" t="str">
            <v>Research Lab - Fishman</v>
          </cell>
          <cell r="E424" t="str">
            <v>Time Point 1</v>
          </cell>
          <cell r="F424" t="str">
            <v>Completed</v>
          </cell>
          <cell r="G424" t="str">
            <v/>
          </cell>
          <cell r="H424" t="str">
            <v/>
          </cell>
          <cell r="I424" t="str">
            <v>Irene Demarco</v>
          </cell>
          <cell r="J424" t="str">
            <v>Male</v>
          </cell>
          <cell r="K424" t="str">
            <v>Completed</v>
          </cell>
          <cell r="L424" t="str">
            <v>Sterling Nethercot</v>
          </cell>
          <cell r="M424">
            <v>42126</v>
          </cell>
          <cell r="N424" t="str">
            <v>Completed</v>
          </cell>
          <cell r="O424" t="str">
            <v>Sarah Reynolds</v>
          </cell>
          <cell r="P424">
            <v>42126</v>
          </cell>
          <cell r="Q424">
            <v>42853</v>
          </cell>
          <cell r="R424">
            <v>24</v>
          </cell>
          <cell r="S424" t="str">
            <v>Completed</v>
          </cell>
          <cell r="T424" t="str">
            <v>Irene Demarco</v>
          </cell>
          <cell r="U424" t="str">
            <v>ASD</v>
          </cell>
          <cell r="V424" t="str">
            <v/>
          </cell>
          <cell r="W424" t="str">
            <v>Completed</v>
          </cell>
          <cell r="X424" t="str">
            <v>Sterling Charles Nethercot</v>
          </cell>
          <cell r="Y424">
            <v>42853</v>
          </cell>
          <cell r="Z424" t="str">
            <v/>
          </cell>
          <cell r="AA424" t="str">
            <v>12754 Robison Blvd., Poway, 92064</v>
          </cell>
          <cell r="AB424">
            <v>92064</v>
          </cell>
          <cell r="AC424" t="str">
            <v>608-358-3200</v>
          </cell>
          <cell r="AD424" t="str">
            <v>Yes</v>
          </cell>
          <cell r="AE424" t="str">
            <v>Yes</v>
          </cell>
          <cell r="AF424" t="str">
            <v>Sarah Nethercot</v>
          </cell>
          <cell r="AG424" t="str">
            <v>sarahnethercot@gmail.com</v>
          </cell>
          <cell r="AH424" t="str">
            <v>608-358-3200</v>
          </cell>
          <cell r="AI424" t="str">
            <v>Yes</v>
          </cell>
          <cell r="AJ424" t="str">
            <v>Yes</v>
          </cell>
          <cell r="AK424" t="str">
            <v/>
          </cell>
          <cell r="AL424" t="str">
            <v/>
          </cell>
          <cell r="AM424" t="str">
            <v/>
          </cell>
          <cell r="AN424" t="str">
            <v>Anytime except between 1:00 - 3:30 PM</v>
          </cell>
          <cell r="AO424" t="str">
            <v>Darryl Nethercot</v>
          </cell>
          <cell r="AP424" t="str">
            <v>darrylnethercot@gmail.com</v>
          </cell>
          <cell r="AQ424" t="str">
            <v>608-358-3300</v>
          </cell>
          <cell r="AR424" t="str">
            <v>Yes</v>
          </cell>
          <cell r="AS424" t="str">
            <v>Yes</v>
          </cell>
          <cell r="AT424" t="str">
            <v/>
          </cell>
          <cell r="AU424" t="str">
            <v/>
          </cell>
          <cell r="AV424" t="str">
            <v/>
          </cell>
          <cell r="AW424" t="str">
            <v>Anytime</v>
          </cell>
          <cell r="AX424" t="str">
            <v>Both Parents</v>
          </cell>
          <cell r="AY424" t="str">
            <v/>
          </cell>
          <cell r="AZ424" t="str">
            <v/>
          </cell>
          <cell r="BA424" t="str">
            <v>Completed</v>
          </cell>
          <cell r="BB424" t="str">
            <v/>
          </cell>
          <cell r="BC424" t="str">
            <v>Sterling Charles Nethercot</v>
          </cell>
          <cell r="BD424" t="str">
            <v>Darryl Nethercot</v>
          </cell>
          <cell r="BE424" t="str">
            <v>Father</v>
          </cell>
          <cell r="BF424" t="str">
            <v>Married</v>
          </cell>
          <cell r="BG424">
            <v>2</v>
          </cell>
          <cell r="BH424">
            <v>42126</v>
          </cell>
          <cell r="BI424">
            <v>42853</v>
          </cell>
          <cell r="BJ424" t="str">
            <v>Male</v>
          </cell>
          <cell r="BK424" t="str">
            <v>San Diego</v>
          </cell>
          <cell r="BL424" t="str">
            <v>White</v>
          </cell>
          <cell r="BM424" t="str">
            <v/>
          </cell>
          <cell r="BN424" t="str">
            <v>Not Hispanic or Latino</v>
          </cell>
          <cell r="BO424" t="str">
            <v>Home with caregiver</v>
          </cell>
          <cell r="BP424" t="str">
            <v>Right</v>
          </cell>
          <cell r="BQ424">
            <v>3</v>
          </cell>
          <cell r="BR424">
            <v>2</v>
          </cell>
          <cell r="BS424">
            <v>1</v>
          </cell>
          <cell r="BT424" t="str">
            <v>No</v>
          </cell>
          <cell r="BU424" t="str">
            <v>English</v>
          </cell>
          <cell r="BV424" t="str">
            <v>No</v>
          </cell>
          <cell r="BW424" t="str">
            <v/>
          </cell>
          <cell r="BX424" t="str">
            <v>Both biological mother and father</v>
          </cell>
          <cell r="BY424" t="str">
            <v/>
          </cell>
          <cell r="BZ424">
            <v>0</v>
          </cell>
          <cell r="CA424" t="str">
            <v/>
          </cell>
          <cell r="CB424" t="str">
            <v/>
          </cell>
          <cell r="CC424" t="str">
            <v/>
          </cell>
          <cell r="CD424" t="str">
            <v/>
          </cell>
          <cell r="CE424" t="str">
            <v/>
          </cell>
          <cell r="CF424" t="str">
            <v/>
          </cell>
          <cell r="CG424" t="str">
            <v/>
          </cell>
          <cell r="CH424" t="str">
            <v/>
          </cell>
          <cell r="CI424" t="str">
            <v/>
          </cell>
          <cell r="CJ424" t="str">
            <v/>
          </cell>
          <cell r="CK424" t="str">
            <v/>
          </cell>
          <cell r="CL424" t="str">
            <v/>
          </cell>
          <cell r="CM424" t="str">
            <v/>
          </cell>
          <cell r="CN424" t="str">
            <v/>
          </cell>
          <cell r="CO424" t="str">
            <v/>
          </cell>
          <cell r="CP424" t="str">
            <v/>
          </cell>
          <cell r="CQ424" t="str">
            <v>$100,000-$149,000</v>
          </cell>
          <cell r="CR424" t="str">
            <v>White</v>
          </cell>
          <cell r="CS424" t="str">
            <v/>
          </cell>
          <cell r="CT424" t="str">
            <v>Not Hispanic or Latino</v>
          </cell>
          <cell r="CU424" t="str">
            <v>White</v>
          </cell>
          <cell r="CV424" t="str">
            <v/>
          </cell>
          <cell r="CW424" t="str">
            <v>Not Hispanic or Latino</v>
          </cell>
          <cell r="CX424" t="str">
            <v>Master degree</v>
          </cell>
        </row>
        <row r="425">
          <cell r="A425">
            <v>2022</v>
          </cell>
          <cell r="B425" t="str">
            <v>Enrolled</v>
          </cell>
          <cell r="C425" t="str">
            <v/>
          </cell>
          <cell r="D425" t="str">
            <v>Research Lab - Fishman</v>
          </cell>
          <cell r="E425" t="str">
            <v>Time Point 2</v>
          </cell>
          <cell r="F425" t="str">
            <v>Data Entry Started</v>
          </cell>
          <cell r="G425" t="str">
            <v/>
          </cell>
          <cell r="H425" t="str">
            <v/>
          </cell>
          <cell r="I425" t="str">
            <v/>
          </cell>
          <cell r="J425" t="str">
            <v/>
          </cell>
          <cell r="K425" t="str">
            <v/>
          </cell>
          <cell r="L425" t="str">
            <v/>
          </cell>
          <cell r="M425" t="str">
            <v/>
          </cell>
          <cell r="N425" t="str">
            <v/>
          </cell>
          <cell r="O425" t="str">
            <v>Stephanie Peña</v>
          </cell>
          <cell r="P425">
            <v>42126</v>
          </cell>
          <cell r="Q425">
            <v>43396</v>
          </cell>
          <cell r="R425">
            <v>42</v>
          </cell>
          <cell r="S425" t="str">
            <v>Completed</v>
          </cell>
          <cell r="T425" t="str">
            <v/>
          </cell>
          <cell r="U425" t="str">
            <v/>
          </cell>
          <cell r="V425" t="str">
            <v/>
          </cell>
          <cell r="W425" t="str">
            <v/>
          </cell>
          <cell r="X425" t="str">
            <v/>
          </cell>
          <cell r="Y425" t="str">
            <v/>
          </cell>
          <cell r="Z425" t="str">
            <v/>
          </cell>
          <cell r="AA425" t="str">
            <v/>
          </cell>
          <cell r="AB425" t="str">
            <v/>
          </cell>
          <cell r="AC425" t="str">
            <v/>
          </cell>
          <cell r="AD425" t="str">
            <v/>
          </cell>
          <cell r="AE425" t="str">
            <v/>
          </cell>
          <cell r="AF425" t="str">
            <v/>
          </cell>
          <cell r="AG425" t="str">
            <v/>
          </cell>
          <cell r="AH425" t="str">
            <v/>
          </cell>
          <cell r="AI425" t="str">
            <v/>
          </cell>
          <cell r="AJ425" t="str">
            <v/>
          </cell>
          <cell r="AK425" t="str">
            <v/>
          </cell>
          <cell r="AL425" t="str">
            <v/>
          </cell>
          <cell r="AM425" t="str">
            <v/>
          </cell>
          <cell r="AN425" t="str">
            <v/>
          </cell>
          <cell r="AO425" t="str">
            <v/>
          </cell>
          <cell r="AP425" t="str">
            <v/>
          </cell>
          <cell r="AQ425" t="str">
            <v/>
          </cell>
          <cell r="AR425" t="str">
            <v/>
          </cell>
          <cell r="AS425" t="str">
            <v/>
          </cell>
          <cell r="AT425" t="str">
            <v/>
          </cell>
          <cell r="AU425" t="str">
            <v/>
          </cell>
          <cell r="AV425" t="str">
            <v/>
          </cell>
          <cell r="AW425" t="str">
            <v/>
          </cell>
          <cell r="AX425" t="str">
            <v/>
          </cell>
          <cell r="AY425" t="str">
            <v/>
          </cell>
          <cell r="AZ425" t="str">
            <v/>
          </cell>
          <cell r="BA425" t="str">
            <v/>
          </cell>
          <cell r="BB425" t="str">
            <v/>
          </cell>
          <cell r="BC425" t="str">
            <v/>
          </cell>
          <cell r="BD425" t="str">
            <v/>
          </cell>
          <cell r="BE425" t="str">
            <v/>
          </cell>
          <cell r="BF425" t="str">
            <v/>
          </cell>
          <cell r="BG425" t="str">
            <v/>
          </cell>
          <cell r="BH425" t="str">
            <v/>
          </cell>
          <cell r="BI425" t="str">
            <v/>
          </cell>
          <cell r="BJ425" t="str">
            <v/>
          </cell>
          <cell r="BK425" t="str">
            <v/>
          </cell>
          <cell r="BL425" t="str">
            <v/>
          </cell>
          <cell r="BM425" t="str">
            <v/>
          </cell>
          <cell r="BN425" t="str">
            <v/>
          </cell>
          <cell r="BO425" t="str">
            <v/>
          </cell>
          <cell r="BP425" t="str">
            <v/>
          </cell>
          <cell r="BQ425" t="str">
            <v/>
          </cell>
          <cell r="BR425" t="str">
            <v/>
          </cell>
          <cell r="BS425" t="str">
            <v/>
          </cell>
          <cell r="BT425" t="str">
            <v/>
          </cell>
          <cell r="BU425" t="str">
            <v/>
          </cell>
          <cell r="BV425" t="str">
            <v/>
          </cell>
          <cell r="BW425" t="str">
            <v/>
          </cell>
          <cell r="BX425" t="str">
            <v/>
          </cell>
          <cell r="BY425" t="str">
            <v/>
          </cell>
          <cell r="BZ425" t="str">
            <v/>
          </cell>
          <cell r="CA425" t="str">
            <v/>
          </cell>
          <cell r="CB425" t="str">
            <v/>
          </cell>
          <cell r="CC425" t="str">
            <v/>
          </cell>
          <cell r="CD425" t="str">
            <v/>
          </cell>
          <cell r="CE425" t="str">
            <v/>
          </cell>
          <cell r="CF425" t="str">
            <v/>
          </cell>
          <cell r="CG425" t="str">
            <v/>
          </cell>
          <cell r="CH425" t="str">
            <v/>
          </cell>
          <cell r="CI425" t="str">
            <v/>
          </cell>
          <cell r="CJ425" t="str">
            <v/>
          </cell>
          <cell r="CK425" t="str">
            <v/>
          </cell>
          <cell r="CL425" t="str">
            <v/>
          </cell>
          <cell r="CM425" t="str">
            <v/>
          </cell>
          <cell r="CN425" t="str">
            <v/>
          </cell>
          <cell r="CO425" t="str">
            <v/>
          </cell>
          <cell r="CP425" t="str">
            <v/>
          </cell>
          <cell r="CQ425" t="str">
            <v/>
          </cell>
          <cell r="CR425" t="str">
            <v/>
          </cell>
          <cell r="CS425" t="str">
            <v/>
          </cell>
          <cell r="CT425" t="str">
            <v/>
          </cell>
          <cell r="CU425" t="str">
            <v/>
          </cell>
          <cell r="CV425" t="str">
            <v/>
          </cell>
          <cell r="CW425" t="str">
            <v/>
          </cell>
          <cell r="CX425" t="str">
            <v/>
          </cell>
        </row>
        <row r="426">
          <cell r="A426">
            <v>2017</v>
          </cell>
          <cell r="B426" t="str">
            <v>Enrolled</v>
          </cell>
          <cell r="C426" t="str">
            <v/>
          </cell>
          <cell r="D426" t="str">
            <v>Research Lab - Fishman</v>
          </cell>
          <cell r="E426" t="str">
            <v>Time Point 1</v>
          </cell>
          <cell r="F426" t="str">
            <v>Completed</v>
          </cell>
          <cell r="G426" t="str">
            <v/>
          </cell>
          <cell r="H426" t="str">
            <v/>
          </cell>
          <cell r="I426" t="str">
            <v>Elly Pueschel</v>
          </cell>
          <cell r="J426" t="str">
            <v>Male</v>
          </cell>
          <cell r="K426" t="str">
            <v>Completed</v>
          </cell>
          <cell r="L426" t="str">
            <v>Brandon Lively</v>
          </cell>
          <cell r="M426">
            <v>42139</v>
          </cell>
          <cell r="N426" t="str">
            <v>Completed</v>
          </cell>
          <cell r="O426" t="str">
            <v>Elly Pueschel</v>
          </cell>
          <cell r="P426">
            <v>42139</v>
          </cell>
          <cell r="Q426">
            <v>42827</v>
          </cell>
          <cell r="R426">
            <v>23</v>
          </cell>
          <cell r="S426" t="str">
            <v>Completed</v>
          </cell>
          <cell r="T426" t="str">
            <v>Elly Pueschel</v>
          </cell>
          <cell r="U426" t="str">
            <v>TD</v>
          </cell>
          <cell r="V426" t="str">
            <v/>
          </cell>
          <cell r="W426" t="str">
            <v>Completed</v>
          </cell>
          <cell r="X426" t="str">
            <v>Brandon Solomon Lively</v>
          </cell>
          <cell r="Y426">
            <v>42827</v>
          </cell>
          <cell r="Z426" t="str">
            <v/>
          </cell>
          <cell r="AA426" t="str">
            <v>1506 Engleman Ct Chula Vista CA 91911</v>
          </cell>
          <cell r="AB426">
            <v>91911</v>
          </cell>
          <cell r="AC426" t="str">
            <v>(619) 271-8338</v>
          </cell>
          <cell r="AD426" t="str">
            <v>Yes</v>
          </cell>
          <cell r="AE426" t="str">
            <v>Yes</v>
          </cell>
          <cell r="AF426" t="str">
            <v>Jessica Lively</v>
          </cell>
          <cell r="AG426" t="str">
            <v>jlr02@hotmail.com</v>
          </cell>
          <cell r="AH426" t="str">
            <v>(410) 231-1235</v>
          </cell>
          <cell r="AI426" t="str">
            <v>Yes</v>
          </cell>
          <cell r="AJ426" t="str">
            <v>Yes</v>
          </cell>
          <cell r="AK426" t="str">
            <v/>
          </cell>
          <cell r="AL426" t="str">
            <v/>
          </cell>
          <cell r="AM426" t="str">
            <v/>
          </cell>
          <cell r="AN426" t="str">
            <v>no preference</v>
          </cell>
          <cell r="AO426" t="str">
            <v>Douglas Lively</v>
          </cell>
          <cell r="AP426" t="str">
            <v/>
          </cell>
          <cell r="AQ426" t="str">
            <v/>
          </cell>
          <cell r="AR426" t="str">
            <v/>
          </cell>
          <cell r="AS426" t="str">
            <v/>
          </cell>
          <cell r="AT426" t="str">
            <v/>
          </cell>
          <cell r="AU426" t="str">
            <v/>
          </cell>
          <cell r="AV426" t="str">
            <v/>
          </cell>
          <cell r="AW426" t="str">
            <v/>
          </cell>
          <cell r="AX426" t="str">
            <v>Both Parents</v>
          </cell>
          <cell r="AY426" t="str">
            <v/>
          </cell>
          <cell r="AZ426" t="str">
            <v>weekends for assessment, whenever for MRi</v>
          </cell>
          <cell r="BA426" t="str">
            <v>Completed</v>
          </cell>
          <cell r="BB426" t="str">
            <v/>
          </cell>
          <cell r="BC426" t="str">
            <v>Brandon Solomon Lively</v>
          </cell>
          <cell r="BD426" t="str">
            <v>Jessica Lively</v>
          </cell>
          <cell r="BE426" t="str">
            <v>Mother</v>
          </cell>
          <cell r="BF426" t="str">
            <v>Married</v>
          </cell>
          <cell r="BG426" t="str">
            <v>22.5 months</v>
          </cell>
          <cell r="BH426">
            <v>42139</v>
          </cell>
          <cell r="BI426">
            <v>42827</v>
          </cell>
          <cell r="BJ426" t="str">
            <v>Male</v>
          </cell>
          <cell r="BK426" t="str">
            <v>Chula Vista, CA</v>
          </cell>
          <cell r="BL426" t="str">
            <v>White</v>
          </cell>
          <cell r="BM426" t="str">
            <v/>
          </cell>
          <cell r="BN426" t="str">
            <v>Not Hispanic or Latino</v>
          </cell>
          <cell r="BO426" t="str">
            <v>Home with caregiver</v>
          </cell>
          <cell r="BP426" t="str">
            <v>Both/Either</v>
          </cell>
          <cell r="BQ426">
            <v>5</v>
          </cell>
          <cell r="BR426">
            <v>2</v>
          </cell>
          <cell r="BS426">
            <v>3</v>
          </cell>
          <cell r="BT426" t="str">
            <v>Yes</v>
          </cell>
          <cell r="BU426" t="str">
            <v>English</v>
          </cell>
          <cell r="BV426" t="str">
            <v>No</v>
          </cell>
          <cell r="BW426" t="str">
            <v/>
          </cell>
          <cell r="BX426" t="str">
            <v>Both biological mother and father</v>
          </cell>
          <cell r="BY426" t="str">
            <v/>
          </cell>
          <cell r="BZ426">
            <v>2</v>
          </cell>
          <cell r="CA426">
            <v>7</v>
          </cell>
          <cell r="CB426" t="str">
            <v>Male</v>
          </cell>
          <cell r="CC426" t="str">
            <v>Other</v>
          </cell>
          <cell r="CD426" t="str">
            <v>clinical impulsivity</v>
          </cell>
          <cell r="CE426">
            <v>4</v>
          </cell>
          <cell r="CF426" t="str">
            <v>Male</v>
          </cell>
          <cell r="CG426" t="str">
            <v>Other</v>
          </cell>
          <cell r="CH426" t="str">
            <v>speech impediment</v>
          </cell>
          <cell r="CI426" t="str">
            <v/>
          </cell>
          <cell r="CJ426" t="str">
            <v/>
          </cell>
          <cell r="CK426" t="str">
            <v/>
          </cell>
          <cell r="CL426" t="str">
            <v/>
          </cell>
          <cell r="CM426" t="str">
            <v/>
          </cell>
          <cell r="CN426" t="str">
            <v/>
          </cell>
          <cell r="CO426" t="str">
            <v/>
          </cell>
          <cell r="CP426" t="str">
            <v/>
          </cell>
          <cell r="CQ426" t="str">
            <v>150,000-199,999</v>
          </cell>
          <cell r="CR426" t="str">
            <v>White</v>
          </cell>
          <cell r="CS426" t="str">
            <v/>
          </cell>
          <cell r="CT426" t="str">
            <v>Not Hispanic or Latino</v>
          </cell>
          <cell r="CU426" t="str">
            <v>White</v>
          </cell>
          <cell r="CV426" t="str">
            <v/>
          </cell>
          <cell r="CW426" t="str">
            <v>Not Hispanic or Latino</v>
          </cell>
          <cell r="CX426" t="str">
            <v>Bachelor degree</v>
          </cell>
        </row>
        <row r="427">
          <cell r="A427">
            <v>2017</v>
          </cell>
          <cell r="B427" t="str">
            <v>Enrolled</v>
          </cell>
          <cell r="C427" t="str">
            <v/>
          </cell>
          <cell r="D427" t="str">
            <v>Research Lab - Fishman</v>
          </cell>
          <cell r="E427" t="str">
            <v>Time Point 2</v>
          </cell>
          <cell r="F427" t="str">
            <v>Data Entry Started</v>
          </cell>
          <cell r="G427" t="str">
            <v/>
          </cell>
          <cell r="H427" t="str">
            <v/>
          </cell>
          <cell r="I427" t="str">
            <v/>
          </cell>
          <cell r="J427" t="str">
            <v/>
          </cell>
          <cell r="K427" t="str">
            <v/>
          </cell>
          <cell r="L427" t="str">
            <v/>
          </cell>
          <cell r="M427" t="str">
            <v/>
          </cell>
          <cell r="N427" t="str">
            <v/>
          </cell>
          <cell r="O427" t="str">
            <v>Nicholas Harpster</v>
          </cell>
          <cell r="P427">
            <v>42139</v>
          </cell>
          <cell r="Q427">
            <v>43330</v>
          </cell>
          <cell r="R427">
            <v>39</v>
          </cell>
          <cell r="S427" t="str">
            <v>Completed</v>
          </cell>
          <cell r="T427" t="str">
            <v/>
          </cell>
          <cell r="U427" t="str">
            <v/>
          </cell>
          <cell r="V427" t="str">
            <v/>
          </cell>
          <cell r="W427" t="str">
            <v/>
          </cell>
          <cell r="X427" t="str">
            <v/>
          </cell>
          <cell r="Y427" t="str">
            <v/>
          </cell>
          <cell r="Z427" t="str">
            <v/>
          </cell>
          <cell r="AA427" t="str">
            <v/>
          </cell>
          <cell r="AB427" t="str">
            <v/>
          </cell>
          <cell r="AC427" t="str">
            <v/>
          </cell>
          <cell r="AD427" t="str">
            <v/>
          </cell>
          <cell r="AE427" t="str">
            <v/>
          </cell>
          <cell r="AF427" t="str">
            <v/>
          </cell>
          <cell r="AG427" t="str">
            <v/>
          </cell>
          <cell r="AH427" t="str">
            <v/>
          </cell>
          <cell r="AI427" t="str">
            <v/>
          </cell>
          <cell r="AJ427" t="str">
            <v/>
          </cell>
          <cell r="AK427" t="str">
            <v/>
          </cell>
          <cell r="AL427" t="str">
            <v/>
          </cell>
          <cell r="AM427" t="str">
            <v/>
          </cell>
          <cell r="AN427" t="str">
            <v/>
          </cell>
          <cell r="AO427" t="str">
            <v/>
          </cell>
          <cell r="AP427" t="str">
            <v/>
          </cell>
          <cell r="AQ427" t="str">
            <v/>
          </cell>
          <cell r="AR427" t="str">
            <v/>
          </cell>
          <cell r="AS427" t="str">
            <v/>
          </cell>
          <cell r="AT427" t="str">
            <v/>
          </cell>
          <cell r="AU427" t="str">
            <v/>
          </cell>
          <cell r="AV427" t="str">
            <v/>
          </cell>
          <cell r="AW427" t="str">
            <v/>
          </cell>
          <cell r="AX427" t="str">
            <v/>
          </cell>
          <cell r="AY427" t="str">
            <v/>
          </cell>
          <cell r="AZ427" t="str">
            <v/>
          </cell>
          <cell r="BA427" t="str">
            <v/>
          </cell>
          <cell r="BB427" t="str">
            <v/>
          </cell>
          <cell r="BC427" t="str">
            <v/>
          </cell>
          <cell r="BD427" t="str">
            <v/>
          </cell>
          <cell r="BE427" t="str">
            <v/>
          </cell>
          <cell r="BF427" t="str">
            <v/>
          </cell>
          <cell r="BG427" t="str">
            <v/>
          </cell>
          <cell r="BH427" t="str">
            <v/>
          </cell>
          <cell r="BI427" t="str">
            <v/>
          </cell>
          <cell r="BJ427" t="str">
            <v/>
          </cell>
          <cell r="BK427" t="str">
            <v/>
          </cell>
          <cell r="BL427" t="str">
            <v/>
          </cell>
          <cell r="BM427" t="str">
            <v/>
          </cell>
          <cell r="BN427" t="str">
            <v/>
          </cell>
          <cell r="BO427" t="str">
            <v/>
          </cell>
          <cell r="BP427" t="str">
            <v/>
          </cell>
          <cell r="BQ427" t="str">
            <v/>
          </cell>
          <cell r="BR427" t="str">
            <v/>
          </cell>
          <cell r="BS427" t="str">
            <v/>
          </cell>
          <cell r="BT427" t="str">
            <v/>
          </cell>
          <cell r="BU427" t="str">
            <v/>
          </cell>
          <cell r="BV427" t="str">
            <v/>
          </cell>
          <cell r="BW427" t="str">
            <v/>
          </cell>
          <cell r="BX427" t="str">
            <v/>
          </cell>
          <cell r="BY427" t="str">
            <v/>
          </cell>
          <cell r="BZ427" t="str">
            <v/>
          </cell>
          <cell r="CA427" t="str">
            <v/>
          </cell>
          <cell r="CB427" t="str">
            <v/>
          </cell>
          <cell r="CC427" t="str">
            <v/>
          </cell>
          <cell r="CD427" t="str">
            <v/>
          </cell>
          <cell r="CE427" t="str">
            <v/>
          </cell>
          <cell r="CF427" t="str">
            <v/>
          </cell>
          <cell r="CG427" t="str">
            <v/>
          </cell>
          <cell r="CH427" t="str">
            <v/>
          </cell>
          <cell r="CI427" t="str">
            <v/>
          </cell>
          <cell r="CJ427" t="str">
            <v/>
          </cell>
          <cell r="CK427" t="str">
            <v/>
          </cell>
          <cell r="CL427" t="str">
            <v/>
          </cell>
          <cell r="CM427" t="str">
            <v/>
          </cell>
          <cell r="CN427" t="str">
            <v/>
          </cell>
          <cell r="CO427" t="str">
            <v/>
          </cell>
          <cell r="CP427" t="str">
            <v/>
          </cell>
          <cell r="CQ427" t="str">
            <v/>
          </cell>
          <cell r="CR427" t="str">
            <v/>
          </cell>
          <cell r="CS427" t="str">
            <v/>
          </cell>
          <cell r="CT427" t="str">
            <v/>
          </cell>
          <cell r="CU427" t="str">
            <v/>
          </cell>
          <cell r="CV427" t="str">
            <v/>
          </cell>
          <cell r="CW427" t="str">
            <v/>
          </cell>
          <cell r="CX427" t="str">
            <v/>
          </cell>
        </row>
        <row r="428">
          <cell r="A428">
            <v>2018</v>
          </cell>
          <cell r="B428" t="str">
            <v>Enrolled</v>
          </cell>
          <cell r="C428" t="str">
            <v>SC-16756</v>
          </cell>
          <cell r="D428" t="str">
            <v>Research Lab - Fishman</v>
          </cell>
          <cell r="E428" t="str">
            <v>Time Point 1</v>
          </cell>
          <cell r="F428" t="str">
            <v>Completed</v>
          </cell>
          <cell r="G428" t="str">
            <v/>
          </cell>
          <cell r="H428" t="str">
            <v/>
          </cell>
          <cell r="I428" t="str">
            <v>Sarah Reynolds</v>
          </cell>
          <cell r="J428" t="str">
            <v>Female</v>
          </cell>
          <cell r="K428" t="str">
            <v>Completed</v>
          </cell>
          <cell r="L428" t="str">
            <v>Anais Didienne</v>
          </cell>
          <cell r="M428">
            <v>42316</v>
          </cell>
          <cell r="N428" t="str">
            <v>Completed</v>
          </cell>
          <cell r="O428" t="str">
            <v>Sarah Reynolds</v>
          </cell>
          <cell r="P428">
            <v>42316</v>
          </cell>
          <cell r="Q428">
            <v>42838</v>
          </cell>
          <cell r="R428">
            <v>17</v>
          </cell>
          <cell r="S428" t="str">
            <v>Completed</v>
          </cell>
          <cell r="T428" t="str">
            <v>Sarah Reynolds</v>
          </cell>
          <cell r="U428" t="str">
            <v>TD</v>
          </cell>
          <cell r="V428" t="str">
            <v/>
          </cell>
          <cell r="W428" t="str">
            <v>Completed</v>
          </cell>
          <cell r="X428" t="str">
            <v>Anaia Didienne</v>
          </cell>
          <cell r="Y428" t="str">
            <v>0005-01-17</v>
          </cell>
          <cell r="Z428" t="str">
            <v/>
          </cell>
          <cell r="AA428" t="str">
            <v>7044 Camino Degrazia, San Diego, CA 92111</v>
          </cell>
          <cell r="AB428">
            <v>92111</v>
          </cell>
          <cell r="AC428" t="str">
            <v>702-338-6595</v>
          </cell>
          <cell r="AD428" t="str">
            <v>Yes</v>
          </cell>
          <cell r="AE428" t="str">
            <v>Yes</v>
          </cell>
          <cell r="AF428" t="str">
            <v>Glenda Didienne</v>
          </cell>
          <cell r="AG428" t="str">
            <v>gling1@hotmail.com</v>
          </cell>
          <cell r="AH428" t="str">
            <v>702-338-6595</v>
          </cell>
          <cell r="AI428" t="str">
            <v>Yes</v>
          </cell>
          <cell r="AJ428" t="str">
            <v>Yes</v>
          </cell>
          <cell r="AK428" t="str">
            <v/>
          </cell>
          <cell r="AL428" t="str">
            <v/>
          </cell>
          <cell r="AM428" t="str">
            <v/>
          </cell>
          <cell r="AN428" t="str">
            <v>any time</v>
          </cell>
          <cell r="AO428" t="str">
            <v>Antoine Didienne</v>
          </cell>
          <cell r="AP428" t="str">
            <v>adidienne@yahoo.com</v>
          </cell>
          <cell r="AQ428" t="str">
            <v>702-228-3138</v>
          </cell>
          <cell r="AR428" t="str">
            <v>Yes</v>
          </cell>
          <cell r="AS428" t="str">
            <v>Yes</v>
          </cell>
          <cell r="AT428" t="str">
            <v/>
          </cell>
          <cell r="AU428" t="str">
            <v/>
          </cell>
          <cell r="AV428" t="str">
            <v/>
          </cell>
          <cell r="AW428" t="str">
            <v>any time</v>
          </cell>
          <cell r="AX428" t="str">
            <v>Both Parents</v>
          </cell>
          <cell r="AY428" t="str">
            <v/>
          </cell>
          <cell r="AZ428" t="str">
            <v/>
          </cell>
          <cell r="BA428" t="str">
            <v>Completed</v>
          </cell>
          <cell r="BB428" t="str">
            <v/>
          </cell>
          <cell r="BC428" t="str">
            <v>Anais Nevea Didienne</v>
          </cell>
          <cell r="BD428" t="str">
            <v>Antoine Didienne</v>
          </cell>
          <cell r="BE428" t="str">
            <v>Father</v>
          </cell>
          <cell r="BF428" t="str">
            <v>Married</v>
          </cell>
          <cell r="BG428" t="str">
            <v>18 months</v>
          </cell>
          <cell r="BH428" t="str">
            <v>11-8-15</v>
          </cell>
          <cell r="BI428" t="str">
            <v>4-13-17</v>
          </cell>
          <cell r="BJ428" t="str">
            <v>Female</v>
          </cell>
          <cell r="BK428" t="str">
            <v>San Diego, CA</v>
          </cell>
          <cell r="BL428" t="str">
            <v>More than one race, of mixed decent</v>
          </cell>
          <cell r="BM428" t="str">
            <v/>
          </cell>
          <cell r="BN428" t="str">
            <v>Not Hispanic or Latino</v>
          </cell>
          <cell r="BO428" t="str">
            <v>Home with caregiver</v>
          </cell>
          <cell r="BP428" t="str">
            <v>Right</v>
          </cell>
          <cell r="BQ428">
            <v>4</v>
          </cell>
          <cell r="BR428">
            <v>2</v>
          </cell>
          <cell r="BS428">
            <v>2</v>
          </cell>
          <cell r="BT428" t="str">
            <v>Yes</v>
          </cell>
          <cell r="BU428" t="str">
            <v>French, English</v>
          </cell>
          <cell r="BV428" t="str">
            <v>Yes</v>
          </cell>
          <cell r="BW428" t="str">
            <v>French</v>
          </cell>
          <cell r="BX428" t="str">
            <v>Both biological mother and father</v>
          </cell>
          <cell r="BY428" t="str">
            <v/>
          </cell>
          <cell r="BZ428">
            <v>1</v>
          </cell>
          <cell r="CA428">
            <v>7</v>
          </cell>
          <cell r="CB428" t="str">
            <v>Female</v>
          </cell>
          <cell r="CC428" t="str">
            <v>None</v>
          </cell>
          <cell r="CD428" t="str">
            <v/>
          </cell>
          <cell r="CE428" t="str">
            <v/>
          </cell>
          <cell r="CF428" t="str">
            <v/>
          </cell>
          <cell r="CG428" t="str">
            <v/>
          </cell>
          <cell r="CH428" t="str">
            <v/>
          </cell>
          <cell r="CI428" t="str">
            <v/>
          </cell>
          <cell r="CJ428" t="str">
            <v/>
          </cell>
          <cell r="CK428" t="str">
            <v/>
          </cell>
          <cell r="CL428" t="str">
            <v/>
          </cell>
          <cell r="CM428" t="str">
            <v/>
          </cell>
          <cell r="CN428" t="str">
            <v/>
          </cell>
          <cell r="CO428" t="str">
            <v/>
          </cell>
          <cell r="CP428" t="str">
            <v/>
          </cell>
          <cell r="CQ428" t="str">
            <v>$80,000-$100,000</v>
          </cell>
          <cell r="CR428" t="str">
            <v>Asian</v>
          </cell>
          <cell r="CS428" t="str">
            <v/>
          </cell>
          <cell r="CT428" t="str">
            <v>Not Hispanic or Latino</v>
          </cell>
          <cell r="CU428" t="str">
            <v>White</v>
          </cell>
          <cell r="CV428" t="str">
            <v/>
          </cell>
          <cell r="CW428" t="str">
            <v>Not Hispanic or Latino</v>
          </cell>
          <cell r="CX428" t="str">
            <v>Bachelor degree</v>
          </cell>
        </row>
        <row r="429">
          <cell r="A429">
            <v>2018</v>
          </cell>
          <cell r="B429" t="str">
            <v>Enrolled</v>
          </cell>
          <cell r="C429" t="str">
            <v>SC-16756</v>
          </cell>
          <cell r="D429" t="str">
            <v>Research Lab - Fishman</v>
          </cell>
          <cell r="E429" t="str">
            <v>Time Point 2</v>
          </cell>
          <cell r="F429" t="str">
            <v>Completed</v>
          </cell>
          <cell r="G429" t="str">
            <v/>
          </cell>
          <cell r="H429" t="str">
            <v/>
          </cell>
          <cell r="I429" t="str">
            <v/>
          </cell>
          <cell r="J429" t="str">
            <v/>
          </cell>
          <cell r="K429" t="str">
            <v/>
          </cell>
          <cell r="L429" t="str">
            <v/>
          </cell>
          <cell r="M429" t="str">
            <v/>
          </cell>
          <cell r="N429" t="str">
            <v/>
          </cell>
          <cell r="O429" t="str">
            <v>Tamara Pinhassian</v>
          </cell>
          <cell r="P429">
            <v>42316</v>
          </cell>
          <cell r="Q429">
            <v>43490</v>
          </cell>
          <cell r="R429">
            <v>39</v>
          </cell>
          <cell r="S429" t="str">
            <v>Completed</v>
          </cell>
          <cell r="T429" t="str">
            <v/>
          </cell>
          <cell r="U429" t="str">
            <v/>
          </cell>
          <cell r="V429" t="str">
            <v/>
          </cell>
          <cell r="W429" t="str">
            <v/>
          </cell>
          <cell r="X429" t="str">
            <v/>
          </cell>
          <cell r="Y429" t="str">
            <v/>
          </cell>
          <cell r="Z429" t="str">
            <v/>
          </cell>
          <cell r="AA429" t="str">
            <v/>
          </cell>
          <cell r="AB429" t="str">
            <v/>
          </cell>
          <cell r="AC429" t="str">
            <v/>
          </cell>
          <cell r="AD429" t="str">
            <v/>
          </cell>
          <cell r="AE429" t="str">
            <v/>
          </cell>
          <cell r="AF429" t="str">
            <v/>
          </cell>
          <cell r="AG429" t="str">
            <v/>
          </cell>
          <cell r="AH429" t="str">
            <v/>
          </cell>
          <cell r="AI429" t="str">
            <v/>
          </cell>
          <cell r="AJ429" t="str">
            <v/>
          </cell>
          <cell r="AK429" t="str">
            <v/>
          </cell>
          <cell r="AL429" t="str">
            <v/>
          </cell>
          <cell r="AM429" t="str">
            <v/>
          </cell>
          <cell r="AN429" t="str">
            <v/>
          </cell>
          <cell r="AO429" t="str">
            <v/>
          </cell>
          <cell r="AP429" t="str">
            <v/>
          </cell>
          <cell r="AQ429" t="str">
            <v/>
          </cell>
          <cell r="AR429" t="str">
            <v/>
          </cell>
          <cell r="AS429" t="str">
            <v/>
          </cell>
          <cell r="AT429" t="str">
            <v/>
          </cell>
          <cell r="AU429" t="str">
            <v/>
          </cell>
          <cell r="AV429" t="str">
            <v/>
          </cell>
          <cell r="AW429" t="str">
            <v/>
          </cell>
          <cell r="AX429" t="str">
            <v/>
          </cell>
          <cell r="AY429" t="str">
            <v/>
          </cell>
          <cell r="AZ429" t="str">
            <v/>
          </cell>
          <cell r="BA429" t="str">
            <v/>
          </cell>
          <cell r="BB429" t="str">
            <v/>
          </cell>
          <cell r="BC429" t="str">
            <v/>
          </cell>
          <cell r="BD429" t="str">
            <v/>
          </cell>
          <cell r="BE429" t="str">
            <v/>
          </cell>
          <cell r="BF429" t="str">
            <v/>
          </cell>
          <cell r="BG429" t="str">
            <v/>
          </cell>
          <cell r="BH429" t="str">
            <v/>
          </cell>
          <cell r="BI429" t="str">
            <v/>
          </cell>
          <cell r="BJ429" t="str">
            <v/>
          </cell>
          <cell r="BK429" t="str">
            <v/>
          </cell>
          <cell r="BL429" t="str">
            <v/>
          </cell>
          <cell r="BM429" t="str">
            <v/>
          </cell>
          <cell r="BN429" t="str">
            <v/>
          </cell>
          <cell r="BO429" t="str">
            <v/>
          </cell>
          <cell r="BP429" t="str">
            <v/>
          </cell>
          <cell r="BQ429" t="str">
            <v/>
          </cell>
          <cell r="BR429" t="str">
            <v/>
          </cell>
          <cell r="BS429" t="str">
            <v/>
          </cell>
          <cell r="BT429" t="str">
            <v/>
          </cell>
          <cell r="BU429" t="str">
            <v/>
          </cell>
          <cell r="BV429" t="str">
            <v/>
          </cell>
          <cell r="BW429" t="str">
            <v/>
          </cell>
          <cell r="BX429" t="str">
            <v/>
          </cell>
          <cell r="BY429" t="str">
            <v/>
          </cell>
          <cell r="BZ429" t="str">
            <v/>
          </cell>
          <cell r="CA429" t="str">
            <v/>
          </cell>
          <cell r="CB429" t="str">
            <v/>
          </cell>
          <cell r="CC429" t="str">
            <v/>
          </cell>
          <cell r="CD429" t="str">
            <v/>
          </cell>
          <cell r="CE429" t="str">
            <v/>
          </cell>
          <cell r="CF429" t="str">
            <v/>
          </cell>
          <cell r="CG429" t="str">
            <v/>
          </cell>
          <cell r="CH429" t="str">
            <v/>
          </cell>
          <cell r="CI429" t="str">
            <v/>
          </cell>
          <cell r="CJ429" t="str">
            <v/>
          </cell>
          <cell r="CK429" t="str">
            <v/>
          </cell>
          <cell r="CL429" t="str">
            <v/>
          </cell>
          <cell r="CM429" t="str">
            <v/>
          </cell>
          <cell r="CN429" t="str">
            <v/>
          </cell>
          <cell r="CO429" t="str">
            <v/>
          </cell>
          <cell r="CP429" t="str">
            <v/>
          </cell>
          <cell r="CQ429" t="str">
            <v/>
          </cell>
          <cell r="CR429" t="str">
            <v/>
          </cell>
          <cell r="CS429" t="str">
            <v/>
          </cell>
          <cell r="CT429" t="str">
            <v/>
          </cell>
          <cell r="CU429" t="str">
            <v/>
          </cell>
          <cell r="CV429" t="str">
            <v/>
          </cell>
          <cell r="CW429" t="str">
            <v/>
          </cell>
          <cell r="CX429" t="str">
            <v/>
          </cell>
        </row>
        <row r="430">
          <cell r="A430">
            <v>2020</v>
          </cell>
          <cell r="B430" t="str">
            <v>Enrolled</v>
          </cell>
          <cell r="C430" t="str">
            <v/>
          </cell>
          <cell r="D430" t="str">
            <v>Research Lab - Fishman</v>
          </cell>
          <cell r="E430" t="str">
            <v>Time Point 1</v>
          </cell>
          <cell r="F430" t="str">
            <v>Completed</v>
          </cell>
          <cell r="G430" t="str">
            <v/>
          </cell>
          <cell r="H430" t="str">
            <v/>
          </cell>
          <cell r="I430" t="str">
            <v>Irene Demarco</v>
          </cell>
          <cell r="J430" t="str">
            <v>Female</v>
          </cell>
          <cell r="K430" t="str">
            <v>Completed</v>
          </cell>
          <cell r="L430" t="str">
            <v>Audrey Casaday</v>
          </cell>
          <cell r="M430">
            <v>42128</v>
          </cell>
          <cell r="N430" t="str">
            <v>Completed</v>
          </cell>
          <cell r="O430" t="str">
            <v>Irene Demarco</v>
          </cell>
          <cell r="P430">
            <v>42128</v>
          </cell>
          <cell r="Q430">
            <v>42837</v>
          </cell>
          <cell r="R430">
            <v>23</v>
          </cell>
          <cell r="S430" t="str">
            <v>Completed</v>
          </cell>
          <cell r="T430" t="str">
            <v>Irene Demarco</v>
          </cell>
          <cell r="U430" t="str">
            <v>TD</v>
          </cell>
          <cell r="V430" t="str">
            <v/>
          </cell>
          <cell r="W430" t="str">
            <v>Completed</v>
          </cell>
          <cell r="X430" t="str">
            <v>Audrey Lynn Casaday</v>
          </cell>
          <cell r="Y430">
            <v>42837</v>
          </cell>
          <cell r="Z430" t="str">
            <v/>
          </cell>
          <cell r="AA430" t="str">
            <v>9804 Caminito Cuadro, San Diego, CA, 92129</v>
          </cell>
          <cell r="AB430">
            <v>92129</v>
          </cell>
          <cell r="AC430" t="str">
            <v>517-599-6010</v>
          </cell>
          <cell r="AD430" t="str">
            <v>Yes</v>
          </cell>
          <cell r="AE430" t="str">
            <v>Yes</v>
          </cell>
          <cell r="AF430" t="str">
            <v>Amy Casaday</v>
          </cell>
          <cell r="AG430" t="str">
            <v>amycasaday@gmail.com</v>
          </cell>
          <cell r="AH430" t="str">
            <v>517-599-6010</v>
          </cell>
          <cell r="AI430" t="str">
            <v>Yes</v>
          </cell>
          <cell r="AJ430" t="str">
            <v>Yes</v>
          </cell>
          <cell r="AK430" t="str">
            <v/>
          </cell>
          <cell r="AL430" t="str">
            <v>Yes</v>
          </cell>
          <cell r="AM430" t="str">
            <v>Yes</v>
          </cell>
          <cell r="AN430" t="str">
            <v>daytime 8:00 AM - 5:00 PM, nights ok</v>
          </cell>
          <cell r="AO430" t="str">
            <v>Brian Casaday</v>
          </cell>
          <cell r="AP430" t="str">
            <v>briancasaday@gmail.com</v>
          </cell>
          <cell r="AQ430" t="str">
            <v>858-216-0210</v>
          </cell>
          <cell r="AR430" t="str">
            <v>Yes</v>
          </cell>
          <cell r="AS430" t="str">
            <v>Yes</v>
          </cell>
          <cell r="AT430" t="str">
            <v/>
          </cell>
          <cell r="AU430" t="str">
            <v/>
          </cell>
          <cell r="AV430" t="str">
            <v/>
          </cell>
          <cell r="AW430" t="str">
            <v>Evenings</v>
          </cell>
          <cell r="AX430" t="str">
            <v>Both Parents</v>
          </cell>
          <cell r="AY430" t="str">
            <v/>
          </cell>
          <cell r="AZ430" t="str">
            <v>Weekday mornings, but flexible</v>
          </cell>
          <cell r="BA430" t="str">
            <v>Completed</v>
          </cell>
          <cell r="BB430" t="str">
            <v/>
          </cell>
          <cell r="BC430" t="str">
            <v>Audrey Lynn Casaday</v>
          </cell>
          <cell r="BD430" t="str">
            <v>Amy Casaday</v>
          </cell>
          <cell r="BE430" t="str">
            <v>Mother</v>
          </cell>
          <cell r="BF430" t="str">
            <v>Married</v>
          </cell>
          <cell r="BG430" t="str">
            <v>23 months</v>
          </cell>
          <cell r="BH430">
            <v>42128</v>
          </cell>
          <cell r="BI430">
            <v>42837</v>
          </cell>
          <cell r="BJ430" t="str">
            <v>Female</v>
          </cell>
          <cell r="BK430" t="str">
            <v>San Diego</v>
          </cell>
          <cell r="BL430" t="str">
            <v>White</v>
          </cell>
          <cell r="BM430" t="str">
            <v/>
          </cell>
          <cell r="BN430" t="str">
            <v>Not Hispanic or Latino</v>
          </cell>
          <cell r="BO430" t="str">
            <v>Home with caregiver</v>
          </cell>
          <cell r="BP430" t="str">
            <v>Right</v>
          </cell>
          <cell r="BQ430">
            <v>4</v>
          </cell>
          <cell r="BR430">
            <v>2</v>
          </cell>
          <cell r="BS430">
            <v>2</v>
          </cell>
          <cell r="BT430" t="str">
            <v>Yes</v>
          </cell>
          <cell r="BU430" t="str">
            <v>English</v>
          </cell>
          <cell r="BV430" t="str">
            <v>No</v>
          </cell>
          <cell r="BW430" t="str">
            <v/>
          </cell>
          <cell r="BX430" t="str">
            <v>Both biological mother and father</v>
          </cell>
          <cell r="BY430" t="str">
            <v/>
          </cell>
          <cell r="BZ430">
            <v>1</v>
          </cell>
          <cell r="CA430">
            <v>4</v>
          </cell>
          <cell r="CB430" t="str">
            <v>Female</v>
          </cell>
          <cell r="CC430" t="str">
            <v>None</v>
          </cell>
          <cell r="CD430" t="str">
            <v/>
          </cell>
          <cell r="CE430" t="str">
            <v/>
          </cell>
          <cell r="CF430" t="str">
            <v/>
          </cell>
          <cell r="CG430" t="str">
            <v/>
          </cell>
          <cell r="CH430" t="str">
            <v/>
          </cell>
          <cell r="CI430" t="str">
            <v/>
          </cell>
          <cell r="CJ430" t="str">
            <v/>
          </cell>
          <cell r="CK430" t="str">
            <v/>
          </cell>
          <cell r="CL430" t="str">
            <v/>
          </cell>
          <cell r="CM430" t="str">
            <v/>
          </cell>
          <cell r="CN430" t="str">
            <v/>
          </cell>
          <cell r="CO430" t="str">
            <v/>
          </cell>
          <cell r="CP430" t="str">
            <v/>
          </cell>
          <cell r="CQ430" t="str">
            <v>$100,000-$149,000</v>
          </cell>
          <cell r="CR430" t="str">
            <v>White</v>
          </cell>
          <cell r="CS430" t="str">
            <v/>
          </cell>
          <cell r="CT430" t="str">
            <v>Not Hispanic or Latino</v>
          </cell>
          <cell r="CU430" t="str">
            <v>White</v>
          </cell>
          <cell r="CV430" t="str">
            <v/>
          </cell>
          <cell r="CW430" t="str">
            <v>Not Hispanic or Latino</v>
          </cell>
          <cell r="CX430" t="str">
            <v>Bachelor degree</v>
          </cell>
        </row>
        <row r="431">
          <cell r="A431">
            <v>2020</v>
          </cell>
          <cell r="B431" t="str">
            <v>Enrolled</v>
          </cell>
          <cell r="C431" t="str">
            <v/>
          </cell>
          <cell r="D431" t="str">
            <v>Research Lab - Fishman</v>
          </cell>
          <cell r="E431" t="str">
            <v>Time Point 2</v>
          </cell>
          <cell r="F431" t="str">
            <v>Completed</v>
          </cell>
          <cell r="G431" t="str">
            <v/>
          </cell>
          <cell r="H431" t="str">
            <v/>
          </cell>
          <cell r="I431" t="str">
            <v/>
          </cell>
          <cell r="J431" t="str">
            <v/>
          </cell>
          <cell r="K431" t="str">
            <v/>
          </cell>
          <cell r="L431" t="str">
            <v/>
          </cell>
          <cell r="M431" t="str">
            <v/>
          </cell>
          <cell r="N431" t="str">
            <v/>
          </cell>
          <cell r="O431" t="str">
            <v>Mercedes</v>
          </cell>
          <cell r="P431" t="str">
            <v/>
          </cell>
          <cell r="Q431">
            <v>43353</v>
          </cell>
          <cell r="R431" t="str">
            <v/>
          </cell>
          <cell r="S431" t="str">
            <v>Completed</v>
          </cell>
          <cell r="T431" t="str">
            <v/>
          </cell>
          <cell r="U431" t="str">
            <v/>
          </cell>
          <cell r="V431" t="str">
            <v/>
          </cell>
          <cell r="W431" t="str">
            <v/>
          </cell>
          <cell r="X431" t="str">
            <v/>
          </cell>
          <cell r="Y431" t="str">
            <v/>
          </cell>
          <cell r="Z431" t="str">
            <v/>
          </cell>
          <cell r="AA431" t="str">
            <v/>
          </cell>
          <cell r="AB431" t="str">
            <v/>
          </cell>
          <cell r="AC431" t="str">
            <v/>
          </cell>
          <cell r="AD431" t="str">
            <v/>
          </cell>
          <cell r="AE431" t="str">
            <v/>
          </cell>
          <cell r="AF431" t="str">
            <v/>
          </cell>
          <cell r="AG431" t="str">
            <v/>
          </cell>
          <cell r="AH431" t="str">
            <v/>
          </cell>
          <cell r="AI431" t="str">
            <v/>
          </cell>
          <cell r="AJ431" t="str">
            <v/>
          </cell>
          <cell r="AK431" t="str">
            <v/>
          </cell>
          <cell r="AL431" t="str">
            <v/>
          </cell>
          <cell r="AM431" t="str">
            <v/>
          </cell>
          <cell r="AN431" t="str">
            <v/>
          </cell>
          <cell r="AO431" t="str">
            <v/>
          </cell>
          <cell r="AP431" t="str">
            <v/>
          </cell>
          <cell r="AQ431" t="str">
            <v/>
          </cell>
          <cell r="AR431" t="str">
            <v/>
          </cell>
          <cell r="AS431" t="str">
            <v/>
          </cell>
          <cell r="AT431" t="str">
            <v/>
          </cell>
          <cell r="AU431" t="str">
            <v/>
          </cell>
          <cell r="AV431" t="str">
            <v/>
          </cell>
          <cell r="AW431" t="str">
            <v/>
          </cell>
          <cell r="AX431" t="str">
            <v/>
          </cell>
          <cell r="AY431" t="str">
            <v/>
          </cell>
          <cell r="AZ431" t="str">
            <v/>
          </cell>
          <cell r="BA431" t="str">
            <v/>
          </cell>
          <cell r="BB431" t="str">
            <v/>
          </cell>
          <cell r="BC431" t="str">
            <v/>
          </cell>
          <cell r="BD431" t="str">
            <v/>
          </cell>
          <cell r="BE431" t="str">
            <v/>
          </cell>
          <cell r="BF431" t="str">
            <v/>
          </cell>
          <cell r="BG431" t="str">
            <v/>
          </cell>
          <cell r="BH431" t="str">
            <v/>
          </cell>
          <cell r="BI431" t="str">
            <v/>
          </cell>
          <cell r="BJ431" t="str">
            <v/>
          </cell>
          <cell r="BK431" t="str">
            <v/>
          </cell>
          <cell r="BL431" t="str">
            <v/>
          </cell>
          <cell r="BM431" t="str">
            <v/>
          </cell>
          <cell r="BN431" t="str">
            <v/>
          </cell>
          <cell r="BO431" t="str">
            <v/>
          </cell>
          <cell r="BP431" t="str">
            <v/>
          </cell>
          <cell r="BQ431" t="str">
            <v/>
          </cell>
          <cell r="BR431" t="str">
            <v/>
          </cell>
          <cell r="BS431" t="str">
            <v/>
          </cell>
          <cell r="BT431" t="str">
            <v/>
          </cell>
          <cell r="BU431" t="str">
            <v/>
          </cell>
          <cell r="BV431" t="str">
            <v/>
          </cell>
          <cell r="BW431" t="str">
            <v/>
          </cell>
          <cell r="BX431" t="str">
            <v/>
          </cell>
          <cell r="BY431" t="str">
            <v/>
          </cell>
          <cell r="BZ431" t="str">
            <v/>
          </cell>
          <cell r="CA431" t="str">
            <v/>
          </cell>
          <cell r="CB431" t="str">
            <v/>
          </cell>
          <cell r="CC431" t="str">
            <v/>
          </cell>
          <cell r="CD431" t="str">
            <v/>
          </cell>
          <cell r="CE431" t="str">
            <v/>
          </cell>
          <cell r="CF431" t="str">
            <v/>
          </cell>
          <cell r="CG431" t="str">
            <v/>
          </cell>
          <cell r="CH431" t="str">
            <v/>
          </cell>
          <cell r="CI431" t="str">
            <v/>
          </cell>
          <cell r="CJ431" t="str">
            <v/>
          </cell>
          <cell r="CK431" t="str">
            <v/>
          </cell>
          <cell r="CL431" t="str">
            <v/>
          </cell>
          <cell r="CM431" t="str">
            <v/>
          </cell>
          <cell r="CN431" t="str">
            <v/>
          </cell>
          <cell r="CO431" t="str">
            <v/>
          </cell>
          <cell r="CP431" t="str">
            <v/>
          </cell>
          <cell r="CQ431" t="str">
            <v/>
          </cell>
          <cell r="CR431" t="str">
            <v/>
          </cell>
          <cell r="CS431" t="str">
            <v/>
          </cell>
          <cell r="CT431" t="str">
            <v/>
          </cell>
          <cell r="CU431" t="str">
            <v/>
          </cell>
          <cell r="CV431" t="str">
            <v/>
          </cell>
          <cell r="CW431" t="str">
            <v/>
          </cell>
          <cell r="CX431" t="str">
            <v/>
          </cell>
        </row>
        <row r="432">
          <cell r="A432">
            <v>2020</v>
          </cell>
          <cell r="B432" t="str">
            <v>Enrolled</v>
          </cell>
          <cell r="C432" t="str">
            <v/>
          </cell>
          <cell r="D432" t="str">
            <v>Research Lab - Fishman</v>
          </cell>
          <cell r="E432" t="str">
            <v>Time Point 3</v>
          </cell>
          <cell r="F432" t="str">
            <v>Scheduled</v>
          </cell>
          <cell r="G432" t="str">
            <v/>
          </cell>
          <cell r="H432" t="str">
            <v/>
          </cell>
          <cell r="I432" t="str">
            <v/>
          </cell>
          <cell r="J432" t="str">
            <v/>
          </cell>
          <cell r="K432" t="str">
            <v/>
          </cell>
          <cell r="L432" t="str">
            <v/>
          </cell>
          <cell r="M432" t="str">
            <v/>
          </cell>
          <cell r="N432" t="str">
            <v/>
          </cell>
          <cell r="O432" t="str">
            <v/>
          </cell>
          <cell r="P432" t="str">
            <v/>
          </cell>
          <cell r="Q432" t="str">
            <v/>
          </cell>
          <cell r="R432" t="str">
            <v/>
          </cell>
          <cell r="S432" t="str">
            <v>Not Started</v>
          </cell>
          <cell r="T432" t="str">
            <v/>
          </cell>
          <cell r="U432" t="str">
            <v/>
          </cell>
          <cell r="V432" t="str">
            <v/>
          </cell>
          <cell r="W432" t="str">
            <v/>
          </cell>
          <cell r="X432" t="str">
            <v/>
          </cell>
          <cell r="Y432" t="str">
            <v/>
          </cell>
          <cell r="Z432" t="str">
            <v/>
          </cell>
          <cell r="AA432" t="str">
            <v/>
          </cell>
          <cell r="AB432" t="str">
            <v/>
          </cell>
          <cell r="AC432" t="str">
            <v/>
          </cell>
          <cell r="AD432" t="str">
            <v/>
          </cell>
          <cell r="AE432" t="str">
            <v/>
          </cell>
          <cell r="AF432" t="str">
            <v/>
          </cell>
          <cell r="AG432" t="str">
            <v/>
          </cell>
          <cell r="AH432" t="str">
            <v/>
          </cell>
          <cell r="AI432" t="str">
            <v/>
          </cell>
          <cell r="AJ432" t="str">
            <v/>
          </cell>
          <cell r="AK432" t="str">
            <v/>
          </cell>
          <cell r="AL432" t="str">
            <v/>
          </cell>
          <cell r="AM432" t="str">
            <v/>
          </cell>
          <cell r="AN432" t="str">
            <v/>
          </cell>
          <cell r="AO432" t="str">
            <v/>
          </cell>
          <cell r="AP432" t="str">
            <v/>
          </cell>
          <cell r="AQ432" t="str">
            <v/>
          </cell>
          <cell r="AR432" t="str">
            <v/>
          </cell>
          <cell r="AS432" t="str">
            <v/>
          </cell>
          <cell r="AT432" t="str">
            <v/>
          </cell>
          <cell r="AU432" t="str">
            <v/>
          </cell>
          <cell r="AV432" t="str">
            <v/>
          </cell>
          <cell r="AW432" t="str">
            <v/>
          </cell>
          <cell r="AX432" t="str">
            <v/>
          </cell>
          <cell r="AY432" t="str">
            <v/>
          </cell>
          <cell r="AZ432" t="str">
            <v/>
          </cell>
          <cell r="BA432" t="str">
            <v/>
          </cell>
          <cell r="BB432" t="str">
            <v/>
          </cell>
          <cell r="BC432" t="str">
            <v/>
          </cell>
          <cell r="BD432" t="str">
            <v/>
          </cell>
          <cell r="BE432" t="str">
            <v/>
          </cell>
          <cell r="BF432" t="str">
            <v/>
          </cell>
          <cell r="BG432" t="str">
            <v/>
          </cell>
          <cell r="BH432" t="str">
            <v/>
          </cell>
          <cell r="BI432" t="str">
            <v/>
          </cell>
          <cell r="BJ432" t="str">
            <v/>
          </cell>
          <cell r="BK432" t="str">
            <v/>
          </cell>
          <cell r="BL432" t="str">
            <v/>
          </cell>
          <cell r="BM432" t="str">
            <v/>
          </cell>
          <cell r="BN432" t="str">
            <v/>
          </cell>
          <cell r="BO432" t="str">
            <v/>
          </cell>
          <cell r="BP432" t="str">
            <v/>
          </cell>
          <cell r="BQ432" t="str">
            <v/>
          </cell>
          <cell r="BR432" t="str">
            <v/>
          </cell>
          <cell r="BS432" t="str">
            <v/>
          </cell>
          <cell r="BT432" t="str">
            <v/>
          </cell>
          <cell r="BU432" t="str">
            <v/>
          </cell>
          <cell r="BV432" t="str">
            <v/>
          </cell>
          <cell r="BW432" t="str">
            <v/>
          </cell>
          <cell r="BX432" t="str">
            <v/>
          </cell>
          <cell r="BY432" t="str">
            <v/>
          </cell>
          <cell r="BZ432" t="str">
            <v/>
          </cell>
          <cell r="CA432" t="str">
            <v/>
          </cell>
          <cell r="CB432" t="str">
            <v/>
          </cell>
          <cell r="CC432" t="str">
            <v/>
          </cell>
          <cell r="CD432" t="str">
            <v/>
          </cell>
          <cell r="CE432" t="str">
            <v/>
          </cell>
          <cell r="CF432" t="str">
            <v/>
          </cell>
          <cell r="CG432" t="str">
            <v/>
          </cell>
          <cell r="CH432" t="str">
            <v/>
          </cell>
          <cell r="CI432" t="str">
            <v/>
          </cell>
          <cell r="CJ432" t="str">
            <v/>
          </cell>
          <cell r="CK432" t="str">
            <v/>
          </cell>
          <cell r="CL432" t="str">
            <v/>
          </cell>
          <cell r="CM432" t="str">
            <v/>
          </cell>
          <cell r="CN432" t="str">
            <v/>
          </cell>
          <cell r="CO432" t="str">
            <v/>
          </cell>
          <cell r="CP432" t="str">
            <v/>
          </cell>
          <cell r="CQ432" t="str">
            <v/>
          </cell>
          <cell r="CR432" t="str">
            <v/>
          </cell>
          <cell r="CS432" t="str">
            <v/>
          </cell>
          <cell r="CT432" t="str">
            <v/>
          </cell>
          <cell r="CU432" t="str">
            <v/>
          </cell>
          <cell r="CV432" t="str">
            <v/>
          </cell>
          <cell r="CW432" t="str">
            <v/>
          </cell>
          <cell r="CX432" t="str">
            <v/>
          </cell>
        </row>
        <row r="433">
          <cell r="A433">
            <v>2021</v>
          </cell>
          <cell r="B433" t="str">
            <v>Enrolled</v>
          </cell>
          <cell r="C433" t="str">
            <v/>
          </cell>
          <cell r="D433" t="str">
            <v>Research Lab - Fishman</v>
          </cell>
          <cell r="E433" t="str">
            <v>Time Point 1</v>
          </cell>
          <cell r="F433" t="str">
            <v>Completed</v>
          </cell>
          <cell r="G433" t="str">
            <v/>
          </cell>
          <cell r="H433" t="str">
            <v/>
          </cell>
          <cell r="I433" t="str">
            <v>Sarah Reynolds</v>
          </cell>
          <cell r="J433" t="str">
            <v>Male</v>
          </cell>
          <cell r="K433" t="str">
            <v>Completed</v>
          </cell>
          <cell r="L433" t="str">
            <v>Shiv Reddy Palle</v>
          </cell>
          <cell r="M433">
            <v>42365</v>
          </cell>
          <cell r="N433" t="str">
            <v>Completed</v>
          </cell>
          <cell r="O433" t="str">
            <v>Sarah Reynolds</v>
          </cell>
          <cell r="P433">
            <v>42365</v>
          </cell>
          <cell r="Q433">
            <v>42845</v>
          </cell>
          <cell r="R433">
            <v>16</v>
          </cell>
          <cell r="S433" t="str">
            <v>Completed</v>
          </cell>
          <cell r="T433" t="str">
            <v>Sarah Reynolds</v>
          </cell>
          <cell r="U433" t="str">
            <v>TD</v>
          </cell>
          <cell r="V433" t="str">
            <v/>
          </cell>
          <cell r="W433" t="str">
            <v>Completed</v>
          </cell>
          <cell r="X433" t="str">
            <v>Shiv Reddy Palle</v>
          </cell>
          <cell r="Y433" t="str">
            <v>0005-08-17</v>
          </cell>
          <cell r="Z433" t="str">
            <v/>
          </cell>
          <cell r="AA433" t="str">
            <v>11586 Creekstone Ln, San Diego, CA 92128</v>
          </cell>
          <cell r="AB433">
            <v>92128</v>
          </cell>
          <cell r="AC433" t="str">
            <v>848-218-7018</v>
          </cell>
          <cell r="AD433" t="str">
            <v>Yes</v>
          </cell>
          <cell r="AE433" t="str">
            <v>Yes</v>
          </cell>
          <cell r="AF433" t="str">
            <v>Maruthi Alamuri</v>
          </cell>
          <cell r="AG433" t="str">
            <v>maruthi.reddy@gmail.com</v>
          </cell>
          <cell r="AH433" t="str">
            <v>848-218-7018</v>
          </cell>
          <cell r="AI433" t="str">
            <v>Yes</v>
          </cell>
          <cell r="AJ433" t="str">
            <v>Yes</v>
          </cell>
          <cell r="AK433" t="str">
            <v/>
          </cell>
          <cell r="AL433" t="str">
            <v/>
          </cell>
          <cell r="AM433" t="str">
            <v/>
          </cell>
          <cell r="AN433" t="str">
            <v>Anytime in the day</v>
          </cell>
          <cell r="AO433" t="str">
            <v>Naveen Palle</v>
          </cell>
          <cell r="AP433" t="str">
            <v>naveeninus@yahoo.com</v>
          </cell>
          <cell r="AQ433" t="str">
            <v>224-715-6778</v>
          </cell>
          <cell r="AR433" t="str">
            <v>Yes</v>
          </cell>
          <cell r="AS433" t="str">
            <v>Yes</v>
          </cell>
          <cell r="AT433" t="str">
            <v/>
          </cell>
          <cell r="AU433" t="str">
            <v/>
          </cell>
          <cell r="AV433" t="str">
            <v/>
          </cell>
          <cell r="AW433" t="str">
            <v>Anytime in the day</v>
          </cell>
          <cell r="AX433" t="str">
            <v>Both Parents</v>
          </cell>
          <cell r="AY433" t="str">
            <v/>
          </cell>
          <cell r="AZ433" t="str">
            <v/>
          </cell>
          <cell r="BA433" t="str">
            <v>Completed</v>
          </cell>
          <cell r="BB433" t="str">
            <v/>
          </cell>
          <cell r="BC433" t="str">
            <v>Shiv Reddy Palle</v>
          </cell>
          <cell r="BD433" t="str">
            <v>Maruthi Alamuri</v>
          </cell>
          <cell r="BE433" t="str">
            <v>Mother</v>
          </cell>
          <cell r="BF433" t="str">
            <v>Married</v>
          </cell>
          <cell r="BG433" t="str">
            <v>15 months</v>
          </cell>
          <cell r="BH433" t="str">
            <v>12-27-15</v>
          </cell>
          <cell r="BI433" t="str">
            <v>4-20-17</v>
          </cell>
          <cell r="BJ433" t="str">
            <v>Male</v>
          </cell>
          <cell r="BK433" t="str">
            <v>San Diego, CA</v>
          </cell>
          <cell r="BL433" t="str">
            <v>Asian</v>
          </cell>
          <cell r="BM433" t="str">
            <v/>
          </cell>
          <cell r="BN433" t="str">
            <v>Not Hispanic or Latino</v>
          </cell>
          <cell r="BO433" t="str">
            <v>Home with caregiver</v>
          </cell>
          <cell r="BP433" t="str">
            <v>Right</v>
          </cell>
          <cell r="BQ433">
            <v>4</v>
          </cell>
          <cell r="BR433">
            <v>2</v>
          </cell>
          <cell r="BS433">
            <v>2</v>
          </cell>
          <cell r="BT433" t="str">
            <v>Yes</v>
          </cell>
          <cell r="BU433" t="str">
            <v>Telugu &amp; English</v>
          </cell>
          <cell r="BV433" t="str">
            <v>Yes</v>
          </cell>
          <cell r="BW433" t="str">
            <v>Telugu</v>
          </cell>
          <cell r="BX433" t="str">
            <v>Both biological mother and father</v>
          </cell>
          <cell r="BY433" t="str">
            <v/>
          </cell>
          <cell r="BZ433">
            <v>1</v>
          </cell>
          <cell r="CA433">
            <v>7</v>
          </cell>
          <cell r="CB433" t="str">
            <v>Male</v>
          </cell>
          <cell r="CC433" t="str">
            <v>None</v>
          </cell>
          <cell r="CD433" t="str">
            <v/>
          </cell>
          <cell r="CE433" t="str">
            <v/>
          </cell>
          <cell r="CF433" t="str">
            <v/>
          </cell>
          <cell r="CG433" t="str">
            <v/>
          </cell>
          <cell r="CH433" t="str">
            <v/>
          </cell>
          <cell r="CI433" t="str">
            <v/>
          </cell>
          <cell r="CJ433" t="str">
            <v/>
          </cell>
          <cell r="CK433" t="str">
            <v/>
          </cell>
          <cell r="CL433" t="str">
            <v/>
          </cell>
          <cell r="CM433" t="str">
            <v/>
          </cell>
          <cell r="CN433" t="str">
            <v/>
          </cell>
          <cell r="CO433" t="str">
            <v/>
          </cell>
          <cell r="CP433" t="str">
            <v/>
          </cell>
          <cell r="CQ433" t="str">
            <v>150,000-199,999</v>
          </cell>
          <cell r="CR433" t="str">
            <v>Asian</v>
          </cell>
          <cell r="CS433" t="str">
            <v/>
          </cell>
          <cell r="CT433" t="str">
            <v>Not Hispanic or Latino</v>
          </cell>
          <cell r="CU433" t="str">
            <v>Asian</v>
          </cell>
          <cell r="CV433" t="str">
            <v/>
          </cell>
          <cell r="CW433" t="str">
            <v>Not Hispanic or Latino</v>
          </cell>
          <cell r="CX433" t="str">
            <v>Master degree</v>
          </cell>
        </row>
        <row r="434">
          <cell r="A434">
            <v>2021</v>
          </cell>
          <cell r="B434" t="str">
            <v>Enrolled</v>
          </cell>
          <cell r="C434" t="str">
            <v/>
          </cell>
          <cell r="D434" t="str">
            <v>Research Lab - Fishman</v>
          </cell>
          <cell r="E434" t="str">
            <v>Time Point 2</v>
          </cell>
          <cell r="F434" t="str">
            <v>Completed</v>
          </cell>
          <cell r="G434" t="str">
            <v/>
          </cell>
          <cell r="H434" t="str">
            <v/>
          </cell>
          <cell r="I434" t="str">
            <v/>
          </cell>
          <cell r="J434" t="str">
            <v/>
          </cell>
          <cell r="K434" t="str">
            <v/>
          </cell>
          <cell r="L434" t="str">
            <v/>
          </cell>
          <cell r="M434" t="str">
            <v/>
          </cell>
          <cell r="N434" t="str">
            <v/>
          </cell>
          <cell r="O434" t="str">
            <v>Irem Sogutlugil</v>
          </cell>
          <cell r="P434" t="str">
            <v/>
          </cell>
          <cell r="Q434">
            <v>43476</v>
          </cell>
          <cell r="R434" t="str">
            <v/>
          </cell>
          <cell r="S434" t="str">
            <v>Completed</v>
          </cell>
          <cell r="T434" t="str">
            <v/>
          </cell>
          <cell r="U434" t="str">
            <v/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 t="str">
            <v/>
          </cell>
          <cell r="AH434" t="str">
            <v/>
          </cell>
          <cell r="AI434" t="str">
            <v/>
          </cell>
          <cell r="AJ434" t="str">
            <v/>
          </cell>
          <cell r="AK434" t="str">
            <v/>
          </cell>
          <cell r="AL434" t="str">
            <v/>
          </cell>
          <cell r="AM434" t="str">
            <v/>
          </cell>
          <cell r="AN434" t="str">
            <v/>
          </cell>
          <cell r="AO434" t="str">
            <v/>
          </cell>
          <cell r="AP434" t="str">
            <v/>
          </cell>
          <cell r="AQ434" t="str">
            <v/>
          </cell>
          <cell r="AR434" t="str">
            <v/>
          </cell>
          <cell r="AS434" t="str">
            <v/>
          </cell>
          <cell r="AT434" t="str">
            <v/>
          </cell>
          <cell r="AU434" t="str">
            <v/>
          </cell>
          <cell r="AV434" t="str">
            <v/>
          </cell>
          <cell r="AW434" t="str">
            <v/>
          </cell>
          <cell r="AX434" t="str">
            <v/>
          </cell>
          <cell r="AY434" t="str">
            <v/>
          </cell>
          <cell r="AZ434" t="str">
            <v/>
          </cell>
          <cell r="BA434" t="str">
            <v/>
          </cell>
          <cell r="BB434" t="str">
            <v/>
          </cell>
          <cell r="BC434" t="str">
            <v/>
          </cell>
          <cell r="BD434" t="str">
            <v/>
          </cell>
          <cell r="BE434" t="str">
            <v/>
          </cell>
          <cell r="BF434" t="str">
            <v/>
          </cell>
          <cell r="BG434" t="str">
            <v/>
          </cell>
          <cell r="BH434" t="str">
            <v/>
          </cell>
          <cell r="BI434" t="str">
            <v/>
          </cell>
          <cell r="BJ434" t="str">
            <v/>
          </cell>
          <cell r="BK434" t="str">
            <v/>
          </cell>
          <cell r="BL434" t="str">
            <v/>
          </cell>
          <cell r="BM434" t="str">
            <v/>
          </cell>
          <cell r="BN434" t="str">
            <v/>
          </cell>
          <cell r="BO434" t="str">
            <v/>
          </cell>
          <cell r="BP434" t="str">
            <v/>
          </cell>
          <cell r="BQ434" t="str">
            <v/>
          </cell>
          <cell r="BR434" t="str">
            <v/>
          </cell>
          <cell r="BS434" t="str">
            <v/>
          </cell>
          <cell r="BT434" t="str">
            <v/>
          </cell>
          <cell r="BU434" t="str">
            <v/>
          </cell>
          <cell r="BV434" t="str">
            <v/>
          </cell>
          <cell r="BW434" t="str">
            <v/>
          </cell>
          <cell r="BX434" t="str">
            <v/>
          </cell>
          <cell r="BY434" t="str">
            <v/>
          </cell>
          <cell r="BZ434" t="str">
            <v/>
          </cell>
          <cell r="CA434" t="str">
            <v/>
          </cell>
          <cell r="CB434" t="str">
            <v/>
          </cell>
          <cell r="CC434" t="str">
            <v/>
          </cell>
          <cell r="CD434" t="str">
            <v/>
          </cell>
          <cell r="CE434" t="str">
            <v/>
          </cell>
          <cell r="CF434" t="str">
            <v/>
          </cell>
          <cell r="CG434" t="str">
            <v/>
          </cell>
          <cell r="CH434" t="str">
            <v/>
          </cell>
          <cell r="CI434" t="str">
            <v/>
          </cell>
          <cell r="CJ434" t="str">
            <v/>
          </cell>
          <cell r="CK434" t="str">
            <v/>
          </cell>
          <cell r="CL434" t="str">
            <v/>
          </cell>
          <cell r="CM434" t="str">
            <v/>
          </cell>
          <cell r="CN434" t="str">
            <v/>
          </cell>
          <cell r="CO434" t="str">
            <v/>
          </cell>
          <cell r="CP434" t="str">
            <v/>
          </cell>
          <cell r="CQ434" t="str">
            <v/>
          </cell>
          <cell r="CR434" t="str">
            <v/>
          </cell>
          <cell r="CS434" t="str">
            <v/>
          </cell>
          <cell r="CT434" t="str">
            <v/>
          </cell>
          <cell r="CU434" t="str">
            <v/>
          </cell>
          <cell r="CV434" t="str">
            <v/>
          </cell>
          <cell r="CW434" t="str">
            <v/>
          </cell>
          <cell r="CX434" t="str">
            <v/>
          </cell>
        </row>
        <row r="435">
          <cell r="A435">
            <v>2016</v>
          </cell>
          <cell r="B435" t="str">
            <v>Enrolled</v>
          </cell>
          <cell r="C435" t="str">
            <v/>
          </cell>
          <cell r="D435" t="str">
            <v>Research Lab - Fishman</v>
          </cell>
          <cell r="E435" t="str">
            <v>Time Point 1</v>
          </cell>
          <cell r="F435" t="str">
            <v>Completed</v>
          </cell>
          <cell r="G435" t="str">
            <v/>
          </cell>
          <cell r="H435" t="str">
            <v/>
          </cell>
          <cell r="I435" t="str">
            <v>Sarah Reynolds</v>
          </cell>
          <cell r="J435" t="str">
            <v>Female</v>
          </cell>
          <cell r="K435" t="str">
            <v>Completed</v>
          </cell>
          <cell r="L435" t="str">
            <v>Jazleen Topete</v>
          </cell>
          <cell r="M435">
            <v>42275</v>
          </cell>
          <cell r="N435" t="str">
            <v>Completed</v>
          </cell>
          <cell r="O435" t="str">
            <v>Sarah Reynolds</v>
          </cell>
          <cell r="P435">
            <v>42275</v>
          </cell>
          <cell r="Q435">
            <v>42796</v>
          </cell>
          <cell r="R435">
            <v>17</v>
          </cell>
          <cell r="S435" t="str">
            <v>Completed</v>
          </cell>
          <cell r="T435" t="str">
            <v>Sarah Reynolds</v>
          </cell>
          <cell r="U435" t="str">
            <v>ASD</v>
          </cell>
          <cell r="V435" t="str">
            <v/>
          </cell>
          <cell r="W435" t="str">
            <v>Completed</v>
          </cell>
          <cell r="X435" t="str">
            <v>Jazleen Topete</v>
          </cell>
          <cell r="Y435">
            <v>42796</v>
          </cell>
          <cell r="Z435" t="str">
            <v/>
          </cell>
          <cell r="AA435" t="str">
            <v>28410 Socorro St. #134, Murrieta, CA 92563</v>
          </cell>
          <cell r="AB435">
            <v>92595</v>
          </cell>
          <cell r="AC435" t="str">
            <v>951-816-8105</v>
          </cell>
          <cell r="AD435" t="str">
            <v>Yes</v>
          </cell>
          <cell r="AE435" t="str">
            <v>Yes</v>
          </cell>
          <cell r="AF435" t="str">
            <v>Jessica Escobar</v>
          </cell>
          <cell r="AG435" t="str">
            <v>escobar.jessica@gmail.com</v>
          </cell>
          <cell r="AH435" t="str">
            <v>951-816-8105</v>
          </cell>
          <cell r="AI435" t="str">
            <v>Yes</v>
          </cell>
          <cell r="AJ435" t="str">
            <v>Yes</v>
          </cell>
          <cell r="AK435" t="str">
            <v/>
          </cell>
          <cell r="AL435" t="str">
            <v/>
          </cell>
          <cell r="AM435" t="str">
            <v/>
          </cell>
          <cell r="AN435" t="str">
            <v>Anytime</v>
          </cell>
          <cell r="AO435" t="str">
            <v>Sal Topete</v>
          </cell>
          <cell r="AP435" t="str">
            <v>topete_sal@yahoo.com</v>
          </cell>
          <cell r="AQ435" t="str">
            <v>951-837-9606</v>
          </cell>
          <cell r="AR435" t="str">
            <v>Yes</v>
          </cell>
          <cell r="AS435" t="str">
            <v>Yes</v>
          </cell>
          <cell r="AT435" t="str">
            <v/>
          </cell>
          <cell r="AU435" t="str">
            <v/>
          </cell>
          <cell r="AV435" t="str">
            <v/>
          </cell>
          <cell r="AW435" t="str">
            <v>Anytime</v>
          </cell>
          <cell r="AX435" t="str">
            <v>Both Parents</v>
          </cell>
          <cell r="AY435" t="str">
            <v/>
          </cell>
          <cell r="AZ435" t="str">
            <v/>
          </cell>
          <cell r="BA435" t="str">
            <v>Completed</v>
          </cell>
          <cell r="BB435" t="str">
            <v/>
          </cell>
          <cell r="BC435" t="str">
            <v>Jazleen Topete</v>
          </cell>
          <cell r="BD435" t="str">
            <v>Jessica Escobar</v>
          </cell>
          <cell r="BE435" t="str">
            <v>Mom</v>
          </cell>
          <cell r="BF435" t="str">
            <v>Married</v>
          </cell>
          <cell r="BG435" t="str">
            <v>17 months</v>
          </cell>
          <cell r="BH435">
            <v>42275</v>
          </cell>
          <cell r="BI435">
            <v>42796</v>
          </cell>
          <cell r="BJ435" t="str">
            <v>Female</v>
          </cell>
          <cell r="BK435" t="str">
            <v>Murrieta, CA</v>
          </cell>
          <cell r="BL435" t="str">
            <v>White</v>
          </cell>
          <cell r="BM435" t="str">
            <v/>
          </cell>
          <cell r="BN435" t="str">
            <v>Hispanic or Latino</v>
          </cell>
          <cell r="BO435" t="str">
            <v>Home with caregiver</v>
          </cell>
          <cell r="BP435" t="str">
            <v>Both/Either</v>
          </cell>
          <cell r="BQ435" t="str">
            <v/>
          </cell>
          <cell r="BR435">
            <v>2</v>
          </cell>
          <cell r="BS435">
            <v>1</v>
          </cell>
          <cell r="BT435" t="str">
            <v/>
          </cell>
          <cell r="BU435" t="str">
            <v>English</v>
          </cell>
          <cell r="BV435" t="str">
            <v>Yes</v>
          </cell>
          <cell r="BW435" t="str">
            <v>Spanish</v>
          </cell>
          <cell r="BX435" t="str">
            <v>Both biological mother and father</v>
          </cell>
          <cell r="BY435" t="str">
            <v/>
          </cell>
          <cell r="BZ435">
            <v>1</v>
          </cell>
          <cell r="CA435">
            <v>7</v>
          </cell>
          <cell r="CB435" t="str">
            <v>Female</v>
          </cell>
          <cell r="CC435" t="str">
            <v>Other</v>
          </cell>
          <cell r="CD435" t="str">
            <v>General Anxiety Disorder DMDD</v>
          </cell>
          <cell r="CE435" t="str">
            <v/>
          </cell>
          <cell r="CF435" t="str">
            <v/>
          </cell>
          <cell r="CG435" t="str">
            <v/>
          </cell>
          <cell r="CH435" t="str">
            <v/>
          </cell>
          <cell r="CI435" t="str">
            <v/>
          </cell>
          <cell r="CJ435" t="str">
            <v/>
          </cell>
          <cell r="CK435" t="str">
            <v/>
          </cell>
          <cell r="CL435" t="str">
            <v/>
          </cell>
          <cell r="CM435" t="str">
            <v/>
          </cell>
          <cell r="CN435" t="str">
            <v/>
          </cell>
          <cell r="CO435" t="str">
            <v/>
          </cell>
          <cell r="CP435" t="str">
            <v/>
          </cell>
          <cell r="CQ435" t="str">
            <v>$30,000-$40,000</v>
          </cell>
          <cell r="CR435" t="str">
            <v>White</v>
          </cell>
          <cell r="CS435" t="str">
            <v/>
          </cell>
          <cell r="CT435" t="str">
            <v>Hispanic or Latino</v>
          </cell>
          <cell r="CU435" t="str">
            <v>White</v>
          </cell>
          <cell r="CV435" t="str">
            <v/>
          </cell>
          <cell r="CW435" t="str">
            <v>Hispanic or Latino</v>
          </cell>
          <cell r="CX435" t="str">
            <v>Some college credit, but less than 1 year</v>
          </cell>
        </row>
        <row r="436">
          <cell r="A436">
            <v>2014</v>
          </cell>
          <cell r="B436" t="str">
            <v>Enrolled</v>
          </cell>
          <cell r="C436" t="str">
            <v/>
          </cell>
          <cell r="D436" t="str">
            <v>Research Lab - Fishman</v>
          </cell>
          <cell r="E436" t="str">
            <v>Time Point 1</v>
          </cell>
          <cell r="F436" t="str">
            <v>Completed</v>
          </cell>
          <cell r="G436" t="str">
            <v/>
          </cell>
          <cell r="H436" t="str">
            <v/>
          </cell>
          <cell r="I436" t="str">
            <v>Elly Pueschel</v>
          </cell>
          <cell r="J436" t="str">
            <v>Male</v>
          </cell>
          <cell r="K436" t="str">
            <v>Completed</v>
          </cell>
          <cell r="L436" t="str">
            <v>Julian Torres</v>
          </cell>
          <cell r="M436">
            <v>42052</v>
          </cell>
          <cell r="N436" t="str">
            <v>Completed</v>
          </cell>
          <cell r="O436" t="str">
            <v>Elly Pueschel</v>
          </cell>
          <cell r="P436">
            <v>42052</v>
          </cell>
          <cell r="Q436">
            <v>42760</v>
          </cell>
          <cell r="R436">
            <v>23</v>
          </cell>
          <cell r="S436" t="str">
            <v>Completed</v>
          </cell>
          <cell r="T436" t="str">
            <v>Elly Pueschel</v>
          </cell>
          <cell r="U436" t="str">
            <v>ASD</v>
          </cell>
          <cell r="V436" t="str">
            <v/>
          </cell>
          <cell r="W436" t="str">
            <v>Completed</v>
          </cell>
          <cell r="X436" t="str">
            <v>Julian Torres</v>
          </cell>
          <cell r="Y436" t="str">
            <v>0003-01-17</v>
          </cell>
          <cell r="Z436" t="str">
            <v/>
          </cell>
          <cell r="AA436" t="str">
            <v>6254 Lorca Dr. San Diego CA, 92115</v>
          </cell>
          <cell r="AB436">
            <v>92115</v>
          </cell>
          <cell r="AC436" t="str">
            <v>(619) 316- 4830</v>
          </cell>
          <cell r="AD436" t="str">
            <v>Yes</v>
          </cell>
          <cell r="AE436" t="str">
            <v>Yes</v>
          </cell>
          <cell r="AF436" t="str">
            <v>Amy Torres</v>
          </cell>
          <cell r="AG436" t="str">
            <v>torres619@cox.net</v>
          </cell>
          <cell r="AH436" t="str">
            <v>(619) 316- 4830</v>
          </cell>
          <cell r="AI436" t="str">
            <v>Yes</v>
          </cell>
          <cell r="AJ436" t="str">
            <v>Yes</v>
          </cell>
          <cell r="AK436" t="str">
            <v>N/A</v>
          </cell>
          <cell r="AL436" t="str">
            <v/>
          </cell>
          <cell r="AM436" t="str">
            <v/>
          </cell>
          <cell r="AN436" t="str">
            <v>N/A</v>
          </cell>
          <cell r="AO436" t="str">
            <v>Josue Torres</v>
          </cell>
          <cell r="AP436" t="str">
            <v>torres619.jt@gmail.com</v>
          </cell>
          <cell r="AQ436" t="str">
            <v>(619) 850-6212</v>
          </cell>
          <cell r="AR436" t="str">
            <v>Yes</v>
          </cell>
          <cell r="AS436" t="str">
            <v>Yes</v>
          </cell>
          <cell r="AT436" t="str">
            <v>(858) 569-8939</v>
          </cell>
          <cell r="AU436" t="str">
            <v>No</v>
          </cell>
          <cell r="AV436" t="str">
            <v/>
          </cell>
          <cell r="AW436" t="str">
            <v>N/A</v>
          </cell>
          <cell r="AX436" t="str">
            <v>Both Parents</v>
          </cell>
          <cell r="AY436" t="str">
            <v/>
          </cell>
          <cell r="AZ436" t="str">
            <v>N/A</v>
          </cell>
          <cell r="BA436" t="str">
            <v>Completed</v>
          </cell>
          <cell r="BB436" t="str">
            <v/>
          </cell>
          <cell r="BC436" t="str">
            <v>Julian Torres</v>
          </cell>
          <cell r="BD436" t="str">
            <v>Amy Torres</v>
          </cell>
          <cell r="BE436" t="str">
            <v>Mother</v>
          </cell>
          <cell r="BF436" t="str">
            <v>Married</v>
          </cell>
          <cell r="BG436" t="str">
            <v>2 years</v>
          </cell>
          <cell r="BH436" t="str">
            <v>2-17-15</v>
          </cell>
          <cell r="BI436" t="str">
            <v>2-6-17</v>
          </cell>
          <cell r="BJ436" t="str">
            <v>Male</v>
          </cell>
          <cell r="BK436" t="str">
            <v/>
          </cell>
          <cell r="BL436" t="str">
            <v>White</v>
          </cell>
          <cell r="BM436" t="str">
            <v/>
          </cell>
          <cell r="BN436" t="str">
            <v>Hispanic or Latino</v>
          </cell>
          <cell r="BO436" t="str">
            <v>Home with caregiver</v>
          </cell>
          <cell r="BP436" t="str">
            <v>Both/Either</v>
          </cell>
          <cell r="BQ436">
            <v>6</v>
          </cell>
          <cell r="BR436">
            <v>6</v>
          </cell>
          <cell r="BS436" t="str">
            <v/>
          </cell>
          <cell r="BT436" t="str">
            <v>No</v>
          </cell>
          <cell r="BU436" t="str">
            <v>English</v>
          </cell>
          <cell r="BV436" t="str">
            <v>No</v>
          </cell>
          <cell r="BW436" t="str">
            <v/>
          </cell>
          <cell r="BX436" t="str">
            <v>Both biological mother and father</v>
          </cell>
          <cell r="BY436" t="str">
            <v/>
          </cell>
          <cell r="BZ436">
            <v>2</v>
          </cell>
          <cell r="CA436" t="str">
            <v>23 years</v>
          </cell>
          <cell r="CB436" t="str">
            <v>Male</v>
          </cell>
          <cell r="CC436" t="str">
            <v>None</v>
          </cell>
          <cell r="CD436" t="str">
            <v/>
          </cell>
          <cell r="CE436" t="str">
            <v>16 years</v>
          </cell>
          <cell r="CF436" t="str">
            <v>Male</v>
          </cell>
          <cell r="CG436" t="str">
            <v>None</v>
          </cell>
          <cell r="CH436" t="str">
            <v/>
          </cell>
          <cell r="CI436" t="str">
            <v/>
          </cell>
          <cell r="CJ436" t="str">
            <v/>
          </cell>
          <cell r="CK436" t="str">
            <v/>
          </cell>
          <cell r="CL436" t="str">
            <v/>
          </cell>
          <cell r="CM436" t="str">
            <v/>
          </cell>
          <cell r="CN436" t="str">
            <v/>
          </cell>
          <cell r="CO436" t="str">
            <v/>
          </cell>
          <cell r="CP436" t="str">
            <v/>
          </cell>
          <cell r="CQ436" t="str">
            <v/>
          </cell>
          <cell r="CR436" t="str">
            <v>White</v>
          </cell>
          <cell r="CS436" t="str">
            <v/>
          </cell>
          <cell r="CT436" t="str">
            <v>Not Hispanic or Latino</v>
          </cell>
          <cell r="CU436" t="str">
            <v/>
          </cell>
          <cell r="CV436" t="str">
            <v/>
          </cell>
          <cell r="CW436" t="str">
            <v>Hispanic or Latino</v>
          </cell>
          <cell r="CX436" t="str">
            <v>Some college credit, but less than 1 year</v>
          </cell>
        </row>
        <row r="437">
          <cell r="A437">
            <v>2014</v>
          </cell>
          <cell r="B437" t="str">
            <v>Enrolled</v>
          </cell>
          <cell r="C437" t="str">
            <v/>
          </cell>
          <cell r="D437" t="str">
            <v>Research Lab - Fishman</v>
          </cell>
          <cell r="E437" t="str">
            <v>Time Point 2</v>
          </cell>
          <cell r="F437" t="str">
            <v>Completed</v>
          </cell>
          <cell r="G437" t="str">
            <v/>
          </cell>
          <cell r="H437" t="str">
            <v/>
          </cell>
          <cell r="I437" t="str">
            <v/>
          </cell>
          <cell r="J437" t="str">
            <v/>
          </cell>
          <cell r="K437" t="str">
            <v/>
          </cell>
          <cell r="L437" t="str">
            <v/>
          </cell>
          <cell r="M437" t="str">
            <v/>
          </cell>
          <cell r="N437" t="str">
            <v/>
          </cell>
          <cell r="O437" t="str">
            <v>Lindsey Ringlee</v>
          </cell>
          <cell r="P437" t="str">
            <v/>
          </cell>
          <cell r="Q437">
            <v>43321</v>
          </cell>
          <cell r="R437" t="str">
            <v/>
          </cell>
          <cell r="S437" t="str">
            <v>Completed</v>
          </cell>
          <cell r="T437" t="str">
            <v/>
          </cell>
          <cell r="U437" t="str">
            <v/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 t="str">
            <v/>
          </cell>
          <cell r="AH437" t="str">
            <v/>
          </cell>
          <cell r="AI437" t="str">
            <v/>
          </cell>
          <cell r="AJ437" t="str">
            <v/>
          </cell>
          <cell r="AK437" t="str">
            <v/>
          </cell>
          <cell r="AL437" t="str">
            <v/>
          </cell>
          <cell r="AM437" t="str">
            <v/>
          </cell>
          <cell r="AN437" t="str">
            <v/>
          </cell>
          <cell r="AO437" t="str">
            <v/>
          </cell>
          <cell r="AP437" t="str">
            <v/>
          </cell>
          <cell r="AQ437" t="str">
            <v/>
          </cell>
          <cell r="AR437" t="str">
            <v/>
          </cell>
          <cell r="AS437" t="str">
            <v/>
          </cell>
          <cell r="AT437" t="str">
            <v/>
          </cell>
          <cell r="AU437" t="str">
            <v/>
          </cell>
          <cell r="AV437" t="str">
            <v/>
          </cell>
          <cell r="AW437" t="str">
            <v/>
          </cell>
          <cell r="AX437" t="str">
            <v/>
          </cell>
          <cell r="AY437" t="str">
            <v/>
          </cell>
          <cell r="AZ437" t="str">
            <v/>
          </cell>
          <cell r="BA437" t="str">
            <v/>
          </cell>
          <cell r="BB437" t="str">
            <v/>
          </cell>
          <cell r="BC437" t="str">
            <v/>
          </cell>
          <cell r="BD437" t="str">
            <v/>
          </cell>
          <cell r="BE437" t="str">
            <v/>
          </cell>
          <cell r="BF437" t="str">
            <v/>
          </cell>
          <cell r="BG437" t="str">
            <v/>
          </cell>
          <cell r="BH437" t="str">
            <v/>
          </cell>
          <cell r="BI437" t="str">
            <v/>
          </cell>
          <cell r="BJ437" t="str">
            <v/>
          </cell>
          <cell r="BK437" t="str">
            <v/>
          </cell>
          <cell r="BL437" t="str">
            <v/>
          </cell>
          <cell r="BM437" t="str">
            <v/>
          </cell>
          <cell r="BN437" t="str">
            <v/>
          </cell>
          <cell r="BO437" t="str">
            <v/>
          </cell>
          <cell r="BP437" t="str">
            <v/>
          </cell>
          <cell r="BQ437" t="str">
            <v/>
          </cell>
          <cell r="BR437" t="str">
            <v/>
          </cell>
          <cell r="BS437" t="str">
            <v/>
          </cell>
          <cell r="BT437" t="str">
            <v/>
          </cell>
          <cell r="BU437" t="str">
            <v/>
          </cell>
          <cell r="BV437" t="str">
            <v/>
          </cell>
          <cell r="BW437" t="str">
            <v/>
          </cell>
          <cell r="BX437" t="str">
            <v/>
          </cell>
          <cell r="BY437" t="str">
            <v/>
          </cell>
          <cell r="BZ437" t="str">
            <v/>
          </cell>
          <cell r="CA437" t="str">
            <v/>
          </cell>
          <cell r="CB437" t="str">
            <v/>
          </cell>
          <cell r="CC437" t="str">
            <v/>
          </cell>
          <cell r="CD437" t="str">
            <v/>
          </cell>
          <cell r="CE437" t="str">
            <v/>
          </cell>
          <cell r="CF437" t="str">
            <v/>
          </cell>
          <cell r="CG437" t="str">
            <v/>
          </cell>
          <cell r="CH437" t="str">
            <v/>
          </cell>
          <cell r="CI437" t="str">
            <v/>
          </cell>
          <cell r="CJ437" t="str">
            <v/>
          </cell>
          <cell r="CK437" t="str">
            <v/>
          </cell>
          <cell r="CL437" t="str">
            <v/>
          </cell>
          <cell r="CM437" t="str">
            <v/>
          </cell>
          <cell r="CN437" t="str">
            <v/>
          </cell>
          <cell r="CO437" t="str">
            <v/>
          </cell>
          <cell r="CP437" t="str">
            <v/>
          </cell>
          <cell r="CQ437" t="str">
            <v/>
          </cell>
          <cell r="CR437" t="str">
            <v/>
          </cell>
          <cell r="CS437" t="str">
            <v/>
          </cell>
          <cell r="CT437" t="str">
            <v/>
          </cell>
          <cell r="CU437" t="str">
            <v/>
          </cell>
          <cell r="CV437" t="str">
            <v/>
          </cell>
          <cell r="CW437" t="str">
            <v/>
          </cell>
          <cell r="CX437" t="str">
            <v/>
          </cell>
        </row>
        <row r="438">
          <cell r="A438">
            <v>2019</v>
          </cell>
          <cell r="B438" t="str">
            <v>Enrolled</v>
          </cell>
          <cell r="C438" t="str">
            <v/>
          </cell>
          <cell r="D438" t="str">
            <v>Research Lab - Fishman</v>
          </cell>
          <cell r="E438" t="str">
            <v>Time Point 1</v>
          </cell>
          <cell r="F438" t="str">
            <v>Completed</v>
          </cell>
          <cell r="G438" t="str">
            <v/>
          </cell>
          <cell r="H438" t="str">
            <v/>
          </cell>
          <cell r="I438" t="str">
            <v>Irene Demarco</v>
          </cell>
          <cell r="J438" t="str">
            <v>Male</v>
          </cell>
          <cell r="K438" t="str">
            <v>Completed</v>
          </cell>
          <cell r="L438" t="str">
            <v>Ryder Silverstein</v>
          </cell>
          <cell r="M438">
            <v>42165</v>
          </cell>
          <cell r="N438" t="str">
            <v>Completed</v>
          </cell>
          <cell r="O438" t="str">
            <v>Sarah Reynolds</v>
          </cell>
          <cell r="P438">
            <v>42165</v>
          </cell>
          <cell r="Q438">
            <v>42926</v>
          </cell>
          <cell r="R438">
            <v>25</v>
          </cell>
          <cell r="S438" t="str">
            <v>Completed</v>
          </cell>
          <cell r="T438" t="str">
            <v>Irene Demarco</v>
          </cell>
          <cell r="U438" t="str">
            <v>ASD</v>
          </cell>
          <cell r="V438" t="str">
            <v/>
          </cell>
          <cell r="W438" t="str">
            <v>Completed</v>
          </cell>
          <cell r="X438" t="str">
            <v>Ryder Davis Silverstein</v>
          </cell>
          <cell r="Y438">
            <v>42926</v>
          </cell>
          <cell r="Z438" t="str">
            <v/>
          </cell>
          <cell r="AA438" t="str">
            <v>7664 Bromellad ct.</v>
          </cell>
          <cell r="AB438">
            <v>92119</v>
          </cell>
          <cell r="AC438" t="str">
            <v>858-220-1330</v>
          </cell>
          <cell r="AD438" t="str">
            <v>Yes</v>
          </cell>
          <cell r="AE438" t="str">
            <v>Yes</v>
          </cell>
          <cell r="AF438" t="str">
            <v>Alyssa Silverstein</v>
          </cell>
          <cell r="AG438" t="str">
            <v>alyssa.silverstein24@gmail.com</v>
          </cell>
          <cell r="AH438" t="str">
            <v>858-220-1330</v>
          </cell>
          <cell r="AI438" t="str">
            <v>Yes</v>
          </cell>
          <cell r="AJ438" t="str">
            <v>Yes</v>
          </cell>
          <cell r="AK438" t="str">
            <v/>
          </cell>
          <cell r="AL438" t="str">
            <v/>
          </cell>
          <cell r="AM438" t="str">
            <v/>
          </cell>
          <cell r="AN438" t="str">
            <v>Anytime</v>
          </cell>
          <cell r="AO438" t="str">
            <v>Craig Silverstein</v>
          </cell>
          <cell r="AP438" t="str">
            <v/>
          </cell>
          <cell r="AQ438" t="str">
            <v>619-871-5030</v>
          </cell>
          <cell r="AR438" t="str">
            <v>Yes</v>
          </cell>
          <cell r="AS438" t="str">
            <v>Yes</v>
          </cell>
          <cell r="AT438" t="str">
            <v/>
          </cell>
          <cell r="AU438" t="str">
            <v/>
          </cell>
          <cell r="AV438" t="str">
            <v/>
          </cell>
          <cell r="AW438" t="str">
            <v>Anytime</v>
          </cell>
          <cell r="AX438" t="str">
            <v>Both Parents</v>
          </cell>
          <cell r="AY438" t="str">
            <v/>
          </cell>
          <cell r="AZ438" t="str">
            <v>Depends on day, have to coordinate w/ other son's schedule and Ryder's therapies</v>
          </cell>
          <cell r="BA438" t="str">
            <v>Completed</v>
          </cell>
          <cell r="BB438" t="str">
            <v/>
          </cell>
          <cell r="BC438" t="str">
            <v>Ryder Davis Silverstein</v>
          </cell>
          <cell r="BD438" t="str">
            <v>Alyssa Silverstein</v>
          </cell>
          <cell r="BE438" t="str">
            <v>mother</v>
          </cell>
          <cell r="BF438" t="str">
            <v>married</v>
          </cell>
          <cell r="BG438">
            <v>2</v>
          </cell>
          <cell r="BH438">
            <v>42165</v>
          </cell>
          <cell r="BI438">
            <v>42926</v>
          </cell>
          <cell r="BJ438" t="str">
            <v>Male</v>
          </cell>
          <cell r="BK438" t="str">
            <v>San Diego, CA</v>
          </cell>
          <cell r="BL438" t="str">
            <v>White</v>
          </cell>
          <cell r="BM438" t="str">
            <v/>
          </cell>
          <cell r="BN438" t="str">
            <v>Not Hispanic or Latino</v>
          </cell>
          <cell r="BO438" t="str">
            <v>Home with caregiver</v>
          </cell>
          <cell r="BP438" t="str">
            <v>Both/Either</v>
          </cell>
          <cell r="BQ438">
            <v>4</v>
          </cell>
          <cell r="BR438">
            <v>2</v>
          </cell>
          <cell r="BS438">
            <v>2</v>
          </cell>
          <cell r="BT438" t="str">
            <v>No</v>
          </cell>
          <cell r="BU438" t="str">
            <v>English</v>
          </cell>
          <cell r="BV438" t="str">
            <v>No</v>
          </cell>
          <cell r="BW438" t="str">
            <v/>
          </cell>
          <cell r="BX438" t="str">
            <v>Both biological mother and father</v>
          </cell>
          <cell r="BY438" t="str">
            <v/>
          </cell>
          <cell r="BZ438">
            <v>1</v>
          </cell>
          <cell r="CA438">
            <v>4</v>
          </cell>
          <cell r="CB438" t="str">
            <v>Male</v>
          </cell>
          <cell r="CC438" t="str">
            <v>ASD</v>
          </cell>
          <cell r="CD438" t="str">
            <v/>
          </cell>
          <cell r="CE438" t="str">
            <v/>
          </cell>
          <cell r="CF438" t="str">
            <v/>
          </cell>
          <cell r="CG438" t="str">
            <v/>
          </cell>
          <cell r="CH438" t="str">
            <v/>
          </cell>
          <cell r="CI438" t="str">
            <v/>
          </cell>
          <cell r="CJ438" t="str">
            <v/>
          </cell>
          <cell r="CK438" t="str">
            <v/>
          </cell>
          <cell r="CL438" t="str">
            <v/>
          </cell>
          <cell r="CM438" t="str">
            <v/>
          </cell>
          <cell r="CN438" t="str">
            <v/>
          </cell>
          <cell r="CO438" t="str">
            <v/>
          </cell>
          <cell r="CP438" t="str">
            <v/>
          </cell>
          <cell r="CQ438" t="str">
            <v>150,000-199,999</v>
          </cell>
          <cell r="CR438" t="str">
            <v>White</v>
          </cell>
          <cell r="CS438" t="str">
            <v/>
          </cell>
          <cell r="CT438" t="str">
            <v>Not Hispanic or Latino</v>
          </cell>
          <cell r="CU438" t="str">
            <v>White</v>
          </cell>
          <cell r="CV438" t="str">
            <v/>
          </cell>
          <cell r="CW438" t="str">
            <v>Not Hispanic or Latino</v>
          </cell>
          <cell r="CX438" t="str">
            <v>Associate degree</v>
          </cell>
        </row>
        <row r="439">
          <cell r="A439">
            <v>2015</v>
          </cell>
          <cell r="B439" t="str">
            <v>Enrolled</v>
          </cell>
          <cell r="C439" t="str">
            <v/>
          </cell>
          <cell r="D439" t="str">
            <v>Research Lab - Fishman</v>
          </cell>
          <cell r="E439" t="str">
            <v>Time Point 1</v>
          </cell>
          <cell r="F439" t="str">
            <v>Completed</v>
          </cell>
          <cell r="G439" t="str">
            <v/>
          </cell>
          <cell r="H439" t="str">
            <v/>
          </cell>
          <cell r="I439" t="str">
            <v>Julianna Mazziotti</v>
          </cell>
          <cell r="J439" t="str">
            <v>Female</v>
          </cell>
          <cell r="K439" t="str">
            <v>Completed</v>
          </cell>
          <cell r="L439" t="str">
            <v>Reagan McClendon</v>
          </cell>
          <cell r="M439">
            <v>42152</v>
          </cell>
          <cell r="N439" t="str">
            <v>Completed</v>
          </cell>
          <cell r="O439" t="str">
            <v>Julianna Mazziotti</v>
          </cell>
          <cell r="P439">
            <v>42152</v>
          </cell>
          <cell r="Q439">
            <v>42783</v>
          </cell>
          <cell r="R439">
            <v>21</v>
          </cell>
          <cell r="S439" t="str">
            <v>Completed</v>
          </cell>
          <cell r="T439" t="str">
            <v>Sarah Reynolds</v>
          </cell>
          <cell r="U439" t="str">
            <v>ASD</v>
          </cell>
          <cell r="V439" t="str">
            <v/>
          </cell>
          <cell r="W439" t="str">
            <v>Completed</v>
          </cell>
          <cell r="X439" t="str">
            <v>Reagan Florence Mcclendon</v>
          </cell>
          <cell r="Y439" t="str">
            <v>0003-05-17</v>
          </cell>
          <cell r="Z439" t="str">
            <v/>
          </cell>
          <cell r="AA439" t="str">
            <v>11211 Gold Pan Alley Unit 285, Lakeside, CA 92040</v>
          </cell>
          <cell r="AB439">
            <v>92040</v>
          </cell>
          <cell r="AC439" t="str">
            <v>832-655-6748</v>
          </cell>
          <cell r="AD439" t="str">
            <v>Yes</v>
          </cell>
          <cell r="AE439" t="str">
            <v>Yes</v>
          </cell>
          <cell r="AF439" t="str">
            <v>Sharon Ann Mcclendon</v>
          </cell>
          <cell r="AG439" t="str">
            <v>sharonaw17@gmail.com</v>
          </cell>
          <cell r="AH439" t="str">
            <v>832-655-6748</v>
          </cell>
          <cell r="AI439" t="str">
            <v>Yes</v>
          </cell>
          <cell r="AJ439" t="str">
            <v>Yes</v>
          </cell>
          <cell r="AK439" t="str">
            <v/>
          </cell>
          <cell r="AL439" t="str">
            <v/>
          </cell>
          <cell r="AM439" t="str">
            <v/>
          </cell>
          <cell r="AN439" t="str">
            <v>Early afternoon</v>
          </cell>
          <cell r="AO439" t="str">
            <v>Robert Bruce Mcclendon</v>
          </cell>
          <cell r="AP439" t="str">
            <v>brucealmighty89@gmail.com</v>
          </cell>
          <cell r="AQ439" t="str">
            <v>619-672-1427</v>
          </cell>
          <cell r="AR439" t="str">
            <v>Yes</v>
          </cell>
          <cell r="AS439" t="str">
            <v>Yes</v>
          </cell>
          <cell r="AT439" t="str">
            <v>619-556-3904</v>
          </cell>
          <cell r="AU439" t="str">
            <v>Yes</v>
          </cell>
          <cell r="AV439" t="str">
            <v>Yes</v>
          </cell>
          <cell r="AW439" t="str">
            <v>Mid-day</v>
          </cell>
          <cell r="AX439" t="str">
            <v>Both Parents</v>
          </cell>
          <cell r="AY439" t="str">
            <v/>
          </cell>
          <cell r="AZ439" t="str">
            <v/>
          </cell>
          <cell r="BA439" t="str">
            <v>Completed</v>
          </cell>
          <cell r="BB439" t="str">
            <v/>
          </cell>
          <cell r="BC439" t="str">
            <v>Reagan Florence Mcclendon</v>
          </cell>
          <cell r="BD439" t="str">
            <v>Robert Bruce Mcclendon</v>
          </cell>
          <cell r="BE439" t="str">
            <v>Father</v>
          </cell>
          <cell r="BF439" t="str">
            <v>Married</v>
          </cell>
          <cell r="BG439" t="str">
            <v>20 months</v>
          </cell>
          <cell r="BH439" t="str">
            <v>5-28-15</v>
          </cell>
          <cell r="BI439" t="str">
            <v>2-17-17</v>
          </cell>
          <cell r="BJ439" t="str">
            <v>Female</v>
          </cell>
          <cell r="BK439" t="str">
            <v/>
          </cell>
          <cell r="BL439" t="str">
            <v>White</v>
          </cell>
          <cell r="BM439" t="str">
            <v/>
          </cell>
          <cell r="BN439" t="str">
            <v>Hispanic or Latino</v>
          </cell>
          <cell r="BO439" t="str">
            <v>Home with caregiver</v>
          </cell>
          <cell r="BP439" t="str">
            <v>Right</v>
          </cell>
          <cell r="BQ439">
            <v>4</v>
          </cell>
          <cell r="BR439">
            <v>2</v>
          </cell>
          <cell r="BS439">
            <v>2</v>
          </cell>
          <cell r="BT439" t="str">
            <v>Yes</v>
          </cell>
          <cell r="BU439" t="str">
            <v>English</v>
          </cell>
          <cell r="BV439" t="str">
            <v>No</v>
          </cell>
          <cell r="BW439" t="str">
            <v/>
          </cell>
          <cell r="BX439" t="str">
            <v>Both biological mother and father</v>
          </cell>
          <cell r="BY439" t="str">
            <v/>
          </cell>
          <cell r="BZ439">
            <v>1</v>
          </cell>
          <cell r="CA439">
            <v>3</v>
          </cell>
          <cell r="CB439" t="str">
            <v>Male</v>
          </cell>
          <cell r="CC439" t="str">
            <v>ASD</v>
          </cell>
          <cell r="CD439" t="str">
            <v/>
          </cell>
          <cell r="CE439" t="str">
            <v/>
          </cell>
          <cell r="CF439" t="str">
            <v/>
          </cell>
          <cell r="CG439" t="str">
            <v/>
          </cell>
          <cell r="CH439" t="str">
            <v/>
          </cell>
          <cell r="CI439" t="str">
            <v/>
          </cell>
          <cell r="CJ439" t="str">
            <v/>
          </cell>
          <cell r="CK439" t="str">
            <v/>
          </cell>
          <cell r="CL439" t="str">
            <v/>
          </cell>
          <cell r="CM439" t="str">
            <v/>
          </cell>
          <cell r="CN439" t="str">
            <v/>
          </cell>
          <cell r="CO439" t="str">
            <v/>
          </cell>
          <cell r="CP439" t="str">
            <v/>
          </cell>
          <cell r="CQ439" t="str">
            <v>$20,000-$30,000</v>
          </cell>
          <cell r="CR439" t="str">
            <v>White</v>
          </cell>
          <cell r="CS439" t="str">
            <v/>
          </cell>
          <cell r="CT439" t="str">
            <v>Hispanic or Latino</v>
          </cell>
          <cell r="CU439" t="str">
            <v>White</v>
          </cell>
          <cell r="CV439" t="str">
            <v/>
          </cell>
          <cell r="CW439" t="str">
            <v/>
          </cell>
          <cell r="CX439" t="str">
            <v>High School Graduate/GED or equivalent</v>
          </cell>
        </row>
        <row r="440">
          <cell r="A440">
            <v>2015</v>
          </cell>
          <cell r="B440" t="str">
            <v>Enrolled</v>
          </cell>
          <cell r="C440" t="str">
            <v/>
          </cell>
          <cell r="D440" t="str">
            <v>Research Lab - Fishman</v>
          </cell>
          <cell r="E440" t="str">
            <v>Time Point 2</v>
          </cell>
          <cell r="F440" t="str">
            <v>Completed</v>
          </cell>
          <cell r="G440" t="str">
            <v/>
          </cell>
          <cell r="H440" t="str">
            <v/>
          </cell>
          <cell r="I440" t="str">
            <v/>
          </cell>
          <cell r="J440" t="str">
            <v/>
          </cell>
          <cell r="K440" t="str">
            <v/>
          </cell>
          <cell r="L440" t="str">
            <v/>
          </cell>
          <cell r="M440" t="str">
            <v/>
          </cell>
          <cell r="N440" t="str">
            <v/>
          </cell>
          <cell r="O440" t="str">
            <v>Nicholas Harpster</v>
          </cell>
          <cell r="P440" t="str">
            <v/>
          </cell>
          <cell r="Q440">
            <v>43364</v>
          </cell>
          <cell r="R440" t="str">
            <v/>
          </cell>
          <cell r="S440" t="str">
            <v>Completed</v>
          </cell>
          <cell r="T440" t="str">
            <v/>
          </cell>
          <cell r="U440" t="str">
            <v/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  <cell r="AE440" t="str">
            <v/>
          </cell>
          <cell r="AF440" t="str">
            <v/>
          </cell>
          <cell r="AG440" t="str">
            <v/>
          </cell>
          <cell r="AH440" t="str">
            <v/>
          </cell>
          <cell r="AI440" t="str">
            <v/>
          </cell>
          <cell r="AJ440" t="str">
            <v/>
          </cell>
          <cell r="AK440" t="str">
            <v/>
          </cell>
          <cell r="AL440" t="str">
            <v/>
          </cell>
          <cell r="AM440" t="str">
            <v/>
          </cell>
          <cell r="AN440" t="str">
            <v/>
          </cell>
          <cell r="AO440" t="str">
            <v/>
          </cell>
          <cell r="AP440" t="str">
            <v/>
          </cell>
          <cell r="AQ440" t="str">
            <v/>
          </cell>
          <cell r="AR440" t="str">
            <v/>
          </cell>
          <cell r="AS440" t="str">
            <v/>
          </cell>
          <cell r="AT440" t="str">
            <v/>
          </cell>
          <cell r="AU440" t="str">
            <v/>
          </cell>
          <cell r="AV440" t="str">
            <v/>
          </cell>
          <cell r="AW440" t="str">
            <v/>
          </cell>
          <cell r="AX440" t="str">
            <v/>
          </cell>
          <cell r="AY440" t="str">
            <v/>
          </cell>
          <cell r="AZ440" t="str">
            <v/>
          </cell>
          <cell r="BA440" t="str">
            <v/>
          </cell>
          <cell r="BB440" t="str">
            <v/>
          </cell>
          <cell r="BC440" t="str">
            <v/>
          </cell>
          <cell r="BD440" t="str">
            <v/>
          </cell>
          <cell r="BE440" t="str">
            <v/>
          </cell>
          <cell r="BF440" t="str">
            <v/>
          </cell>
          <cell r="BG440" t="str">
            <v/>
          </cell>
          <cell r="BH440" t="str">
            <v/>
          </cell>
          <cell r="BI440" t="str">
            <v/>
          </cell>
          <cell r="BJ440" t="str">
            <v/>
          </cell>
          <cell r="BK440" t="str">
            <v/>
          </cell>
          <cell r="BL440" t="str">
            <v/>
          </cell>
          <cell r="BM440" t="str">
            <v/>
          </cell>
          <cell r="BN440" t="str">
            <v/>
          </cell>
          <cell r="BO440" t="str">
            <v/>
          </cell>
          <cell r="BP440" t="str">
            <v/>
          </cell>
          <cell r="BQ440" t="str">
            <v/>
          </cell>
          <cell r="BR440" t="str">
            <v/>
          </cell>
          <cell r="BS440" t="str">
            <v/>
          </cell>
          <cell r="BT440" t="str">
            <v/>
          </cell>
          <cell r="BU440" t="str">
            <v/>
          </cell>
          <cell r="BV440" t="str">
            <v/>
          </cell>
          <cell r="BW440" t="str">
            <v/>
          </cell>
          <cell r="BX440" t="str">
            <v/>
          </cell>
          <cell r="BY440" t="str">
            <v/>
          </cell>
          <cell r="BZ440" t="str">
            <v/>
          </cell>
          <cell r="CA440" t="str">
            <v/>
          </cell>
          <cell r="CB440" t="str">
            <v/>
          </cell>
          <cell r="CC440" t="str">
            <v/>
          </cell>
          <cell r="CD440" t="str">
            <v/>
          </cell>
          <cell r="CE440" t="str">
            <v/>
          </cell>
          <cell r="CF440" t="str">
            <v/>
          </cell>
          <cell r="CG440" t="str">
            <v/>
          </cell>
          <cell r="CH440" t="str">
            <v/>
          </cell>
          <cell r="CI440" t="str">
            <v/>
          </cell>
          <cell r="CJ440" t="str">
            <v/>
          </cell>
          <cell r="CK440" t="str">
            <v/>
          </cell>
          <cell r="CL440" t="str">
            <v/>
          </cell>
          <cell r="CM440" t="str">
            <v/>
          </cell>
          <cell r="CN440" t="str">
            <v/>
          </cell>
          <cell r="CO440" t="str">
            <v/>
          </cell>
          <cell r="CP440" t="str">
            <v/>
          </cell>
          <cell r="CQ440" t="str">
            <v/>
          </cell>
          <cell r="CR440" t="str">
            <v/>
          </cell>
          <cell r="CS440" t="str">
            <v/>
          </cell>
          <cell r="CT440" t="str">
            <v/>
          </cell>
          <cell r="CU440" t="str">
            <v/>
          </cell>
          <cell r="CV440" t="str">
            <v/>
          </cell>
          <cell r="CW440" t="str">
            <v/>
          </cell>
          <cell r="CX440" t="str">
            <v/>
          </cell>
        </row>
        <row r="441">
          <cell r="A441">
            <v>2023</v>
          </cell>
          <cell r="B441" t="str">
            <v>Enrolled</v>
          </cell>
          <cell r="C441" t="str">
            <v/>
          </cell>
          <cell r="D441" t="str">
            <v>Research Lab - Fishman</v>
          </cell>
          <cell r="E441" t="str">
            <v>Time Point 1</v>
          </cell>
          <cell r="F441" t="str">
            <v>Completed</v>
          </cell>
          <cell r="G441" t="str">
            <v/>
          </cell>
          <cell r="H441" t="str">
            <v/>
          </cell>
          <cell r="I441" t="str">
            <v>EP</v>
          </cell>
          <cell r="J441" t="str">
            <v>Male</v>
          </cell>
          <cell r="K441" t="str">
            <v>Completed</v>
          </cell>
          <cell r="L441" t="str">
            <v>Cayden Fitzsimmons</v>
          </cell>
          <cell r="M441">
            <v>42008</v>
          </cell>
          <cell r="N441" t="str">
            <v>Completed</v>
          </cell>
          <cell r="O441" t="str">
            <v>Sarah Reynolds</v>
          </cell>
          <cell r="P441">
            <v>42008</v>
          </cell>
          <cell r="Q441">
            <v>42877</v>
          </cell>
          <cell r="R441">
            <v>29</v>
          </cell>
          <cell r="S441" t="str">
            <v>Completed</v>
          </cell>
          <cell r="T441" t="str">
            <v>EP</v>
          </cell>
          <cell r="U441" t="str">
            <v>ASD</v>
          </cell>
          <cell r="V441" t="str">
            <v/>
          </cell>
          <cell r="W441" t="str">
            <v>Completed</v>
          </cell>
          <cell r="X441" t="str">
            <v>Cayden Alan Fitzsimmons</v>
          </cell>
          <cell r="Y441">
            <v>42877</v>
          </cell>
          <cell r="Z441" t="str">
            <v/>
          </cell>
          <cell r="AA441" t="str">
            <v>15658 Bernardo center Dr. Apt 1103, San Diego, CA</v>
          </cell>
          <cell r="AB441">
            <v>92127</v>
          </cell>
          <cell r="AC441" t="str">
            <v>909-296-9659</v>
          </cell>
          <cell r="AD441" t="str">
            <v>Yes</v>
          </cell>
          <cell r="AE441" t="str">
            <v>Yes</v>
          </cell>
          <cell r="AF441" t="str">
            <v>Katelyn Miller</v>
          </cell>
          <cell r="AG441" t="str">
            <v>katelyn.fitz13@gmail.com</v>
          </cell>
          <cell r="AH441" t="str">
            <v>909-296-9659</v>
          </cell>
          <cell r="AI441" t="str">
            <v>Yes</v>
          </cell>
          <cell r="AJ441" t="str">
            <v>Yes</v>
          </cell>
          <cell r="AK441" t="str">
            <v/>
          </cell>
          <cell r="AL441" t="str">
            <v/>
          </cell>
          <cell r="AM441" t="str">
            <v/>
          </cell>
          <cell r="AN441" t="str">
            <v>Any time</v>
          </cell>
          <cell r="AO441" t="str">
            <v>Cody Fitzsimmons</v>
          </cell>
          <cell r="AP441" t="str">
            <v>codyfitz1585@gmail.com</v>
          </cell>
          <cell r="AQ441" t="str">
            <v>971-563-8527</v>
          </cell>
          <cell r="AR441" t="str">
            <v>Yes</v>
          </cell>
          <cell r="AS441" t="str">
            <v>Yes</v>
          </cell>
          <cell r="AT441" t="str">
            <v/>
          </cell>
          <cell r="AU441" t="str">
            <v/>
          </cell>
          <cell r="AV441" t="str">
            <v/>
          </cell>
          <cell r="AW441" t="str">
            <v>Anytime</v>
          </cell>
          <cell r="AX441" t="str">
            <v>Both Parents</v>
          </cell>
          <cell r="AY441" t="str">
            <v/>
          </cell>
          <cell r="AZ441" t="str">
            <v>any day</v>
          </cell>
          <cell r="BA441" t="str">
            <v>Completed</v>
          </cell>
          <cell r="BB441" t="str">
            <v/>
          </cell>
          <cell r="BC441" t="str">
            <v>Cayden Alan Fitzsimmons</v>
          </cell>
          <cell r="BD441" t="str">
            <v>Katelyn Miller</v>
          </cell>
          <cell r="BE441" t="str">
            <v>Mother</v>
          </cell>
          <cell r="BF441" t="str">
            <v>married</v>
          </cell>
          <cell r="BG441" t="str">
            <v>29 months</v>
          </cell>
          <cell r="BH441">
            <v>42008</v>
          </cell>
          <cell r="BI441">
            <v>42877</v>
          </cell>
          <cell r="BJ441" t="str">
            <v>Male</v>
          </cell>
          <cell r="BK441" t="str">
            <v>San Diego, CA</v>
          </cell>
          <cell r="BL441" t="str">
            <v>White</v>
          </cell>
          <cell r="BM441" t="str">
            <v/>
          </cell>
          <cell r="BN441" t="str">
            <v>Not Hispanic or Latino</v>
          </cell>
          <cell r="BO441" t="str">
            <v/>
          </cell>
          <cell r="BP441" t="str">
            <v>Right</v>
          </cell>
          <cell r="BQ441">
            <v>4</v>
          </cell>
          <cell r="BR441">
            <v>2</v>
          </cell>
          <cell r="BS441">
            <v>2</v>
          </cell>
          <cell r="BT441" t="str">
            <v>No</v>
          </cell>
          <cell r="BU441" t="str">
            <v>English</v>
          </cell>
          <cell r="BV441" t="str">
            <v>No</v>
          </cell>
          <cell r="BW441" t="str">
            <v/>
          </cell>
          <cell r="BX441" t="str">
            <v>Both biological mother and father</v>
          </cell>
          <cell r="BY441" t="str">
            <v/>
          </cell>
          <cell r="BZ441">
            <v>1</v>
          </cell>
          <cell r="CA441" t="str">
            <v>8 months</v>
          </cell>
          <cell r="CB441" t="str">
            <v>Female</v>
          </cell>
          <cell r="CC441" t="str">
            <v>None</v>
          </cell>
          <cell r="CD441" t="str">
            <v/>
          </cell>
          <cell r="CE441" t="str">
            <v/>
          </cell>
          <cell r="CF441" t="str">
            <v/>
          </cell>
          <cell r="CG441" t="str">
            <v/>
          </cell>
          <cell r="CH441" t="str">
            <v/>
          </cell>
          <cell r="CI441" t="str">
            <v/>
          </cell>
          <cell r="CJ441" t="str">
            <v/>
          </cell>
          <cell r="CK441" t="str">
            <v/>
          </cell>
          <cell r="CL441" t="str">
            <v/>
          </cell>
          <cell r="CM441" t="str">
            <v/>
          </cell>
          <cell r="CN441" t="str">
            <v/>
          </cell>
          <cell r="CO441" t="str">
            <v/>
          </cell>
          <cell r="CP441" t="str">
            <v/>
          </cell>
          <cell r="CQ441" t="str">
            <v>$60,000-$80,000</v>
          </cell>
          <cell r="CR441" t="str">
            <v>White</v>
          </cell>
          <cell r="CS441" t="str">
            <v/>
          </cell>
          <cell r="CT441" t="str">
            <v>Not Hispanic or Latino</v>
          </cell>
          <cell r="CU441" t="str">
            <v>White</v>
          </cell>
          <cell r="CV441" t="str">
            <v/>
          </cell>
          <cell r="CW441" t="str">
            <v>Not Hispanic or Latino</v>
          </cell>
          <cell r="CX441" t="str">
            <v>Some college credit, but less than 1 year</v>
          </cell>
        </row>
        <row r="442">
          <cell r="A442">
            <v>2003</v>
          </cell>
          <cell r="B442" t="str">
            <v>Enrolled</v>
          </cell>
          <cell r="C442" t="str">
            <v/>
          </cell>
          <cell r="D442" t="str">
            <v>Research Lab - Fishman</v>
          </cell>
          <cell r="E442" t="str">
            <v>Time Point 1</v>
          </cell>
          <cell r="F442" t="str">
            <v>Completed</v>
          </cell>
          <cell r="G442" t="str">
            <v/>
          </cell>
          <cell r="H442" t="str">
            <v/>
          </cell>
          <cell r="I442" t="str">
            <v>Julianna Mazziotti</v>
          </cell>
          <cell r="J442" t="str">
            <v>Male</v>
          </cell>
          <cell r="K442" t="str">
            <v>Completed</v>
          </cell>
          <cell r="L442" t="str">
            <v>Aidan 'Max' Lopez</v>
          </cell>
          <cell r="M442">
            <v>41782</v>
          </cell>
          <cell r="N442" t="str">
            <v>Completed</v>
          </cell>
          <cell r="O442" t="str">
            <v>Julianna Mazziotti</v>
          </cell>
          <cell r="P442">
            <v>41782</v>
          </cell>
          <cell r="Q442">
            <v>42553</v>
          </cell>
          <cell r="R442">
            <v>25</v>
          </cell>
          <cell r="S442" t="str">
            <v>Completed</v>
          </cell>
          <cell r="T442" t="str">
            <v>Sarah Reynolds</v>
          </cell>
          <cell r="U442" t="str">
            <v>ASD</v>
          </cell>
          <cell r="V442" t="str">
            <v/>
          </cell>
          <cell r="W442" t="str">
            <v>Completed</v>
          </cell>
          <cell r="X442" t="str">
            <v>Aidan (Max) Lopez</v>
          </cell>
          <cell r="Y442" t="str">
            <v>0007-02-16</v>
          </cell>
          <cell r="Z442" t="str">
            <v/>
          </cell>
          <cell r="AA442" t="str">
            <v>6237 Vista Santa Clara San Diego, CA 92154</v>
          </cell>
          <cell r="AB442">
            <v>92154</v>
          </cell>
          <cell r="AC442">
            <v>6197379031</v>
          </cell>
          <cell r="AD442" t="str">
            <v>Yes</v>
          </cell>
          <cell r="AE442" t="str">
            <v>Yes</v>
          </cell>
          <cell r="AF442" t="str">
            <v>Ana M. Lopez</v>
          </cell>
          <cell r="AG442" t="str">
            <v>myelement365@gmail.com</v>
          </cell>
          <cell r="AH442">
            <v>6196273700</v>
          </cell>
          <cell r="AI442" t="str">
            <v>Yes</v>
          </cell>
          <cell r="AJ442" t="str">
            <v>Yes</v>
          </cell>
          <cell r="AK442" t="str">
            <v>n/a</v>
          </cell>
          <cell r="AL442" t="str">
            <v/>
          </cell>
          <cell r="AM442" t="str">
            <v/>
          </cell>
          <cell r="AN442" t="str">
            <v>Any time</v>
          </cell>
          <cell r="AO442" t="str">
            <v/>
          </cell>
          <cell r="AP442" t="str">
            <v/>
          </cell>
          <cell r="AQ442" t="str">
            <v/>
          </cell>
          <cell r="AR442" t="str">
            <v/>
          </cell>
          <cell r="AS442" t="str">
            <v/>
          </cell>
          <cell r="AT442" t="str">
            <v/>
          </cell>
          <cell r="AU442" t="str">
            <v/>
          </cell>
          <cell r="AV442" t="str">
            <v/>
          </cell>
          <cell r="AW442" t="str">
            <v/>
          </cell>
          <cell r="AX442" t="str">
            <v>Other</v>
          </cell>
          <cell r="AY442" t="str">
            <v>Grandparents</v>
          </cell>
          <cell r="AZ442" t="str">
            <v>Saturdays or weekday evenings</v>
          </cell>
          <cell r="BA442" t="str">
            <v>Completed</v>
          </cell>
          <cell r="BB442" t="str">
            <v/>
          </cell>
          <cell r="BC442" t="str">
            <v>Aidan (Max) Lopez</v>
          </cell>
          <cell r="BD442" t="str">
            <v>Ana M. Lopez</v>
          </cell>
          <cell r="BE442" t="str">
            <v>Mother</v>
          </cell>
          <cell r="BF442" t="str">
            <v>single</v>
          </cell>
          <cell r="BG442" t="str">
            <v>24 months</v>
          </cell>
          <cell r="BH442" t="str">
            <v>5-23-14</v>
          </cell>
          <cell r="BI442" t="str">
            <v>7-2-16</v>
          </cell>
          <cell r="BJ442" t="str">
            <v>Male</v>
          </cell>
          <cell r="BK442" t="str">
            <v/>
          </cell>
          <cell r="BL442" t="str">
            <v>More than one race, of mixed decent</v>
          </cell>
          <cell r="BM442" t="str">
            <v/>
          </cell>
          <cell r="BN442" t="str">
            <v>Hispanic or Latino</v>
          </cell>
          <cell r="BO442" t="str">
            <v/>
          </cell>
          <cell r="BP442" t="str">
            <v>Right</v>
          </cell>
          <cell r="BQ442" t="str">
            <v/>
          </cell>
          <cell r="BR442">
            <v>3</v>
          </cell>
          <cell r="BS442">
            <v>1</v>
          </cell>
          <cell r="BT442" t="str">
            <v>Yes</v>
          </cell>
          <cell r="BU442" t="str">
            <v>Spanish but English for Max</v>
          </cell>
          <cell r="BV442" t="str">
            <v>Yes</v>
          </cell>
          <cell r="BW442" t="str">
            <v>Spanish</v>
          </cell>
          <cell r="BX442" t="str">
            <v>Biological mother only</v>
          </cell>
          <cell r="BY442" t="str">
            <v/>
          </cell>
          <cell r="BZ442">
            <v>0</v>
          </cell>
          <cell r="CA442" t="str">
            <v/>
          </cell>
          <cell r="CB442" t="str">
            <v/>
          </cell>
          <cell r="CC442" t="str">
            <v/>
          </cell>
          <cell r="CD442" t="str">
            <v/>
          </cell>
          <cell r="CE442" t="str">
            <v/>
          </cell>
          <cell r="CF442" t="str">
            <v/>
          </cell>
          <cell r="CG442" t="str">
            <v/>
          </cell>
          <cell r="CH442" t="str">
            <v/>
          </cell>
          <cell r="CI442" t="str">
            <v/>
          </cell>
          <cell r="CJ442" t="str">
            <v/>
          </cell>
          <cell r="CK442" t="str">
            <v/>
          </cell>
          <cell r="CL442" t="str">
            <v/>
          </cell>
          <cell r="CM442" t="str">
            <v/>
          </cell>
          <cell r="CN442" t="str">
            <v/>
          </cell>
          <cell r="CO442" t="str">
            <v/>
          </cell>
          <cell r="CP442" t="str">
            <v/>
          </cell>
          <cell r="CQ442" t="str">
            <v/>
          </cell>
          <cell r="CR442" t="str">
            <v/>
          </cell>
          <cell r="CS442" t="str">
            <v/>
          </cell>
          <cell r="CT442" t="str">
            <v>Hispanic or Latino</v>
          </cell>
          <cell r="CU442" t="str">
            <v>White</v>
          </cell>
          <cell r="CV442" t="str">
            <v/>
          </cell>
          <cell r="CW442" t="str">
            <v>Not Hispanic or Latino</v>
          </cell>
          <cell r="CX442" t="str">
            <v>Bachelor degree</v>
          </cell>
        </row>
        <row r="443">
          <cell r="A443">
            <v>2003</v>
          </cell>
          <cell r="B443" t="str">
            <v>Enrolled</v>
          </cell>
          <cell r="C443" t="str">
            <v/>
          </cell>
          <cell r="D443" t="str">
            <v>Research Lab - Fishman</v>
          </cell>
          <cell r="E443" t="str">
            <v>Time Point 2</v>
          </cell>
          <cell r="F443" t="str">
            <v>Completed</v>
          </cell>
          <cell r="G443" t="str">
            <v/>
          </cell>
          <cell r="H443" t="str">
            <v/>
          </cell>
          <cell r="I443" t="str">
            <v/>
          </cell>
          <cell r="J443" t="str">
            <v/>
          </cell>
          <cell r="K443" t="str">
            <v/>
          </cell>
          <cell r="L443" t="str">
            <v/>
          </cell>
          <cell r="M443" t="str">
            <v/>
          </cell>
          <cell r="N443" t="str">
            <v/>
          </cell>
          <cell r="O443" t="str">
            <v>Michelle</v>
          </cell>
          <cell r="P443">
            <v>41782</v>
          </cell>
          <cell r="Q443">
            <v>43071</v>
          </cell>
          <cell r="R443">
            <v>42</v>
          </cell>
          <cell r="S443" t="str">
            <v>Completed</v>
          </cell>
          <cell r="T443" t="str">
            <v/>
          </cell>
          <cell r="U443" t="str">
            <v/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/>
          </cell>
          <cell r="AE443" t="str">
            <v/>
          </cell>
          <cell r="AF443" t="str">
            <v/>
          </cell>
          <cell r="AG443" t="str">
            <v/>
          </cell>
          <cell r="AH443" t="str">
            <v/>
          </cell>
          <cell r="AI443" t="str">
            <v/>
          </cell>
          <cell r="AJ443" t="str">
            <v/>
          </cell>
          <cell r="AK443" t="str">
            <v/>
          </cell>
          <cell r="AL443" t="str">
            <v/>
          </cell>
          <cell r="AM443" t="str">
            <v/>
          </cell>
          <cell r="AN443" t="str">
            <v/>
          </cell>
          <cell r="AO443" t="str">
            <v/>
          </cell>
          <cell r="AP443" t="str">
            <v/>
          </cell>
          <cell r="AQ443" t="str">
            <v/>
          </cell>
          <cell r="AR443" t="str">
            <v/>
          </cell>
          <cell r="AS443" t="str">
            <v/>
          </cell>
          <cell r="AT443" t="str">
            <v/>
          </cell>
          <cell r="AU443" t="str">
            <v/>
          </cell>
          <cell r="AV443" t="str">
            <v/>
          </cell>
          <cell r="AW443" t="str">
            <v/>
          </cell>
          <cell r="AX443" t="str">
            <v/>
          </cell>
          <cell r="AY443" t="str">
            <v/>
          </cell>
          <cell r="AZ443" t="str">
            <v/>
          </cell>
          <cell r="BA443" t="str">
            <v/>
          </cell>
          <cell r="BB443" t="str">
            <v/>
          </cell>
          <cell r="BC443" t="str">
            <v/>
          </cell>
          <cell r="BD443" t="str">
            <v/>
          </cell>
          <cell r="BE443" t="str">
            <v/>
          </cell>
          <cell r="BF443" t="str">
            <v/>
          </cell>
          <cell r="BG443" t="str">
            <v/>
          </cell>
          <cell r="BH443" t="str">
            <v/>
          </cell>
          <cell r="BI443" t="str">
            <v/>
          </cell>
          <cell r="BJ443" t="str">
            <v/>
          </cell>
          <cell r="BK443" t="str">
            <v/>
          </cell>
          <cell r="BL443" t="str">
            <v/>
          </cell>
          <cell r="BM443" t="str">
            <v/>
          </cell>
          <cell r="BN443" t="str">
            <v/>
          </cell>
          <cell r="BO443" t="str">
            <v/>
          </cell>
          <cell r="BP443" t="str">
            <v/>
          </cell>
          <cell r="BQ443" t="str">
            <v/>
          </cell>
          <cell r="BR443" t="str">
            <v/>
          </cell>
          <cell r="BS443" t="str">
            <v/>
          </cell>
          <cell r="BT443" t="str">
            <v/>
          </cell>
          <cell r="BU443" t="str">
            <v/>
          </cell>
          <cell r="BV443" t="str">
            <v/>
          </cell>
          <cell r="BW443" t="str">
            <v/>
          </cell>
          <cell r="BX443" t="str">
            <v/>
          </cell>
          <cell r="BY443" t="str">
            <v/>
          </cell>
          <cell r="BZ443" t="str">
            <v/>
          </cell>
          <cell r="CA443" t="str">
            <v/>
          </cell>
          <cell r="CB443" t="str">
            <v/>
          </cell>
          <cell r="CC443" t="str">
            <v/>
          </cell>
          <cell r="CD443" t="str">
            <v/>
          </cell>
          <cell r="CE443" t="str">
            <v/>
          </cell>
          <cell r="CF443" t="str">
            <v/>
          </cell>
          <cell r="CG443" t="str">
            <v/>
          </cell>
          <cell r="CH443" t="str">
            <v/>
          </cell>
          <cell r="CI443" t="str">
            <v/>
          </cell>
          <cell r="CJ443" t="str">
            <v/>
          </cell>
          <cell r="CK443" t="str">
            <v/>
          </cell>
          <cell r="CL443" t="str">
            <v/>
          </cell>
          <cell r="CM443" t="str">
            <v/>
          </cell>
          <cell r="CN443" t="str">
            <v/>
          </cell>
          <cell r="CO443" t="str">
            <v/>
          </cell>
          <cell r="CP443" t="str">
            <v/>
          </cell>
          <cell r="CQ443" t="str">
            <v/>
          </cell>
          <cell r="CR443" t="str">
            <v/>
          </cell>
          <cell r="CS443" t="str">
            <v/>
          </cell>
          <cell r="CT443" t="str">
            <v/>
          </cell>
          <cell r="CU443" t="str">
            <v/>
          </cell>
          <cell r="CV443" t="str">
            <v/>
          </cell>
          <cell r="CW443" t="str">
            <v/>
          </cell>
          <cell r="CX443" t="str">
            <v/>
          </cell>
        </row>
        <row r="444">
          <cell r="A444">
            <v>2003</v>
          </cell>
          <cell r="B444" t="str">
            <v>Enrolled</v>
          </cell>
          <cell r="C444" t="str">
            <v/>
          </cell>
          <cell r="D444" t="str">
            <v>Research Lab - Fishman</v>
          </cell>
          <cell r="E444" t="str">
            <v>Time Point 3</v>
          </cell>
          <cell r="F444" t="str">
            <v>Completed</v>
          </cell>
          <cell r="G444" t="str">
            <v/>
          </cell>
          <cell r="H444" t="str">
            <v/>
          </cell>
          <cell r="I444" t="str">
            <v/>
          </cell>
          <cell r="J444" t="str">
            <v/>
          </cell>
          <cell r="K444" t="str">
            <v/>
          </cell>
          <cell r="L444" t="str">
            <v/>
          </cell>
          <cell r="M444" t="str">
            <v/>
          </cell>
          <cell r="N444" t="str">
            <v/>
          </cell>
          <cell r="O444" t="str">
            <v>Annie Andriasyan</v>
          </cell>
          <cell r="P444">
            <v>41782</v>
          </cell>
          <cell r="Q444">
            <v>43661</v>
          </cell>
          <cell r="R444">
            <v>62</v>
          </cell>
          <cell r="S444" t="str">
            <v>Completed</v>
          </cell>
          <cell r="T444" t="str">
            <v/>
          </cell>
          <cell r="U444" t="str">
            <v/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 t="str">
            <v/>
          </cell>
          <cell r="AJ444" t="str">
            <v/>
          </cell>
          <cell r="AK444" t="str">
            <v/>
          </cell>
          <cell r="AL444" t="str">
            <v/>
          </cell>
          <cell r="AM444" t="str">
            <v/>
          </cell>
          <cell r="AN444" t="str">
            <v/>
          </cell>
          <cell r="AO444" t="str">
            <v/>
          </cell>
          <cell r="AP444" t="str">
            <v/>
          </cell>
          <cell r="AQ444" t="str">
            <v/>
          </cell>
          <cell r="AR444" t="str">
            <v/>
          </cell>
          <cell r="AS444" t="str">
            <v/>
          </cell>
          <cell r="AT444" t="str">
            <v/>
          </cell>
          <cell r="AU444" t="str">
            <v/>
          </cell>
          <cell r="AV444" t="str">
            <v/>
          </cell>
          <cell r="AW444" t="str">
            <v/>
          </cell>
          <cell r="AX444" t="str">
            <v/>
          </cell>
          <cell r="AY444" t="str">
            <v/>
          </cell>
          <cell r="AZ444" t="str">
            <v/>
          </cell>
          <cell r="BA444" t="str">
            <v/>
          </cell>
          <cell r="BB444" t="str">
            <v/>
          </cell>
          <cell r="BC444" t="str">
            <v/>
          </cell>
          <cell r="BD444" t="str">
            <v/>
          </cell>
          <cell r="BE444" t="str">
            <v/>
          </cell>
          <cell r="BF444" t="str">
            <v/>
          </cell>
          <cell r="BG444" t="str">
            <v/>
          </cell>
          <cell r="BH444" t="str">
            <v/>
          </cell>
          <cell r="BI444" t="str">
            <v/>
          </cell>
          <cell r="BJ444" t="str">
            <v/>
          </cell>
          <cell r="BK444" t="str">
            <v/>
          </cell>
          <cell r="BL444" t="str">
            <v/>
          </cell>
          <cell r="BM444" t="str">
            <v/>
          </cell>
          <cell r="BN444" t="str">
            <v/>
          </cell>
          <cell r="BO444" t="str">
            <v/>
          </cell>
          <cell r="BP444" t="str">
            <v/>
          </cell>
          <cell r="BQ444" t="str">
            <v/>
          </cell>
          <cell r="BR444" t="str">
            <v/>
          </cell>
          <cell r="BS444" t="str">
            <v/>
          </cell>
          <cell r="BT444" t="str">
            <v/>
          </cell>
          <cell r="BU444" t="str">
            <v/>
          </cell>
          <cell r="BV444" t="str">
            <v/>
          </cell>
          <cell r="BW444" t="str">
            <v/>
          </cell>
          <cell r="BX444" t="str">
            <v/>
          </cell>
          <cell r="BY444" t="str">
            <v/>
          </cell>
          <cell r="BZ444" t="str">
            <v/>
          </cell>
          <cell r="CA444" t="str">
            <v/>
          </cell>
          <cell r="CB444" t="str">
            <v/>
          </cell>
          <cell r="CC444" t="str">
            <v/>
          </cell>
          <cell r="CD444" t="str">
            <v/>
          </cell>
          <cell r="CE444" t="str">
            <v/>
          </cell>
          <cell r="CF444" t="str">
            <v/>
          </cell>
          <cell r="CG444" t="str">
            <v/>
          </cell>
          <cell r="CH444" t="str">
            <v/>
          </cell>
          <cell r="CI444" t="str">
            <v/>
          </cell>
          <cell r="CJ444" t="str">
            <v/>
          </cell>
          <cell r="CK444" t="str">
            <v/>
          </cell>
          <cell r="CL444" t="str">
            <v/>
          </cell>
          <cell r="CM444" t="str">
            <v/>
          </cell>
          <cell r="CN444" t="str">
            <v/>
          </cell>
          <cell r="CO444" t="str">
            <v/>
          </cell>
          <cell r="CP444" t="str">
            <v/>
          </cell>
          <cell r="CQ444" t="str">
            <v/>
          </cell>
          <cell r="CR444" t="str">
            <v/>
          </cell>
          <cell r="CS444" t="str">
            <v/>
          </cell>
          <cell r="CT444" t="str">
            <v/>
          </cell>
          <cell r="CU444" t="str">
            <v/>
          </cell>
          <cell r="CV444" t="str">
            <v/>
          </cell>
          <cell r="CW444" t="str">
            <v/>
          </cell>
          <cell r="CX444" t="str">
            <v/>
          </cell>
        </row>
        <row r="445">
          <cell r="A445">
            <v>2001</v>
          </cell>
          <cell r="B445" t="str">
            <v>Enrolled</v>
          </cell>
          <cell r="C445" t="str">
            <v>SC-16746</v>
          </cell>
          <cell r="D445" t="str">
            <v>Research Lab - Fishman</v>
          </cell>
          <cell r="E445" t="str">
            <v>Time Point 1</v>
          </cell>
          <cell r="F445" t="str">
            <v>Data Entry Started</v>
          </cell>
          <cell r="G445" t="str">
            <v/>
          </cell>
          <cell r="H445" t="str">
            <v/>
          </cell>
          <cell r="I445" t="str">
            <v>KC</v>
          </cell>
          <cell r="J445" t="str">
            <v>Male</v>
          </cell>
          <cell r="K445" t="str">
            <v>Completed</v>
          </cell>
          <cell r="L445" t="str">
            <v>Matthew Roma</v>
          </cell>
          <cell r="M445">
            <v>41770</v>
          </cell>
          <cell r="N445" t="str">
            <v>Completed</v>
          </cell>
          <cell r="O445" t="str">
            <v>Stephanie Peña</v>
          </cell>
          <cell r="P445">
            <v>41770</v>
          </cell>
          <cell r="Q445">
            <v>42509</v>
          </cell>
          <cell r="R445">
            <v>24</v>
          </cell>
          <cell r="S445" t="str">
            <v>Completed</v>
          </cell>
          <cell r="T445" t="str">
            <v>KC</v>
          </cell>
          <cell r="U445" t="str">
            <v>TD</v>
          </cell>
          <cell r="V445" t="str">
            <v/>
          </cell>
          <cell r="W445" t="str">
            <v>Completed</v>
          </cell>
          <cell r="X445" t="str">
            <v>Matthew Alexander Roma</v>
          </cell>
          <cell r="Y445">
            <v>42530</v>
          </cell>
          <cell r="Z445" t="str">
            <v/>
          </cell>
          <cell r="AA445" t="str">
            <v>2142 Meade Ave, San Diego, CA 92116</v>
          </cell>
          <cell r="AB445">
            <v>92116</v>
          </cell>
          <cell r="AC445" t="str">
            <v>(619) 980-3713</v>
          </cell>
          <cell r="AD445" t="str">
            <v>Yes</v>
          </cell>
          <cell r="AE445" t="str">
            <v>Yes</v>
          </cell>
          <cell r="AF445" t="str">
            <v>Emily Novak</v>
          </cell>
          <cell r="AG445" t="str">
            <v>emily_novak@hotmail.com</v>
          </cell>
          <cell r="AH445" t="str">
            <v>(619) 980-3713</v>
          </cell>
          <cell r="AI445" t="str">
            <v>Yes</v>
          </cell>
          <cell r="AJ445" t="str">
            <v>Yes</v>
          </cell>
          <cell r="AK445" t="str">
            <v>(619) 407-3594</v>
          </cell>
          <cell r="AL445" t="str">
            <v>Yes</v>
          </cell>
          <cell r="AM445" t="str">
            <v>Yes</v>
          </cell>
          <cell r="AN445" t="str">
            <v>Daytime</v>
          </cell>
          <cell r="AO445" t="str">
            <v>Robert Roma</v>
          </cell>
          <cell r="AP445" t="str">
            <v>rjr233@hotmail.com</v>
          </cell>
          <cell r="AQ445" t="str">
            <v>(619) 977-0561</v>
          </cell>
          <cell r="AR445" t="str">
            <v>Yes</v>
          </cell>
          <cell r="AS445" t="str">
            <v>Yes</v>
          </cell>
          <cell r="AT445" t="str">
            <v>(858) 967-5055</v>
          </cell>
          <cell r="AU445" t="str">
            <v>Yes</v>
          </cell>
          <cell r="AV445" t="str">
            <v>Yes</v>
          </cell>
          <cell r="AW445" t="str">
            <v>Evening</v>
          </cell>
          <cell r="AX445" t="str">
            <v>Both Parents</v>
          </cell>
          <cell r="AY445" t="str">
            <v/>
          </cell>
          <cell r="AZ445" t="str">
            <v/>
          </cell>
          <cell r="BA445" t="str">
            <v>Completed</v>
          </cell>
          <cell r="BB445" t="str">
            <v>Incomplete (missing items)</v>
          </cell>
          <cell r="BC445" t="str">
            <v>Matthew Roma</v>
          </cell>
          <cell r="BD445" t="str">
            <v>Emily Novak</v>
          </cell>
          <cell r="BE445" t="str">
            <v>Mother</v>
          </cell>
          <cell r="BF445" t="str">
            <v>Married</v>
          </cell>
          <cell r="BG445" t="str">
            <v>24 months</v>
          </cell>
          <cell r="BH445">
            <v>41770</v>
          </cell>
          <cell r="BI445">
            <v>42509</v>
          </cell>
          <cell r="BJ445" t="str">
            <v/>
          </cell>
          <cell r="BK445" t="str">
            <v>San Diego, CA</v>
          </cell>
          <cell r="BL445" t="str">
            <v>White</v>
          </cell>
          <cell r="BM445" t="str">
            <v/>
          </cell>
          <cell r="BN445" t="str">
            <v>Not Hispanic or Latino</v>
          </cell>
          <cell r="BO445" t="str">
            <v>Home with caregiver</v>
          </cell>
          <cell r="BP445" t="str">
            <v>Right</v>
          </cell>
          <cell r="BQ445">
            <v>3</v>
          </cell>
          <cell r="BR445">
            <v>2</v>
          </cell>
          <cell r="BS445">
            <v>1</v>
          </cell>
          <cell r="BT445" t="str">
            <v>Yes</v>
          </cell>
          <cell r="BU445" t="str">
            <v>English</v>
          </cell>
          <cell r="BV445" t="str">
            <v>Yes</v>
          </cell>
          <cell r="BW445" t="str">
            <v>Spanish</v>
          </cell>
          <cell r="BX445" t="str">
            <v>Both biological mother and father</v>
          </cell>
          <cell r="BY445" t="str">
            <v/>
          </cell>
          <cell r="BZ445">
            <v>0</v>
          </cell>
          <cell r="CA445" t="str">
            <v/>
          </cell>
          <cell r="CB445" t="str">
            <v/>
          </cell>
          <cell r="CC445" t="str">
            <v/>
          </cell>
          <cell r="CD445" t="str">
            <v/>
          </cell>
          <cell r="CE445" t="str">
            <v/>
          </cell>
          <cell r="CF445" t="str">
            <v/>
          </cell>
          <cell r="CG445" t="str">
            <v/>
          </cell>
          <cell r="CH445" t="str">
            <v/>
          </cell>
          <cell r="CI445" t="str">
            <v/>
          </cell>
          <cell r="CJ445" t="str">
            <v/>
          </cell>
          <cell r="CK445" t="str">
            <v/>
          </cell>
          <cell r="CL445" t="str">
            <v/>
          </cell>
          <cell r="CM445" t="str">
            <v/>
          </cell>
          <cell r="CN445" t="str">
            <v/>
          </cell>
          <cell r="CO445" t="str">
            <v/>
          </cell>
          <cell r="CP445" t="str">
            <v/>
          </cell>
          <cell r="CQ445" t="str">
            <v>$100,000-$149,000</v>
          </cell>
          <cell r="CR445" t="str">
            <v>White</v>
          </cell>
          <cell r="CS445" t="str">
            <v/>
          </cell>
          <cell r="CT445" t="str">
            <v>Not Hispanic or Latino</v>
          </cell>
          <cell r="CU445" t="str">
            <v>White</v>
          </cell>
          <cell r="CV445" t="str">
            <v/>
          </cell>
          <cell r="CW445" t="str">
            <v>Not Hispanic or Latino</v>
          </cell>
          <cell r="CX445" t="str">
            <v>Master degree</v>
          </cell>
        </row>
        <row r="446">
          <cell r="A446">
            <v>2001</v>
          </cell>
          <cell r="B446" t="str">
            <v>Enrolled</v>
          </cell>
          <cell r="C446" t="str">
            <v>SC-16746</v>
          </cell>
          <cell r="D446" t="str">
            <v>Research Lab - Fishman</v>
          </cell>
          <cell r="E446" t="str">
            <v>Time Point 2</v>
          </cell>
          <cell r="F446" t="str">
            <v>Data Entry Started</v>
          </cell>
          <cell r="G446" t="str">
            <v/>
          </cell>
          <cell r="H446" t="str">
            <v/>
          </cell>
          <cell r="I446" t="str">
            <v/>
          </cell>
          <cell r="J446" t="str">
            <v/>
          </cell>
          <cell r="K446" t="str">
            <v/>
          </cell>
          <cell r="L446" t="str">
            <v/>
          </cell>
          <cell r="M446" t="str">
            <v/>
          </cell>
          <cell r="N446" t="str">
            <v/>
          </cell>
          <cell r="O446" t="str">
            <v>Mercedes</v>
          </cell>
          <cell r="P446">
            <v>41770</v>
          </cell>
          <cell r="Q446">
            <v>43025</v>
          </cell>
          <cell r="R446">
            <v>41</v>
          </cell>
          <cell r="S446" t="str">
            <v>Completed</v>
          </cell>
          <cell r="T446" t="str">
            <v/>
          </cell>
          <cell r="U446" t="str">
            <v/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 t="str">
            <v/>
          </cell>
          <cell r="AC446" t="str">
            <v/>
          </cell>
          <cell r="AD446" t="str">
            <v/>
          </cell>
          <cell r="AE446" t="str">
            <v/>
          </cell>
          <cell r="AF446" t="str">
            <v/>
          </cell>
          <cell r="AG446" t="str">
            <v/>
          </cell>
          <cell r="AH446" t="str">
            <v/>
          </cell>
          <cell r="AI446" t="str">
            <v/>
          </cell>
          <cell r="AJ446" t="str">
            <v/>
          </cell>
          <cell r="AK446" t="str">
            <v/>
          </cell>
          <cell r="AL446" t="str">
            <v/>
          </cell>
          <cell r="AM446" t="str">
            <v/>
          </cell>
          <cell r="AN446" t="str">
            <v/>
          </cell>
          <cell r="AO446" t="str">
            <v/>
          </cell>
          <cell r="AP446" t="str">
            <v/>
          </cell>
          <cell r="AQ446" t="str">
            <v/>
          </cell>
          <cell r="AR446" t="str">
            <v/>
          </cell>
          <cell r="AS446" t="str">
            <v/>
          </cell>
          <cell r="AT446" t="str">
            <v/>
          </cell>
          <cell r="AU446" t="str">
            <v/>
          </cell>
          <cell r="AV446" t="str">
            <v/>
          </cell>
          <cell r="AW446" t="str">
            <v/>
          </cell>
          <cell r="AX446" t="str">
            <v/>
          </cell>
          <cell r="AY446" t="str">
            <v/>
          </cell>
          <cell r="AZ446" t="str">
            <v/>
          </cell>
          <cell r="BA446" t="str">
            <v/>
          </cell>
          <cell r="BB446" t="str">
            <v/>
          </cell>
          <cell r="BC446" t="str">
            <v/>
          </cell>
          <cell r="BD446" t="str">
            <v/>
          </cell>
          <cell r="BE446" t="str">
            <v/>
          </cell>
          <cell r="BF446" t="str">
            <v/>
          </cell>
          <cell r="BG446" t="str">
            <v/>
          </cell>
          <cell r="BH446" t="str">
            <v/>
          </cell>
          <cell r="BI446" t="str">
            <v/>
          </cell>
          <cell r="BJ446" t="str">
            <v/>
          </cell>
          <cell r="BK446" t="str">
            <v/>
          </cell>
          <cell r="BL446" t="str">
            <v/>
          </cell>
          <cell r="BM446" t="str">
            <v/>
          </cell>
          <cell r="BN446" t="str">
            <v/>
          </cell>
          <cell r="BO446" t="str">
            <v/>
          </cell>
          <cell r="BP446" t="str">
            <v/>
          </cell>
          <cell r="BQ446" t="str">
            <v/>
          </cell>
          <cell r="BR446" t="str">
            <v/>
          </cell>
          <cell r="BS446" t="str">
            <v/>
          </cell>
          <cell r="BT446" t="str">
            <v/>
          </cell>
          <cell r="BU446" t="str">
            <v/>
          </cell>
          <cell r="BV446" t="str">
            <v/>
          </cell>
          <cell r="BW446" t="str">
            <v/>
          </cell>
          <cell r="BX446" t="str">
            <v/>
          </cell>
          <cell r="BY446" t="str">
            <v/>
          </cell>
          <cell r="BZ446" t="str">
            <v/>
          </cell>
          <cell r="CA446" t="str">
            <v/>
          </cell>
          <cell r="CB446" t="str">
            <v/>
          </cell>
          <cell r="CC446" t="str">
            <v/>
          </cell>
          <cell r="CD446" t="str">
            <v/>
          </cell>
          <cell r="CE446" t="str">
            <v/>
          </cell>
          <cell r="CF446" t="str">
            <v/>
          </cell>
          <cell r="CG446" t="str">
            <v/>
          </cell>
          <cell r="CH446" t="str">
            <v/>
          </cell>
          <cell r="CI446" t="str">
            <v/>
          </cell>
          <cell r="CJ446" t="str">
            <v/>
          </cell>
          <cell r="CK446" t="str">
            <v/>
          </cell>
          <cell r="CL446" t="str">
            <v/>
          </cell>
          <cell r="CM446" t="str">
            <v/>
          </cell>
          <cell r="CN446" t="str">
            <v/>
          </cell>
          <cell r="CO446" t="str">
            <v/>
          </cell>
          <cell r="CP446" t="str">
            <v/>
          </cell>
          <cell r="CQ446" t="str">
            <v/>
          </cell>
          <cell r="CR446" t="str">
            <v/>
          </cell>
          <cell r="CS446" t="str">
            <v/>
          </cell>
          <cell r="CT446" t="str">
            <v/>
          </cell>
          <cell r="CU446" t="str">
            <v/>
          </cell>
          <cell r="CV446" t="str">
            <v/>
          </cell>
          <cell r="CW446" t="str">
            <v/>
          </cell>
          <cell r="CX446" t="str">
            <v/>
          </cell>
        </row>
        <row r="447">
          <cell r="A447">
            <v>2001</v>
          </cell>
          <cell r="B447" t="str">
            <v>Enrolled</v>
          </cell>
          <cell r="C447" t="str">
            <v>SC-16746</v>
          </cell>
          <cell r="D447" t="str">
            <v>Research Lab - Fishman</v>
          </cell>
          <cell r="E447" t="str">
            <v>Time Point 3</v>
          </cell>
          <cell r="F447" t="str">
            <v>Completed</v>
          </cell>
          <cell r="G447" t="str">
            <v/>
          </cell>
          <cell r="H447" t="str">
            <v/>
          </cell>
          <cell r="I447" t="str">
            <v/>
          </cell>
          <cell r="J447" t="str">
            <v/>
          </cell>
          <cell r="K447" t="str">
            <v/>
          </cell>
          <cell r="L447" t="str">
            <v/>
          </cell>
          <cell r="M447" t="str">
            <v/>
          </cell>
          <cell r="N447" t="str">
            <v/>
          </cell>
          <cell r="O447" t="str">
            <v>Annie Andriasyan</v>
          </cell>
          <cell r="P447">
            <v>41770</v>
          </cell>
          <cell r="Q447">
            <v>43577</v>
          </cell>
          <cell r="R447">
            <v>59</v>
          </cell>
          <cell r="S447" t="str">
            <v>Completed</v>
          </cell>
          <cell r="T447" t="str">
            <v/>
          </cell>
          <cell r="U447" t="str">
            <v/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  <cell r="AE447" t="str">
            <v/>
          </cell>
          <cell r="AF447" t="str">
            <v/>
          </cell>
          <cell r="AG447" t="str">
            <v/>
          </cell>
          <cell r="AH447" t="str">
            <v/>
          </cell>
          <cell r="AI447" t="str">
            <v/>
          </cell>
          <cell r="AJ447" t="str">
            <v/>
          </cell>
          <cell r="AK447" t="str">
            <v/>
          </cell>
          <cell r="AL447" t="str">
            <v/>
          </cell>
          <cell r="AM447" t="str">
            <v/>
          </cell>
          <cell r="AN447" t="str">
            <v/>
          </cell>
          <cell r="AO447" t="str">
            <v/>
          </cell>
          <cell r="AP447" t="str">
            <v/>
          </cell>
          <cell r="AQ447" t="str">
            <v/>
          </cell>
          <cell r="AR447" t="str">
            <v/>
          </cell>
          <cell r="AS447" t="str">
            <v/>
          </cell>
          <cell r="AT447" t="str">
            <v/>
          </cell>
          <cell r="AU447" t="str">
            <v/>
          </cell>
          <cell r="AV447" t="str">
            <v/>
          </cell>
          <cell r="AW447" t="str">
            <v/>
          </cell>
          <cell r="AX447" t="str">
            <v/>
          </cell>
          <cell r="AY447" t="str">
            <v/>
          </cell>
          <cell r="AZ447" t="str">
            <v/>
          </cell>
          <cell r="BA447" t="str">
            <v/>
          </cell>
          <cell r="BB447" t="str">
            <v/>
          </cell>
          <cell r="BC447" t="str">
            <v/>
          </cell>
          <cell r="BD447" t="str">
            <v/>
          </cell>
          <cell r="BE447" t="str">
            <v/>
          </cell>
          <cell r="BF447" t="str">
            <v/>
          </cell>
          <cell r="BG447" t="str">
            <v/>
          </cell>
          <cell r="BH447" t="str">
            <v/>
          </cell>
          <cell r="BI447" t="str">
            <v/>
          </cell>
          <cell r="BJ447" t="str">
            <v/>
          </cell>
          <cell r="BK447" t="str">
            <v/>
          </cell>
          <cell r="BL447" t="str">
            <v/>
          </cell>
          <cell r="BM447" t="str">
            <v/>
          </cell>
          <cell r="BN447" t="str">
            <v/>
          </cell>
          <cell r="BO447" t="str">
            <v/>
          </cell>
          <cell r="BP447" t="str">
            <v/>
          </cell>
          <cell r="BQ447" t="str">
            <v/>
          </cell>
          <cell r="BR447" t="str">
            <v/>
          </cell>
          <cell r="BS447" t="str">
            <v/>
          </cell>
          <cell r="BT447" t="str">
            <v/>
          </cell>
          <cell r="BU447" t="str">
            <v/>
          </cell>
          <cell r="BV447" t="str">
            <v/>
          </cell>
          <cell r="BW447" t="str">
            <v/>
          </cell>
          <cell r="BX447" t="str">
            <v/>
          </cell>
          <cell r="BY447" t="str">
            <v/>
          </cell>
          <cell r="BZ447" t="str">
            <v/>
          </cell>
          <cell r="CA447" t="str">
            <v/>
          </cell>
          <cell r="CB447" t="str">
            <v/>
          </cell>
          <cell r="CC447" t="str">
            <v/>
          </cell>
          <cell r="CD447" t="str">
            <v/>
          </cell>
          <cell r="CE447" t="str">
            <v/>
          </cell>
          <cell r="CF447" t="str">
            <v/>
          </cell>
          <cell r="CG447" t="str">
            <v/>
          </cell>
          <cell r="CH447" t="str">
            <v/>
          </cell>
          <cell r="CI447" t="str">
            <v/>
          </cell>
          <cell r="CJ447" t="str">
            <v/>
          </cell>
          <cell r="CK447" t="str">
            <v/>
          </cell>
          <cell r="CL447" t="str">
            <v/>
          </cell>
          <cell r="CM447" t="str">
            <v/>
          </cell>
          <cell r="CN447" t="str">
            <v/>
          </cell>
          <cell r="CO447" t="str">
            <v/>
          </cell>
          <cell r="CP447" t="str">
            <v/>
          </cell>
          <cell r="CQ447" t="str">
            <v/>
          </cell>
          <cell r="CR447" t="str">
            <v/>
          </cell>
          <cell r="CS447" t="str">
            <v/>
          </cell>
          <cell r="CT447" t="str">
            <v/>
          </cell>
          <cell r="CU447" t="str">
            <v/>
          </cell>
          <cell r="CV447" t="str">
            <v/>
          </cell>
          <cell r="CW447" t="str">
            <v/>
          </cell>
          <cell r="CX447" t="str">
            <v/>
          </cell>
        </row>
        <row r="448">
          <cell r="A448">
            <v>2006</v>
          </cell>
          <cell r="B448" t="str">
            <v>Enrolled</v>
          </cell>
          <cell r="C448" t="str">
            <v/>
          </cell>
          <cell r="D448" t="str">
            <v>Research Lab - Fishman</v>
          </cell>
          <cell r="E448" t="str">
            <v>Time Point 1</v>
          </cell>
          <cell r="F448" t="str">
            <v>Completed</v>
          </cell>
          <cell r="G448" t="str">
            <v/>
          </cell>
          <cell r="H448" t="str">
            <v/>
          </cell>
          <cell r="I448" t="str">
            <v>KC</v>
          </cell>
          <cell r="J448" t="str">
            <v>Male</v>
          </cell>
          <cell r="K448" t="str">
            <v>Completed</v>
          </cell>
          <cell r="L448" t="str">
            <v>Dhani Salgado (Solorio)</v>
          </cell>
          <cell r="M448">
            <v>41973</v>
          </cell>
          <cell r="N448" t="str">
            <v>Completed</v>
          </cell>
          <cell r="O448" t="str">
            <v>Sarah Reynolds</v>
          </cell>
          <cell r="P448">
            <v>41973</v>
          </cell>
          <cell r="Q448">
            <v>42557</v>
          </cell>
          <cell r="R448">
            <v>19</v>
          </cell>
          <cell r="S448" t="str">
            <v>Completed</v>
          </cell>
          <cell r="T448" t="str">
            <v>Sarah Reynolds</v>
          </cell>
          <cell r="U448" t="str">
            <v>TD</v>
          </cell>
          <cell r="V448" t="str">
            <v/>
          </cell>
          <cell r="W448" t="str">
            <v>Completed</v>
          </cell>
          <cell r="X448" t="str">
            <v>Dhani Amaru Solorio</v>
          </cell>
          <cell r="Y448" t="str">
            <v>0009-02-17</v>
          </cell>
          <cell r="Z448" t="str">
            <v/>
          </cell>
          <cell r="AA448" t="str">
            <v>6397 Radio Dr, San Diego, CA 92114</v>
          </cell>
          <cell r="AB448">
            <v>92114</v>
          </cell>
          <cell r="AC448">
            <v>6197887562</v>
          </cell>
          <cell r="AD448" t="str">
            <v>Yes</v>
          </cell>
          <cell r="AE448" t="str">
            <v>Yes</v>
          </cell>
          <cell r="AF448" t="str">
            <v>Marshela Salgado</v>
          </cell>
          <cell r="AG448" t="str">
            <v>marshelasalgado@gmail.com</v>
          </cell>
          <cell r="AH448">
            <v>6197887562</v>
          </cell>
          <cell r="AI448" t="str">
            <v>Yes</v>
          </cell>
          <cell r="AJ448" t="str">
            <v>Yes</v>
          </cell>
          <cell r="AK448" t="str">
            <v>n/a</v>
          </cell>
          <cell r="AL448" t="str">
            <v/>
          </cell>
          <cell r="AM448" t="str">
            <v/>
          </cell>
          <cell r="AN448" t="str">
            <v>between 10am and 3pm</v>
          </cell>
          <cell r="AO448" t="str">
            <v>Carlos Solorio</v>
          </cell>
          <cell r="AP448" t="str">
            <v>traviesofilms@gmail.com</v>
          </cell>
          <cell r="AQ448" t="str">
            <v>619-888-8639</v>
          </cell>
          <cell r="AR448" t="str">
            <v>Yes</v>
          </cell>
          <cell r="AS448" t="str">
            <v>Yes</v>
          </cell>
          <cell r="AT448" t="str">
            <v>619-888-8639</v>
          </cell>
          <cell r="AU448" t="str">
            <v>Yes</v>
          </cell>
          <cell r="AV448" t="str">
            <v>Yes</v>
          </cell>
          <cell r="AW448" t="str">
            <v>after 3pm</v>
          </cell>
          <cell r="AX448" t="str">
            <v>Both Parents</v>
          </cell>
          <cell r="AY448" t="str">
            <v/>
          </cell>
          <cell r="AZ448" t="str">
            <v>between 10 and 3</v>
          </cell>
          <cell r="BA448" t="str">
            <v>Completed</v>
          </cell>
          <cell r="BB448" t="str">
            <v/>
          </cell>
          <cell r="BC448" t="str">
            <v>Dhani Solorio</v>
          </cell>
          <cell r="BD448" t="str">
            <v>Marshela Salgado</v>
          </cell>
          <cell r="BE448" t="str">
            <v>mother</v>
          </cell>
          <cell r="BF448" t="str">
            <v>married</v>
          </cell>
          <cell r="BG448" t="str">
            <v>20 months</v>
          </cell>
          <cell r="BH448" t="str">
            <v/>
          </cell>
          <cell r="BI448" t="str">
            <v/>
          </cell>
          <cell r="BJ448" t="str">
            <v>Male</v>
          </cell>
          <cell r="BK448" t="str">
            <v>San Diego, CA</v>
          </cell>
          <cell r="BL448" t="str">
            <v>White</v>
          </cell>
          <cell r="BM448" t="str">
            <v/>
          </cell>
          <cell r="BN448" t="str">
            <v>Hispanic or Latino</v>
          </cell>
          <cell r="BO448" t="str">
            <v>Home with caregiver</v>
          </cell>
          <cell r="BP448" t="str">
            <v>Right</v>
          </cell>
          <cell r="BQ448">
            <v>4</v>
          </cell>
          <cell r="BR448">
            <v>2</v>
          </cell>
          <cell r="BS448">
            <v>2</v>
          </cell>
          <cell r="BT448" t="str">
            <v>Yes</v>
          </cell>
          <cell r="BU448" t="str">
            <v>English</v>
          </cell>
          <cell r="BV448" t="str">
            <v>Yes</v>
          </cell>
          <cell r="BW448" t="str">
            <v>Spanish</v>
          </cell>
          <cell r="BX448" t="str">
            <v>Both biological mother and father</v>
          </cell>
          <cell r="BY448" t="str">
            <v/>
          </cell>
          <cell r="BZ448">
            <v>1</v>
          </cell>
          <cell r="CA448">
            <v>5</v>
          </cell>
          <cell r="CB448" t="str">
            <v/>
          </cell>
          <cell r="CC448" t="str">
            <v>None</v>
          </cell>
          <cell r="CD448" t="str">
            <v/>
          </cell>
          <cell r="CE448" t="str">
            <v/>
          </cell>
          <cell r="CF448" t="str">
            <v/>
          </cell>
          <cell r="CG448" t="str">
            <v/>
          </cell>
          <cell r="CH448" t="str">
            <v/>
          </cell>
          <cell r="CI448" t="str">
            <v/>
          </cell>
          <cell r="CJ448" t="str">
            <v/>
          </cell>
          <cell r="CK448" t="str">
            <v/>
          </cell>
          <cell r="CL448" t="str">
            <v/>
          </cell>
          <cell r="CM448" t="str">
            <v/>
          </cell>
          <cell r="CN448" t="str">
            <v/>
          </cell>
          <cell r="CO448" t="str">
            <v/>
          </cell>
          <cell r="CP448" t="str">
            <v/>
          </cell>
          <cell r="CQ448" t="str">
            <v>$60,000-$80,000</v>
          </cell>
          <cell r="CR448" t="str">
            <v>White</v>
          </cell>
          <cell r="CS448" t="str">
            <v/>
          </cell>
          <cell r="CT448" t="str">
            <v>Hispanic or Latino</v>
          </cell>
          <cell r="CU448" t="str">
            <v>White</v>
          </cell>
          <cell r="CV448" t="str">
            <v/>
          </cell>
          <cell r="CW448" t="str">
            <v>Hispanic or Latino</v>
          </cell>
          <cell r="CX448" t="str">
            <v>Bachelor degree</v>
          </cell>
        </row>
        <row r="449">
          <cell r="A449">
            <v>2006</v>
          </cell>
          <cell r="B449" t="str">
            <v>Enrolled</v>
          </cell>
          <cell r="C449" t="str">
            <v/>
          </cell>
          <cell r="D449" t="str">
            <v>Research Lab - Fishman</v>
          </cell>
          <cell r="E449" t="str">
            <v>Time Point 2</v>
          </cell>
          <cell r="F449" t="str">
            <v>Completed</v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 t="str">
            <v/>
          </cell>
          <cell r="N449" t="str">
            <v/>
          </cell>
          <cell r="O449" t="str">
            <v>Mercedes</v>
          </cell>
          <cell r="P449">
            <v>41973</v>
          </cell>
          <cell r="Q449">
            <v>43073</v>
          </cell>
          <cell r="R449">
            <v>36</v>
          </cell>
          <cell r="S449" t="str">
            <v>Completed</v>
          </cell>
          <cell r="T449" t="str">
            <v/>
          </cell>
          <cell r="U449" t="str">
            <v/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 t="str">
            <v/>
          </cell>
          <cell r="AF449" t="str">
            <v/>
          </cell>
          <cell r="AG449" t="str">
            <v/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 t="str">
            <v/>
          </cell>
          <cell r="AM449" t="str">
            <v/>
          </cell>
          <cell r="AN449" t="str">
            <v/>
          </cell>
          <cell r="AO449" t="str">
            <v/>
          </cell>
          <cell r="AP449" t="str">
            <v/>
          </cell>
          <cell r="AQ449" t="str">
            <v/>
          </cell>
          <cell r="AR449" t="str">
            <v/>
          </cell>
          <cell r="AS449" t="str">
            <v/>
          </cell>
          <cell r="AT449" t="str">
            <v/>
          </cell>
          <cell r="AU449" t="str">
            <v/>
          </cell>
          <cell r="AV449" t="str">
            <v/>
          </cell>
          <cell r="AW449" t="str">
            <v/>
          </cell>
          <cell r="AX449" t="str">
            <v/>
          </cell>
          <cell r="AY449" t="str">
            <v/>
          </cell>
          <cell r="AZ449" t="str">
            <v/>
          </cell>
          <cell r="BA449" t="str">
            <v/>
          </cell>
          <cell r="BB449" t="str">
            <v/>
          </cell>
          <cell r="BC449" t="str">
            <v/>
          </cell>
          <cell r="BD449" t="str">
            <v/>
          </cell>
          <cell r="BE449" t="str">
            <v/>
          </cell>
          <cell r="BF449" t="str">
            <v/>
          </cell>
          <cell r="BG449" t="str">
            <v/>
          </cell>
          <cell r="BH449" t="str">
            <v/>
          </cell>
          <cell r="BI449" t="str">
            <v/>
          </cell>
          <cell r="BJ449" t="str">
            <v/>
          </cell>
          <cell r="BK449" t="str">
            <v/>
          </cell>
          <cell r="BL449" t="str">
            <v/>
          </cell>
          <cell r="BM449" t="str">
            <v/>
          </cell>
          <cell r="BN449" t="str">
            <v/>
          </cell>
          <cell r="BO449" t="str">
            <v/>
          </cell>
          <cell r="BP449" t="str">
            <v/>
          </cell>
          <cell r="BQ449" t="str">
            <v/>
          </cell>
          <cell r="BR449" t="str">
            <v/>
          </cell>
          <cell r="BS449" t="str">
            <v/>
          </cell>
          <cell r="BT449" t="str">
            <v/>
          </cell>
          <cell r="BU449" t="str">
            <v/>
          </cell>
          <cell r="BV449" t="str">
            <v/>
          </cell>
          <cell r="BW449" t="str">
            <v/>
          </cell>
          <cell r="BX449" t="str">
            <v/>
          </cell>
          <cell r="BY449" t="str">
            <v/>
          </cell>
          <cell r="BZ449" t="str">
            <v/>
          </cell>
          <cell r="CA449" t="str">
            <v/>
          </cell>
          <cell r="CB449" t="str">
            <v/>
          </cell>
          <cell r="CC449" t="str">
            <v/>
          </cell>
          <cell r="CD449" t="str">
            <v/>
          </cell>
          <cell r="CE449" t="str">
            <v/>
          </cell>
          <cell r="CF449" t="str">
            <v/>
          </cell>
          <cell r="CG449" t="str">
            <v/>
          </cell>
          <cell r="CH449" t="str">
            <v/>
          </cell>
          <cell r="CI449" t="str">
            <v/>
          </cell>
          <cell r="CJ449" t="str">
            <v/>
          </cell>
          <cell r="CK449" t="str">
            <v/>
          </cell>
          <cell r="CL449" t="str">
            <v/>
          </cell>
          <cell r="CM449" t="str">
            <v/>
          </cell>
          <cell r="CN449" t="str">
            <v/>
          </cell>
          <cell r="CO449" t="str">
            <v/>
          </cell>
          <cell r="CP449" t="str">
            <v/>
          </cell>
          <cell r="CQ449" t="str">
            <v/>
          </cell>
          <cell r="CR449" t="str">
            <v/>
          </cell>
          <cell r="CS449" t="str">
            <v/>
          </cell>
          <cell r="CT449" t="str">
            <v/>
          </cell>
          <cell r="CU449" t="str">
            <v/>
          </cell>
          <cell r="CV449" t="str">
            <v/>
          </cell>
          <cell r="CW449" t="str">
            <v/>
          </cell>
          <cell r="CX449" t="str">
            <v/>
          </cell>
        </row>
        <row r="450">
          <cell r="A450">
            <v>2006</v>
          </cell>
          <cell r="B450" t="str">
            <v>Enrolled</v>
          </cell>
          <cell r="C450" t="str">
            <v/>
          </cell>
          <cell r="D450" t="str">
            <v>Research Lab - Fishman</v>
          </cell>
          <cell r="E450" t="str">
            <v>Time Point 3</v>
          </cell>
          <cell r="F450" t="str">
            <v>Completed</v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 t="str">
            <v/>
          </cell>
          <cell r="N450" t="str">
            <v/>
          </cell>
          <cell r="O450" t="str">
            <v>Tamara Pinhassian</v>
          </cell>
          <cell r="P450">
            <v>41973</v>
          </cell>
          <cell r="Q450">
            <v>43676</v>
          </cell>
          <cell r="R450">
            <v>56</v>
          </cell>
          <cell r="S450" t="str">
            <v>Completed</v>
          </cell>
          <cell r="T450" t="str">
            <v/>
          </cell>
          <cell r="U450" t="str">
            <v/>
          </cell>
          <cell r="V450" t="str">
            <v/>
          </cell>
          <cell r="W450" t="str">
            <v/>
          </cell>
          <cell r="X450" t="str">
            <v/>
          </cell>
          <cell r="Y450" t="str">
            <v/>
          </cell>
          <cell r="Z450" t="str">
            <v/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  <cell r="AE450" t="str">
            <v/>
          </cell>
          <cell r="AF450" t="str">
            <v/>
          </cell>
          <cell r="AG450" t="str">
            <v/>
          </cell>
          <cell r="AH450" t="str">
            <v/>
          </cell>
          <cell r="AI450" t="str">
            <v/>
          </cell>
          <cell r="AJ450" t="str">
            <v/>
          </cell>
          <cell r="AK450" t="str">
            <v/>
          </cell>
          <cell r="AL450" t="str">
            <v/>
          </cell>
          <cell r="AM450" t="str">
            <v/>
          </cell>
          <cell r="AN450" t="str">
            <v/>
          </cell>
          <cell r="AO450" t="str">
            <v/>
          </cell>
          <cell r="AP450" t="str">
            <v/>
          </cell>
          <cell r="AQ450" t="str">
            <v/>
          </cell>
          <cell r="AR450" t="str">
            <v/>
          </cell>
          <cell r="AS450" t="str">
            <v/>
          </cell>
          <cell r="AT450" t="str">
            <v/>
          </cell>
          <cell r="AU450" t="str">
            <v/>
          </cell>
          <cell r="AV450" t="str">
            <v/>
          </cell>
          <cell r="AW450" t="str">
            <v/>
          </cell>
          <cell r="AX450" t="str">
            <v/>
          </cell>
          <cell r="AY450" t="str">
            <v/>
          </cell>
          <cell r="AZ450" t="str">
            <v/>
          </cell>
          <cell r="BA450" t="str">
            <v/>
          </cell>
          <cell r="BB450" t="str">
            <v/>
          </cell>
          <cell r="BC450" t="str">
            <v/>
          </cell>
          <cell r="BD450" t="str">
            <v/>
          </cell>
          <cell r="BE450" t="str">
            <v/>
          </cell>
          <cell r="BF450" t="str">
            <v/>
          </cell>
          <cell r="BG450" t="str">
            <v/>
          </cell>
          <cell r="BH450" t="str">
            <v/>
          </cell>
          <cell r="BI450" t="str">
            <v/>
          </cell>
          <cell r="BJ450" t="str">
            <v/>
          </cell>
          <cell r="BK450" t="str">
            <v/>
          </cell>
          <cell r="BL450" t="str">
            <v/>
          </cell>
          <cell r="BM450" t="str">
            <v/>
          </cell>
          <cell r="BN450" t="str">
            <v/>
          </cell>
          <cell r="BO450" t="str">
            <v/>
          </cell>
          <cell r="BP450" t="str">
            <v/>
          </cell>
          <cell r="BQ450" t="str">
            <v/>
          </cell>
          <cell r="BR450" t="str">
            <v/>
          </cell>
          <cell r="BS450" t="str">
            <v/>
          </cell>
          <cell r="BT450" t="str">
            <v/>
          </cell>
          <cell r="BU450" t="str">
            <v/>
          </cell>
          <cell r="BV450" t="str">
            <v/>
          </cell>
          <cell r="BW450" t="str">
            <v/>
          </cell>
          <cell r="BX450" t="str">
            <v/>
          </cell>
          <cell r="BY450" t="str">
            <v/>
          </cell>
          <cell r="BZ450" t="str">
            <v/>
          </cell>
          <cell r="CA450" t="str">
            <v/>
          </cell>
          <cell r="CB450" t="str">
            <v/>
          </cell>
          <cell r="CC450" t="str">
            <v/>
          </cell>
          <cell r="CD450" t="str">
            <v/>
          </cell>
          <cell r="CE450" t="str">
            <v/>
          </cell>
          <cell r="CF450" t="str">
            <v/>
          </cell>
          <cell r="CG450" t="str">
            <v/>
          </cell>
          <cell r="CH450" t="str">
            <v/>
          </cell>
          <cell r="CI450" t="str">
            <v/>
          </cell>
          <cell r="CJ450" t="str">
            <v/>
          </cell>
          <cell r="CK450" t="str">
            <v/>
          </cell>
          <cell r="CL450" t="str">
            <v/>
          </cell>
          <cell r="CM450" t="str">
            <v/>
          </cell>
          <cell r="CN450" t="str">
            <v/>
          </cell>
          <cell r="CO450" t="str">
            <v/>
          </cell>
          <cell r="CP450" t="str">
            <v/>
          </cell>
          <cell r="CQ450" t="str">
            <v/>
          </cell>
          <cell r="CR450" t="str">
            <v/>
          </cell>
          <cell r="CS450" t="str">
            <v/>
          </cell>
          <cell r="CT450" t="str">
            <v/>
          </cell>
          <cell r="CU450" t="str">
            <v/>
          </cell>
          <cell r="CV450" t="str">
            <v/>
          </cell>
          <cell r="CW450" t="str">
            <v/>
          </cell>
          <cell r="CX450" t="str">
            <v/>
          </cell>
        </row>
        <row r="451">
          <cell r="A451">
            <v>2013</v>
          </cell>
          <cell r="B451" t="str">
            <v>Enrolled</v>
          </cell>
          <cell r="C451" t="str">
            <v/>
          </cell>
          <cell r="D451" t="str">
            <v>Research Lab - Fishman</v>
          </cell>
          <cell r="E451" t="str">
            <v>Time Point 1</v>
          </cell>
          <cell r="F451" t="str">
            <v>Completed</v>
          </cell>
          <cell r="G451" t="str">
            <v/>
          </cell>
          <cell r="H451" t="str">
            <v/>
          </cell>
          <cell r="I451" t="str">
            <v>Sarah Reynolds</v>
          </cell>
          <cell r="J451" t="str">
            <v>Female</v>
          </cell>
          <cell r="K451" t="str">
            <v>Completed</v>
          </cell>
          <cell r="L451" t="str">
            <v>Avery Henderson</v>
          </cell>
          <cell r="M451">
            <v>41945</v>
          </cell>
          <cell r="N451" t="str">
            <v>Completed</v>
          </cell>
          <cell r="O451" t="str">
            <v>Sarah Reynolds</v>
          </cell>
          <cell r="P451">
            <v>41945</v>
          </cell>
          <cell r="Q451">
            <v>42771</v>
          </cell>
          <cell r="R451">
            <v>27</v>
          </cell>
          <cell r="S451" t="str">
            <v>Completed</v>
          </cell>
          <cell r="T451" t="str">
            <v>Sarah Reynolds</v>
          </cell>
          <cell r="U451" t="str">
            <v>TD</v>
          </cell>
          <cell r="V451" t="str">
            <v/>
          </cell>
          <cell r="W451" t="str">
            <v>Completed</v>
          </cell>
          <cell r="X451" t="str">
            <v>Avery Henderson</v>
          </cell>
          <cell r="Y451" t="str">
            <v>2-4-17</v>
          </cell>
          <cell r="Z451" t="str">
            <v/>
          </cell>
          <cell r="AA451" t="str">
            <v>611 9th St. unit 2, Santa Monica CA, 90402</v>
          </cell>
          <cell r="AB451" t="str">
            <v/>
          </cell>
          <cell r="AC451">
            <v>3037759899</v>
          </cell>
          <cell r="AD451" t="str">
            <v>Yes</v>
          </cell>
          <cell r="AE451" t="str">
            <v>Yes</v>
          </cell>
          <cell r="AF451" t="str">
            <v>Roselinde Kaiser Henderson</v>
          </cell>
          <cell r="AG451" t="str">
            <v>roselindek@gmail.com</v>
          </cell>
          <cell r="AH451">
            <v>3037759899</v>
          </cell>
          <cell r="AI451" t="str">
            <v/>
          </cell>
          <cell r="AJ451" t="str">
            <v/>
          </cell>
          <cell r="AK451" t="str">
            <v/>
          </cell>
          <cell r="AL451" t="str">
            <v/>
          </cell>
          <cell r="AM451" t="str">
            <v/>
          </cell>
          <cell r="AN451" t="str">
            <v>evenings</v>
          </cell>
          <cell r="AO451" t="str">
            <v>Matthew Henderson</v>
          </cell>
          <cell r="AP451" t="str">
            <v/>
          </cell>
          <cell r="AQ451" t="str">
            <v/>
          </cell>
          <cell r="AR451" t="str">
            <v/>
          </cell>
          <cell r="AS451" t="str">
            <v/>
          </cell>
          <cell r="AT451" t="str">
            <v/>
          </cell>
          <cell r="AU451" t="str">
            <v/>
          </cell>
          <cell r="AV451" t="str">
            <v/>
          </cell>
          <cell r="AW451" t="str">
            <v>Evenings</v>
          </cell>
          <cell r="AX451" t="str">
            <v>Both Parents</v>
          </cell>
          <cell r="AY451" t="str">
            <v/>
          </cell>
          <cell r="AZ451" t="str">
            <v>Weekends (reside in LA, friends of Mikaela)</v>
          </cell>
          <cell r="BA451" t="str">
            <v>Completed</v>
          </cell>
          <cell r="BB451" t="str">
            <v/>
          </cell>
          <cell r="BC451" t="str">
            <v>Avery Henderson</v>
          </cell>
          <cell r="BD451" t="str">
            <v>Roselinde Kaiser</v>
          </cell>
          <cell r="BE451" t="str">
            <v>Mother</v>
          </cell>
          <cell r="BF451" t="str">
            <v>Married</v>
          </cell>
          <cell r="BG451">
            <v>2</v>
          </cell>
          <cell r="BH451" t="str">
            <v>11-2-14</v>
          </cell>
          <cell r="BI451" t="str">
            <v>2-4-17</v>
          </cell>
          <cell r="BJ451" t="str">
            <v>Female</v>
          </cell>
          <cell r="BK451" t="str">
            <v>Boston, MA</v>
          </cell>
          <cell r="BL451" t="str">
            <v>White</v>
          </cell>
          <cell r="BM451" t="str">
            <v/>
          </cell>
          <cell r="BN451" t="str">
            <v>Not Hispanic or Latino</v>
          </cell>
          <cell r="BO451" t="str">
            <v>Day care</v>
          </cell>
          <cell r="BP451" t="str">
            <v>Both/Either</v>
          </cell>
          <cell r="BQ451">
            <v>3</v>
          </cell>
          <cell r="BR451">
            <v>2</v>
          </cell>
          <cell r="BS451">
            <v>1</v>
          </cell>
          <cell r="BT451" t="str">
            <v>Yes</v>
          </cell>
          <cell r="BU451" t="str">
            <v>English</v>
          </cell>
          <cell r="BV451" t="str">
            <v>No</v>
          </cell>
          <cell r="BW451" t="str">
            <v/>
          </cell>
          <cell r="BX451" t="str">
            <v>Both biological mother and father</v>
          </cell>
          <cell r="BY451" t="str">
            <v/>
          </cell>
          <cell r="BZ451">
            <v>0</v>
          </cell>
          <cell r="CA451" t="str">
            <v/>
          </cell>
          <cell r="CB451" t="str">
            <v/>
          </cell>
          <cell r="CC451" t="str">
            <v/>
          </cell>
          <cell r="CD451" t="str">
            <v/>
          </cell>
          <cell r="CE451" t="str">
            <v/>
          </cell>
          <cell r="CF451" t="str">
            <v/>
          </cell>
          <cell r="CG451" t="str">
            <v/>
          </cell>
          <cell r="CH451" t="str">
            <v/>
          </cell>
          <cell r="CI451" t="str">
            <v/>
          </cell>
          <cell r="CJ451" t="str">
            <v/>
          </cell>
          <cell r="CK451" t="str">
            <v/>
          </cell>
          <cell r="CL451" t="str">
            <v/>
          </cell>
          <cell r="CM451" t="str">
            <v/>
          </cell>
          <cell r="CN451" t="str">
            <v/>
          </cell>
          <cell r="CO451" t="str">
            <v/>
          </cell>
          <cell r="CP451" t="str">
            <v/>
          </cell>
          <cell r="CQ451" t="str">
            <v>$200,000 or more</v>
          </cell>
          <cell r="CR451" t="str">
            <v>White</v>
          </cell>
          <cell r="CS451" t="str">
            <v/>
          </cell>
          <cell r="CT451" t="str">
            <v>Not Hispanic or Latino</v>
          </cell>
          <cell r="CU451" t="str">
            <v>White</v>
          </cell>
          <cell r="CV451" t="str">
            <v/>
          </cell>
          <cell r="CW451" t="str">
            <v>Not Hispanic or Latino</v>
          </cell>
          <cell r="CX451" t="str">
            <v>Professional degree (MD, PhD, JD)</v>
          </cell>
        </row>
        <row r="452">
          <cell r="A452">
            <v>2009</v>
          </cell>
          <cell r="B452" t="str">
            <v>Enrolled</v>
          </cell>
          <cell r="C452" t="str">
            <v/>
          </cell>
          <cell r="D452" t="str">
            <v>Research Lab - Fishman</v>
          </cell>
          <cell r="E452" t="str">
            <v>Time Point 1</v>
          </cell>
          <cell r="F452" t="str">
            <v>Completed</v>
          </cell>
          <cell r="G452" t="str">
            <v/>
          </cell>
          <cell r="H452" t="str">
            <v/>
          </cell>
          <cell r="I452" t="str">
            <v>Sonya Dorador</v>
          </cell>
          <cell r="J452" t="str">
            <v>Male</v>
          </cell>
          <cell r="K452" t="str">
            <v>Completed</v>
          </cell>
          <cell r="L452" t="str">
            <v>Elijah Rieser</v>
          </cell>
          <cell r="M452">
            <v>42039</v>
          </cell>
          <cell r="N452" t="str">
            <v>Completed</v>
          </cell>
          <cell r="O452" t="str">
            <v>Sonya Dorador</v>
          </cell>
          <cell r="P452">
            <v>42039</v>
          </cell>
          <cell r="Q452">
            <v>42629</v>
          </cell>
          <cell r="R452">
            <v>19</v>
          </cell>
          <cell r="S452" t="str">
            <v>Completed</v>
          </cell>
          <cell r="T452" t="str">
            <v>Sarah Reynolds</v>
          </cell>
          <cell r="U452" t="str">
            <v>Other</v>
          </cell>
          <cell r="V452" t="str">
            <v/>
          </cell>
          <cell r="W452" t="str">
            <v>Completed</v>
          </cell>
          <cell r="X452" t="str">
            <v>Elijah Alexander Rieser</v>
          </cell>
          <cell r="Y452" t="str">
            <v>0010-04-16</v>
          </cell>
          <cell r="Z452" t="str">
            <v/>
          </cell>
          <cell r="AA452" t="str">
            <v>2659 Calle Quebrada, San Diego, CA, 92139</v>
          </cell>
          <cell r="AB452">
            <v>92139</v>
          </cell>
          <cell r="AC452" t="str">
            <v>619-433-7102</v>
          </cell>
          <cell r="AD452" t="str">
            <v>Yes</v>
          </cell>
          <cell r="AE452" t="str">
            <v>Yes</v>
          </cell>
          <cell r="AF452" t="str">
            <v>Lori Rieser</v>
          </cell>
          <cell r="AG452" t="str">
            <v>lori.writer@gmail.com</v>
          </cell>
          <cell r="AH452" t="str">
            <v>619-433-7102</v>
          </cell>
          <cell r="AI452" t="str">
            <v>Yes</v>
          </cell>
          <cell r="AJ452" t="str">
            <v>Yes</v>
          </cell>
          <cell r="AK452" t="str">
            <v/>
          </cell>
          <cell r="AL452" t="str">
            <v/>
          </cell>
          <cell r="AM452" t="str">
            <v/>
          </cell>
          <cell r="AN452" t="str">
            <v>email/evening</v>
          </cell>
          <cell r="AO452" t="str">
            <v>Alex Rieser</v>
          </cell>
          <cell r="AP452" t="str">
            <v>contactrieser@gmail.com</v>
          </cell>
          <cell r="AQ452" t="str">
            <v>951-756-9601</v>
          </cell>
          <cell r="AR452" t="str">
            <v>Yes</v>
          </cell>
          <cell r="AS452" t="str">
            <v>Yes</v>
          </cell>
          <cell r="AT452" t="str">
            <v/>
          </cell>
          <cell r="AU452" t="str">
            <v/>
          </cell>
          <cell r="AV452" t="str">
            <v/>
          </cell>
          <cell r="AW452" t="str">
            <v>email/evening</v>
          </cell>
          <cell r="AX452" t="str">
            <v>Both Parents</v>
          </cell>
          <cell r="AY452" t="str">
            <v/>
          </cell>
          <cell r="AZ452" t="str">
            <v>depends</v>
          </cell>
          <cell r="BA452" t="str">
            <v>Completed</v>
          </cell>
          <cell r="BB452" t="str">
            <v/>
          </cell>
          <cell r="BC452" t="str">
            <v>Elijah Rieser</v>
          </cell>
          <cell r="BD452" t="str">
            <v>Lori Rieser</v>
          </cell>
          <cell r="BE452" t="str">
            <v>Mother</v>
          </cell>
          <cell r="BF452" t="str">
            <v>Married</v>
          </cell>
          <cell r="BG452" t="str">
            <v>19 months</v>
          </cell>
          <cell r="BH452" t="str">
            <v>2-4-15</v>
          </cell>
          <cell r="BI452" t="str">
            <v>9-16-16</v>
          </cell>
          <cell r="BJ452" t="str">
            <v>Male</v>
          </cell>
          <cell r="BK452" t="str">
            <v/>
          </cell>
          <cell r="BL452" t="str">
            <v>White</v>
          </cell>
          <cell r="BM452" t="str">
            <v/>
          </cell>
          <cell r="BN452" t="str">
            <v>Not Hispanic or Latino</v>
          </cell>
          <cell r="BO452" t="str">
            <v>Day care</v>
          </cell>
          <cell r="BP452" t="str">
            <v>Both/Either</v>
          </cell>
          <cell r="BQ452">
            <v>3</v>
          </cell>
          <cell r="BR452">
            <v>2</v>
          </cell>
          <cell r="BS452">
            <v>1</v>
          </cell>
          <cell r="BT452" t="str">
            <v>Yes</v>
          </cell>
          <cell r="BU452" t="str">
            <v>English</v>
          </cell>
          <cell r="BV452" t="str">
            <v>Yes</v>
          </cell>
          <cell r="BW452" t="str">
            <v>Spanish</v>
          </cell>
          <cell r="BX452" t="str">
            <v>Both biological mother and father</v>
          </cell>
          <cell r="BY452" t="str">
            <v/>
          </cell>
          <cell r="BZ452">
            <v>0</v>
          </cell>
          <cell r="CA452" t="str">
            <v/>
          </cell>
          <cell r="CB452" t="str">
            <v/>
          </cell>
          <cell r="CC452" t="str">
            <v/>
          </cell>
          <cell r="CD452" t="str">
            <v/>
          </cell>
          <cell r="CE452" t="str">
            <v/>
          </cell>
          <cell r="CF452" t="str">
            <v/>
          </cell>
          <cell r="CG452" t="str">
            <v/>
          </cell>
          <cell r="CH452" t="str">
            <v/>
          </cell>
          <cell r="CI452" t="str">
            <v/>
          </cell>
          <cell r="CJ452" t="str">
            <v/>
          </cell>
          <cell r="CK452" t="str">
            <v/>
          </cell>
          <cell r="CL452" t="str">
            <v/>
          </cell>
          <cell r="CM452" t="str">
            <v/>
          </cell>
          <cell r="CN452" t="str">
            <v/>
          </cell>
          <cell r="CO452" t="str">
            <v/>
          </cell>
          <cell r="CP452" t="str">
            <v/>
          </cell>
          <cell r="CQ452" t="str">
            <v>$40,000-$50,000</v>
          </cell>
          <cell r="CR452" t="str">
            <v>White</v>
          </cell>
          <cell r="CS452" t="str">
            <v/>
          </cell>
          <cell r="CT452" t="str">
            <v>Not Hispanic or Latino</v>
          </cell>
          <cell r="CU452" t="str">
            <v>White</v>
          </cell>
          <cell r="CV452" t="str">
            <v/>
          </cell>
          <cell r="CW452" t="str">
            <v>Not Hispanic or Latino</v>
          </cell>
          <cell r="CX452" t="str">
            <v>Master degree</v>
          </cell>
        </row>
        <row r="453">
          <cell r="A453">
            <v>2009</v>
          </cell>
          <cell r="B453" t="str">
            <v>Enrolled</v>
          </cell>
          <cell r="C453" t="str">
            <v/>
          </cell>
          <cell r="D453" t="str">
            <v>Research Lab - Fishman</v>
          </cell>
          <cell r="E453" t="str">
            <v>Time Point 2</v>
          </cell>
          <cell r="F453" t="str">
            <v>Completed</v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/>
          </cell>
          <cell r="N453" t="str">
            <v/>
          </cell>
          <cell r="O453" t="str">
            <v>Muchelle Ortega</v>
          </cell>
          <cell r="P453" t="str">
            <v/>
          </cell>
          <cell r="Q453">
            <v>43164</v>
          </cell>
          <cell r="R453" t="str">
            <v/>
          </cell>
          <cell r="S453" t="str">
            <v>Completed</v>
          </cell>
          <cell r="T453" t="str">
            <v/>
          </cell>
          <cell r="U453" t="str">
            <v/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Z453" t="str">
            <v/>
          </cell>
          <cell r="AA453" t="str">
            <v/>
          </cell>
          <cell r="AB453" t="str">
            <v/>
          </cell>
          <cell r="AC453" t="str">
            <v/>
          </cell>
          <cell r="AD453" t="str">
            <v/>
          </cell>
          <cell r="AE453" t="str">
            <v/>
          </cell>
          <cell r="AF453" t="str">
            <v/>
          </cell>
          <cell r="AG453" t="str">
            <v/>
          </cell>
          <cell r="AH453" t="str">
            <v/>
          </cell>
          <cell r="AI453" t="str">
            <v/>
          </cell>
          <cell r="AJ453" t="str">
            <v/>
          </cell>
          <cell r="AK453" t="str">
            <v/>
          </cell>
          <cell r="AL453" t="str">
            <v/>
          </cell>
          <cell r="AM453" t="str">
            <v/>
          </cell>
          <cell r="AN453" t="str">
            <v/>
          </cell>
          <cell r="AO453" t="str">
            <v/>
          </cell>
          <cell r="AP453" t="str">
            <v/>
          </cell>
          <cell r="AQ453" t="str">
            <v/>
          </cell>
          <cell r="AR453" t="str">
            <v/>
          </cell>
          <cell r="AS453" t="str">
            <v/>
          </cell>
          <cell r="AT453" t="str">
            <v/>
          </cell>
          <cell r="AU453" t="str">
            <v/>
          </cell>
          <cell r="AV453" t="str">
            <v/>
          </cell>
          <cell r="AW453" t="str">
            <v/>
          </cell>
          <cell r="AX453" t="str">
            <v/>
          </cell>
          <cell r="AY453" t="str">
            <v/>
          </cell>
          <cell r="AZ453" t="str">
            <v/>
          </cell>
          <cell r="BA453" t="str">
            <v/>
          </cell>
          <cell r="BB453" t="str">
            <v/>
          </cell>
          <cell r="BC453" t="str">
            <v/>
          </cell>
          <cell r="BD453" t="str">
            <v/>
          </cell>
          <cell r="BE453" t="str">
            <v/>
          </cell>
          <cell r="BF453" t="str">
            <v/>
          </cell>
          <cell r="BG453" t="str">
            <v/>
          </cell>
          <cell r="BH453" t="str">
            <v/>
          </cell>
          <cell r="BI453" t="str">
            <v/>
          </cell>
          <cell r="BJ453" t="str">
            <v/>
          </cell>
          <cell r="BK453" t="str">
            <v/>
          </cell>
          <cell r="BL453" t="str">
            <v/>
          </cell>
          <cell r="BM453" t="str">
            <v/>
          </cell>
          <cell r="BN453" t="str">
            <v/>
          </cell>
          <cell r="BO453" t="str">
            <v/>
          </cell>
          <cell r="BP453" t="str">
            <v/>
          </cell>
          <cell r="BQ453" t="str">
            <v/>
          </cell>
          <cell r="BR453" t="str">
            <v/>
          </cell>
          <cell r="BS453" t="str">
            <v/>
          </cell>
          <cell r="BT453" t="str">
            <v/>
          </cell>
          <cell r="BU453" t="str">
            <v/>
          </cell>
          <cell r="BV453" t="str">
            <v/>
          </cell>
          <cell r="BW453" t="str">
            <v/>
          </cell>
          <cell r="BX453" t="str">
            <v/>
          </cell>
          <cell r="BY453" t="str">
            <v/>
          </cell>
          <cell r="BZ453" t="str">
            <v/>
          </cell>
          <cell r="CA453" t="str">
            <v/>
          </cell>
          <cell r="CB453" t="str">
            <v/>
          </cell>
          <cell r="CC453" t="str">
            <v/>
          </cell>
          <cell r="CD453" t="str">
            <v/>
          </cell>
          <cell r="CE453" t="str">
            <v/>
          </cell>
          <cell r="CF453" t="str">
            <v/>
          </cell>
          <cell r="CG453" t="str">
            <v/>
          </cell>
          <cell r="CH453" t="str">
            <v/>
          </cell>
          <cell r="CI453" t="str">
            <v/>
          </cell>
          <cell r="CJ453" t="str">
            <v/>
          </cell>
          <cell r="CK453" t="str">
            <v/>
          </cell>
          <cell r="CL453" t="str">
            <v/>
          </cell>
          <cell r="CM453" t="str">
            <v/>
          </cell>
          <cell r="CN453" t="str">
            <v/>
          </cell>
          <cell r="CO453" t="str">
            <v/>
          </cell>
          <cell r="CP453" t="str">
            <v/>
          </cell>
          <cell r="CQ453" t="str">
            <v/>
          </cell>
          <cell r="CR453" t="str">
            <v/>
          </cell>
          <cell r="CS453" t="str">
            <v/>
          </cell>
          <cell r="CT453" t="str">
            <v/>
          </cell>
          <cell r="CU453" t="str">
            <v/>
          </cell>
          <cell r="CV453" t="str">
            <v/>
          </cell>
          <cell r="CW453" t="str">
            <v/>
          </cell>
          <cell r="CX453" t="str">
            <v/>
          </cell>
        </row>
        <row r="454">
          <cell r="A454">
            <v>2011</v>
          </cell>
          <cell r="B454" t="str">
            <v>Enrolled</v>
          </cell>
          <cell r="C454" t="str">
            <v/>
          </cell>
          <cell r="D454" t="str">
            <v>Research Lab - Fishman</v>
          </cell>
          <cell r="E454" t="str">
            <v>Time Point 1</v>
          </cell>
          <cell r="F454" t="str">
            <v>Completed</v>
          </cell>
          <cell r="G454" t="str">
            <v/>
          </cell>
          <cell r="H454" t="str">
            <v/>
          </cell>
          <cell r="I454" t="str">
            <v>KC</v>
          </cell>
          <cell r="J454" t="str">
            <v>Female</v>
          </cell>
          <cell r="K454" t="str">
            <v>Completed</v>
          </cell>
          <cell r="L454" t="str">
            <v>Isla Colombel</v>
          </cell>
          <cell r="M454">
            <v>42123</v>
          </cell>
          <cell r="N454" t="str">
            <v>Completed</v>
          </cell>
          <cell r="O454" t="str">
            <v>KC</v>
          </cell>
          <cell r="P454">
            <v>42123</v>
          </cell>
          <cell r="Q454">
            <v>42676</v>
          </cell>
          <cell r="R454">
            <v>18</v>
          </cell>
          <cell r="S454" t="str">
            <v>Completed</v>
          </cell>
          <cell r="T454" t="str">
            <v/>
          </cell>
          <cell r="U454" t="str">
            <v>TD</v>
          </cell>
          <cell r="V454" t="str">
            <v/>
          </cell>
          <cell r="W454" t="str">
            <v>Completed</v>
          </cell>
          <cell r="X454" t="str">
            <v>Isla Charlotte Colombel</v>
          </cell>
          <cell r="Y454" t="str">
            <v>0011-02-16</v>
          </cell>
          <cell r="Z454" t="str">
            <v/>
          </cell>
          <cell r="AA454" t="str">
            <v>7128 Lewison Dr. San Diego, CA 92120</v>
          </cell>
          <cell r="AB454">
            <v>92120</v>
          </cell>
          <cell r="AC454">
            <v>8585315425</v>
          </cell>
          <cell r="AD454" t="str">
            <v>Yes</v>
          </cell>
          <cell r="AE454" t="str">
            <v>Yes</v>
          </cell>
          <cell r="AF454" t="str">
            <v>Kave Broderick</v>
          </cell>
          <cell r="AG454" t="str">
            <v>kaveebroderick@yahoo.com</v>
          </cell>
          <cell r="AH454">
            <v>8585315425</v>
          </cell>
          <cell r="AI454" t="str">
            <v>Yes</v>
          </cell>
          <cell r="AJ454" t="str">
            <v>Yes</v>
          </cell>
          <cell r="AK454" t="str">
            <v/>
          </cell>
          <cell r="AL454" t="str">
            <v/>
          </cell>
          <cell r="AM454" t="str">
            <v/>
          </cell>
          <cell r="AN454" t="str">
            <v/>
          </cell>
          <cell r="AO454" t="str">
            <v>Steve Colombel</v>
          </cell>
          <cell r="AP454" t="str">
            <v>nws95@yahoo.com</v>
          </cell>
          <cell r="AQ454">
            <v>6192000368</v>
          </cell>
          <cell r="AR454" t="str">
            <v>Yes</v>
          </cell>
          <cell r="AS454" t="str">
            <v>Yes</v>
          </cell>
          <cell r="AT454" t="str">
            <v/>
          </cell>
          <cell r="AU454" t="str">
            <v/>
          </cell>
          <cell r="AV454" t="str">
            <v/>
          </cell>
          <cell r="AW454" t="str">
            <v/>
          </cell>
          <cell r="AX454" t="str">
            <v>Both Parents</v>
          </cell>
          <cell r="AY454" t="str">
            <v/>
          </cell>
          <cell r="AZ454" t="str">
            <v/>
          </cell>
          <cell r="BA454" t="str">
            <v>Completed</v>
          </cell>
          <cell r="BB454" t="str">
            <v/>
          </cell>
          <cell r="BC454" t="str">
            <v>Isla Colombel</v>
          </cell>
          <cell r="BD454" t="str">
            <v>Steve Colombel</v>
          </cell>
          <cell r="BE454" t="str">
            <v>Father</v>
          </cell>
          <cell r="BF454" t="str">
            <v>Married</v>
          </cell>
          <cell r="BG454" t="str">
            <v>18 months</v>
          </cell>
          <cell r="BH454" t="str">
            <v>4-29-15</v>
          </cell>
          <cell r="BI454" t="str">
            <v>11-2-16</v>
          </cell>
          <cell r="BJ454" t="str">
            <v>Female</v>
          </cell>
          <cell r="BK454" t="str">
            <v/>
          </cell>
          <cell r="BL454" t="str">
            <v>White</v>
          </cell>
          <cell r="BM454" t="str">
            <v/>
          </cell>
          <cell r="BN454" t="str">
            <v>Not Hispanic or Latino</v>
          </cell>
          <cell r="BO454" t="str">
            <v>Home with caregiver</v>
          </cell>
          <cell r="BP454" t="str">
            <v>Right</v>
          </cell>
          <cell r="BQ454">
            <v>4</v>
          </cell>
          <cell r="BR454">
            <v>2</v>
          </cell>
          <cell r="BS454">
            <v>2</v>
          </cell>
          <cell r="BT454" t="str">
            <v>Yes</v>
          </cell>
          <cell r="BU454" t="str">
            <v>English/French/Spanish</v>
          </cell>
          <cell r="BV454" t="str">
            <v>Yes</v>
          </cell>
          <cell r="BW454" t="str">
            <v/>
          </cell>
          <cell r="BX454" t="str">
            <v>Both biological mother and father</v>
          </cell>
          <cell r="BY454" t="str">
            <v/>
          </cell>
          <cell r="BZ454">
            <v>1</v>
          </cell>
          <cell r="CA454">
            <v>4</v>
          </cell>
          <cell r="CB454" t="str">
            <v>Male</v>
          </cell>
          <cell r="CC454" t="str">
            <v>None</v>
          </cell>
          <cell r="CD454" t="str">
            <v/>
          </cell>
          <cell r="CE454" t="str">
            <v/>
          </cell>
          <cell r="CF454" t="str">
            <v/>
          </cell>
          <cell r="CG454" t="str">
            <v/>
          </cell>
          <cell r="CH454" t="str">
            <v/>
          </cell>
          <cell r="CI454" t="str">
            <v/>
          </cell>
          <cell r="CJ454" t="str">
            <v/>
          </cell>
          <cell r="CK454" t="str">
            <v/>
          </cell>
          <cell r="CL454" t="str">
            <v/>
          </cell>
          <cell r="CM454" t="str">
            <v/>
          </cell>
          <cell r="CN454" t="str">
            <v/>
          </cell>
          <cell r="CO454" t="str">
            <v/>
          </cell>
          <cell r="CP454" t="str">
            <v/>
          </cell>
          <cell r="CQ454" t="str">
            <v>$200,000 or more</v>
          </cell>
          <cell r="CR454" t="str">
            <v>White</v>
          </cell>
          <cell r="CS454" t="str">
            <v/>
          </cell>
          <cell r="CT454" t="str">
            <v>Not Hispanic or Latino</v>
          </cell>
          <cell r="CU454" t="str">
            <v>White</v>
          </cell>
          <cell r="CV454" t="str">
            <v/>
          </cell>
          <cell r="CW454" t="str">
            <v>Not Hispanic or Latino</v>
          </cell>
          <cell r="CX454" t="str">
            <v>Professional degree (MD, PhD, JD)</v>
          </cell>
        </row>
        <row r="455">
          <cell r="A455">
            <v>2011</v>
          </cell>
          <cell r="B455" t="str">
            <v>Enrolled</v>
          </cell>
          <cell r="C455" t="str">
            <v/>
          </cell>
          <cell r="D455" t="str">
            <v>Research Lab - Fishman</v>
          </cell>
          <cell r="E455" t="str">
            <v>Time Point 2</v>
          </cell>
          <cell r="F455" t="str">
            <v>Data Entry Started</v>
          </cell>
          <cell r="G455" t="str">
            <v/>
          </cell>
          <cell r="H455" t="str">
            <v/>
          </cell>
          <cell r="I455" t="str">
            <v/>
          </cell>
          <cell r="J455" t="str">
            <v/>
          </cell>
          <cell r="K455" t="str">
            <v/>
          </cell>
          <cell r="L455" t="str">
            <v/>
          </cell>
          <cell r="M455" t="str">
            <v/>
          </cell>
          <cell r="N455" t="str">
            <v/>
          </cell>
          <cell r="O455" t="str">
            <v>Michelle Ortega</v>
          </cell>
          <cell r="P455" t="str">
            <v/>
          </cell>
          <cell r="Q455">
            <v>43312</v>
          </cell>
          <cell r="R455" t="str">
            <v/>
          </cell>
          <cell r="S455" t="str">
            <v>Completed</v>
          </cell>
          <cell r="T455" t="str">
            <v/>
          </cell>
          <cell r="U455" t="str">
            <v/>
          </cell>
          <cell r="V455" t="str">
            <v/>
          </cell>
          <cell r="W455" t="str">
            <v/>
          </cell>
          <cell r="X455" t="str">
            <v/>
          </cell>
          <cell r="Y455" t="str">
            <v/>
          </cell>
          <cell r="Z455" t="str">
            <v/>
          </cell>
          <cell r="AA455" t="str">
            <v/>
          </cell>
          <cell r="AB455" t="str">
            <v/>
          </cell>
          <cell r="AC455" t="str">
            <v/>
          </cell>
          <cell r="AD455" t="str">
            <v/>
          </cell>
          <cell r="AE455" t="str">
            <v/>
          </cell>
          <cell r="AF455" t="str">
            <v/>
          </cell>
          <cell r="AG455" t="str">
            <v/>
          </cell>
          <cell r="AH455" t="str">
            <v/>
          </cell>
          <cell r="AI455" t="str">
            <v/>
          </cell>
          <cell r="AJ455" t="str">
            <v/>
          </cell>
          <cell r="AK455" t="str">
            <v/>
          </cell>
          <cell r="AL455" t="str">
            <v/>
          </cell>
          <cell r="AM455" t="str">
            <v/>
          </cell>
          <cell r="AN455" t="str">
            <v/>
          </cell>
          <cell r="AO455" t="str">
            <v/>
          </cell>
          <cell r="AP455" t="str">
            <v/>
          </cell>
          <cell r="AQ455" t="str">
            <v/>
          </cell>
          <cell r="AR455" t="str">
            <v/>
          </cell>
          <cell r="AS455" t="str">
            <v/>
          </cell>
          <cell r="AT455" t="str">
            <v/>
          </cell>
          <cell r="AU455" t="str">
            <v/>
          </cell>
          <cell r="AV455" t="str">
            <v/>
          </cell>
          <cell r="AW455" t="str">
            <v/>
          </cell>
          <cell r="AX455" t="str">
            <v/>
          </cell>
          <cell r="AY455" t="str">
            <v/>
          </cell>
          <cell r="AZ455" t="str">
            <v/>
          </cell>
          <cell r="BA455" t="str">
            <v/>
          </cell>
          <cell r="BB455" t="str">
            <v/>
          </cell>
          <cell r="BC455" t="str">
            <v/>
          </cell>
          <cell r="BD455" t="str">
            <v/>
          </cell>
          <cell r="BE455" t="str">
            <v/>
          </cell>
          <cell r="BF455" t="str">
            <v/>
          </cell>
          <cell r="BG455" t="str">
            <v/>
          </cell>
          <cell r="BH455" t="str">
            <v/>
          </cell>
          <cell r="BI455" t="str">
            <v/>
          </cell>
          <cell r="BJ455" t="str">
            <v/>
          </cell>
          <cell r="BK455" t="str">
            <v/>
          </cell>
          <cell r="BL455" t="str">
            <v/>
          </cell>
          <cell r="BM455" t="str">
            <v/>
          </cell>
          <cell r="BN455" t="str">
            <v/>
          </cell>
          <cell r="BO455" t="str">
            <v/>
          </cell>
          <cell r="BP455" t="str">
            <v/>
          </cell>
          <cell r="BQ455" t="str">
            <v/>
          </cell>
          <cell r="BR455" t="str">
            <v/>
          </cell>
          <cell r="BS455" t="str">
            <v/>
          </cell>
          <cell r="BT455" t="str">
            <v/>
          </cell>
          <cell r="BU455" t="str">
            <v/>
          </cell>
          <cell r="BV455" t="str">
            <v/>
          </cell>
          <cell r="BW455" t="str">
            <v/>
          </cell>
          <cell r="BX455" t="str">
            <v/>
          </cell>
          <cell r="BY455" t="str">
            <v/>
          </cell>
          <cell r="BZ455" t="str">
            <v/>
          </cell>
          <cell r="CA455" t="str">
            <v/>
          </cell>
          <cell r="CB455" t="str">
            <v/>
          </cell>
          <cell r="CC455" t="str">
            <v/>
          </cell>
          <cell r="CD455" t="str">
            <v/>
          </cell>
          <cell r="CE455" t="str">
            <v/>
          </cell>
          <cell r="CF455" t="str">
            <v/>
          </cell>
          <cell r="CG455" t="str">
            <v/>
          </cell>
          <cell r="CH455" t="str">
            <v/>
          </cell>
          <cell r="CI455" t="str">
            <v/>
          </cell>
          <cell r="CJ455" t="str">
            <v/>
          </cell>
          <cell r="CK455" t="str">
            <v/>
          </cell>
          <cell r="CL455" t="str">
            <v/>
          </cell>
          <cell r="CM455" t="str">
            <v/>
          </cell>
          <cell r="CN455" t="str">
            <v/>
          </cell>
          <cell r="CO455" t="str">
            <v/>
          </cell>
          <cell r="CP455" t="str">
            <v/>
          </cell>
          <cell r="CQ455" t="str">
            <v/>
          </cell>
          <cell r="CR455" t="str">
            <v/>
          </cell>
          <cell r="CS455" t="str">
            <v/>
          </cell>
          <cell r="CT455" t="str">
            <v/>
          </cell>
          <cell r="CU455" t="str">
            <v/>
          </cell>
          <cell r="CV455" t="str">
            <v/>
          </cell>
          <cell r="CW455" t="str">
            <v/>
          </cell>
          <cell r="CX455" t="str">
            <v/>
          </cell>
        </row>
        <row r="456">
          <cell r="A456">
            <v>2010</v>
          </cell>
          <cell r="B456" t="str">
            <v>Enrolled</v>
          </cell>
          <cell r="C456" t="str">
            <v/>
          </cell>
          <cell r="D456" t="str">
            <v>Research Lab - Fishman</v>
          </cell>
          <cell r="E456" t="str">
            <v>Time Point 1</v>
          </cell>
          <cell r="F456" t="str">
            <v>Completed</v>
          </cell>
          <cell r="G456" t="str">
            <v/>
          </cell>
          <cell r="H456" t="str">
            <v/>
          </cell>
          <cell r="I456" t="str">
            <v>Natalia Witkowska</v>
          </cell>
          <cell r="J456" t="str">
            <v>Male</v>
          </cell>
          <cell r="K456" t="str">
            <v>Completed</v>
          </cell>
          <cell r="L456" t="str">
            <v>Patricio Paz-Morales</v>
          </cell>
          <cell r="M456">
            <v>41976</v>
          </cell>
          <cell r="N456" t="str">
            <v>Completed</v>
          </cell>
          <cell r="O456" t="str">
            <v>Natalia Witkowska</v>
          </cell>
          <cell r="P456">
            <v>41975</v>
          </cell>
          <cell r="Q456">
            <v>42669</v>
          </cell>
          <cell r="R456">
            <v>23</v>
          </cell>
          <cell r="S456" t="str">
            <v>Completed</v>
          </cell>
          <cell r="T456" t="str">
            <v>Natalia Witkowska</v>
          </cell>
          <cell r="U456" t="str">
            <v>ASD</v>
          </cell>
          <cell r="V456" t="str">
            <v/>
          </cell>
          <cell r="W456" t="str">
            <v>Completed</v>
          </cell>
          <cell r="X456" t="str">
            <v>Patricio E. Morales-Paz</v>
          </cell>
          <cell r="Y456" t="str">
            <v>0012-02-16</v>
          </cell>
          <cell r="Z456" t="str">
            <v/>
          </cell>
          <cell r="AA456" t="str">
            <v>1908 Rue Michelle, Chula Vista, CA, 91913</v>
          </cell>
          <cell r="AB456">
            <v>92913</v>
          </cell>
          <cell r="AC456" t="str">
            <v>619-438-8380</v>
          </cell>
          <cell r="AD456" t="str">
            <v>Yes</v>
          </cell>
          <cell r="AE456" t="str">
            <v>Yes</v>
          </cell>
          <cell r="AF456" t="str">
            <v>Mireya Paz</v>
          </cell>
          <cell r="AG456" t="str">
            <v>mireyapaz@bhhscal.com</v>
          </cell>
          <cell r="AH456" t="str">
            <v>619-438-8380</v>
          </cell>
          <cell r="AI456" t="str">
            <v>Yes</v>
          </cell>
          <cell r="AJ456" t="str">
            <v>Yes</v>
          </cell>
          <cell r="AK456" t="str">
            <v>619-438-8380</v>
          </cell>
          <cell r="AL456" t="str">
            <v>Yes</v>
          </cell>
          <cell r="AM456" t="str">
            <v>Yes</v>
          </cell>
          <cell r="AN456" t="str">
            <v>11am - 2:30 pm</v>
          </cell>
          <cell r="AO456" t="str">
            <v>Edgar I Morales-Tobias</v>
          </cell>
          <cell r="AP456" t="str">
            <v>edgar_morales@hotmail.com</v>
          </cell>
          <cell r="AQ456" t="str">
            <v>619-966-6155</v>
          </cell>
          <cell r="AR456" t="str">
            <v>Yes</v>
          </cell>
          <cell r="AS456" t="str">
            <v>Yes</v>
          </cell>
          <cell r="AT456" t="str">
            <v/>
          </cell>
          <cell r="AU456" t="str">
            <v/>
          </cell>
          <cell r="AV456" t="str">
            <v/>
          </cell>
          <cell r="AW456" t="str">
            <v>anytime</v>
          </cell>
          <cell r="AX456" t="str">
            <v>Both Parents</v>
          </cell>
          <cell r="AY456" t="str">
            <v/>
          </cell>
          <cell r="AZ456" t="str">
            <v>Wednesdays</v>
          </cell>
          <cell r="BA456" t="str">
            <v>Completed</v>
          </cell>
          <cell r="BB456" t="str">
            <v/>
          </cell>
          <cell r="BC456" t="str">
            <v>Patricio E. Morales-Paz</v>
          </cell>
          <cell r="BD456" t="str">
            <v>Mireya Paz</v>
          </cell>
          <cell r="BE456" t="str">
            <v>Mother</v>
          </cell>
          <cell r="BF456" t="str">
            <v>Married</v>
          </cell>
          <cell r="BG456" t="str">
            <v>22 months</v>
          </cell>
          <cell r="BH456" t="str">
            <v>12-3-14</v>
          </cell>
          <cell r="BI456" t="str">
            <v>10-26-16</v>
          </cell>
          <cell r="BJ456" t="str">
            <v>Male</v>
          </cell>
          <cell r="BK456" t="str">
            <v/>
          </cell>
          <cell r="BL456" t="str">
            <v>White</v>
          </cell>
          <cell r="BM456" t="str">
            <v/>
          </cell>
          <cell r="BN456" t="str">
            <v>Hispanic or Latino</v>
          </cell>
          <cell r="BO456" t="str">
            <v>Home with caregiver</v>
          </cell>
          <cell r="BP456" t="str">
            <v>Right</v>
          </cell>
          <cell r="BQ456">
            <v>7</v>
          </cell>
          <cell r="BR456">
            <v>2</v>
          </cell>
          <cell r="BS456">
            <v>5</v>
          </cell>
          <cell r="BT456" t="str">
            <v/>
          </cell>
          <cell r="BU456" t="str">
            <v>Spanish</v>
          </cell>
          <cell r="BV456" t="str">
            <v>Yes</v>
          </cell>
          <cell r="BW456" t="str">
            <v>English</v>
          </cell>
          <cell r="BX456" t="str">
            <v>Both biological mother and father</v>
          </cell>
          <cell r="BY456" t="str">
            <v/>
          </cell>
          <cell r="BZ456">
            <v>4</v>
          </cell>
          <cell r="CA456">
            <v>7</v>
          </cell>
          <cell r="CB456" t="str">
            <v>Male</v>
          </cell>
          <cell r="CC456" t="str">
            <v>ASD</v>
          </cell>
          <cell r="CD456" t="str">
            <v/>
          </cell>
          <cell r="CE456">
            <v>5</v>
          </cell>
          <cell r="CF456" t="str">
            <v>Male</v>
          </cell>
          <cell r="CG456" t="str">
            <v>ASD</v>
          </cell>
          <cell r="CH456" t="str">
            <v/>
          </cell>
          <cell r="CI456">
            <v>3</v>
          </cell>
          <cell r="CJ456" t="str">
            <v>Female</v>
          </cell>
          <cell r="CK456" t="str">
            <v>ASD</v>
          </cell>
          <cell r="CL456" t="str">
            <v/>
          </cell>
          <cell r="CM456">
            <v>3</v>
          </cell>
          <cell r="CN456" t="str">
            <v>Female</v>
          </cell>
          <cell r="CO456" t="str">
            <v>ASD</v>
          </cell>
          <cell r="CP456" t="str">
            <v/>
          </cell>
          <cell r="CQ456" t="str">
            <v>$80,000-$100,000</v>
          </cell>
          <cell r="CR456" t="str">
            <v>White</v>
          </cell>
          <cell r="CS456" t="str">
            <v/>
          </cell>
          <cell r="CT456" t="str">
            <v>Hispanic or Latino</v>
          </cell>
          <cell r="CU456" t="str">
            <v>White</v>
          </cell>
          <cell r="CV456" t="str">
            <v/>
          </cell>
          <cell r="CW456" t="str">
            <v>Hispanic or Latino</v>
          </cell>
          <cell r="CX456" t="str">
            <v>Bachelor degree</v>
          </cell>
        </row>
        <row r="457">
          <cell r="A457">
            <v>2008</v>
          </cell>
          <cell r="B457" t="str">
            <v>Enrolled</v>
          </cell>
          <cell r="C457" t="str">
            <v/>
          </cell>
          <cell r="D457" t="str">
            <v>Research Lab - Fishman</v>
          </cell>
          <cell r="E457" t="str">
            <v>Time Point 1</v>
          </cell>
          <cell r="F457" t="str">
            <v>Completed</v>
          </cell>
          <cell r="G457" t="str">
            <v/>
          </cell>
          <cell r="H457" t="str">
            <v/>
          </cell>
          <cell r="I457" t="str">
            <v>Julianna Mazziotti</v>
          </cell>
          <cell r="J457" t="str">
            <v>Male</v>
          </cell>
          <cell r="K457" t="str">
            <v>Completed</v>
          </cell>
          <cell r="L457" t="str">
            <v>Isaiah Mercier</v>
          </cell>
          <cell r="M457">
            <v>41993</v>
          </cell>
          <cell r="N457" t="str">
            <v>Completed</v>
          </cell>
          <cell r="O457" t="str">
            <v>Julianna Mazziotti</v>
          </cell>
          <cell r="P457">
            <v>41993</v>
          </cell>
          <cell r="Q457">
            <v>42605</v>
          </cell>
          <cell r="R457">
            <v>20</v>
          </cell>
          <cell r="S457" t="str">
            <v>Completed</v>
          </cell>
          <cell r="T457" t="str">
            <v>Julianna Mazziotti</v>
          </cell>
          <cell r="U457" t="str">
            <v>TD</v>
          </cell>
          <cell r="V457" t="str">
            <v/>
          </cell>
          <cell r="W457" t="str">
            <v>Completed</v>
          </cell>
          <cell r="X457" t="str">
            <v>Isaiah James Mercier</v>
          </cell>
          <cell r="Y457" t="str">
            <v>0009-11-16</v>
          </cell>
          <cell r="Z457" t="str">
            <v/>
          </cell>
          <cell r="AA457" t="str">
            <v>42036 Moraga Rd Apt 80, Temecula, CA 92563</v>
          </cell>
          <cell r="AB457">
            <v>92563</v>
          </cell>
          <cell r="AC457" t="str">
            <v>951-326-6384</v>
          </cell>
          <cell r="AD457" t="str">
            <v>Yes</v>
          </cell>
          <cell r="AE457" t="str">
            <v>Yes</v>
          </cell>
          <cell r="AF457" t="str">
            <v>Andrea Mercier</v>
          </cell>
          <cell r="AG457" t="str">
            <v>monstertruck858@gmail.com</v>
          </cell>
          <cell r="AH457" t="str">
            <v>(951) 428-8513</v>
          </cell>
          <cell r="AI457" t="str">
            <v>Yes</v>
          </cell>
          <cell r="AJ457" t="str">
            <v>Yes</v>
          </cell>
          <cell r="AK457" t="str">
            <v/>
          </cell>
          <cell r="AL457" t="str">
            <v/>
          </cell>
          <cell r="AM457" t="str">
            <v/>
          </cell>
          <cell r="AN457" t="str">
            <v>Anytime</v>
          </cell>
          <cell r="AO457" t="str">
            <v>Gerd Espinosa</v>
          </cell>
          <cell r="AP457" t="str">
            <v>ge515088@gmail.com</v>
          </cell>
          <cell r="AQ457" t="str">
            <v>951-326-6384</v>
          </cell>
          <cell r="AR457" t="str">
            <v>Yes</v>
          </cell>
          <cell r="AS457" t="str">
            <v>Yes</v>
          </cell>
          <cell r="AT457" t="str">
            <v/>
          </cell>
          <cell r="AU457" t="str">
            <v/>
          </cell>
          <cell r="AV457" t="str">
            <v/>
          </cell>
          <cell r="AW457" t="str">
            <v>Anytime</v>
          </cell>
          <cell r="AX457" t="str">
            <v>Both Parents</v>
          </cell>
          <cell r="AY457" t="str">
            <v/>
          </cell>
          <cell r="AZ457" t="str">
            <v>Wednesdays and Thursdays</v>
          </cell>
          <cell r="BA457" t="str">
            <v>Completed</v>
          </cell>
          <cell r="BB457" t="str">
            <v/>
          </cell>
          <cell r="BC457" t="str">
            <v>Isaiah Mercier</v>
          </cell>
          <cell r="BD457" t="str">
            <v>Andrea Mercier</v>
          </cell>
          <cell r="BE457" t="str">
            <v>Mother</v>
          </cell>
          <cell r="BF457" t="str">
            <v>Divorced</v>
          </cell>
          <cell r="BG457" t="str">
            <v>20 months</v>
          </cell>
          <cell r="BH457" t="str">
            <v>12-20-14</v>
          </cell>
          <cell r="BI457" t="str">
            <v>8-23-16</v>
          </cell>
          <cell r="BJ457" t="str">
            <v>Male</v>
          </cell>
          <cell r="BK457" t="str">
            <v/>
          </cell>
          <cell r="BL457" t="str">
            <v>White</v>
          </cell>
          <cell r="BM457" t="str">
            <v/>
          </cell>
          <cell r="BN457" t="str">
            <v>Hispanic or Latino</v>
          </cell>
          <cell r="BO457" t="str">
            <v>Home with caregiver</v>
          </cell>
          <cell r="BP457" t="str">
            <v>Both/Either</v>
          </cell>
          <cell r="BQ457">
            <v>6</v>
          </cell>
          <cell r="BR457">
            <v>2</v>
          </cell>
          <cell r="BS457">
            <v>4</v>
          </cell>
          <cell r="BT457" t="str">
            <v>Yes</v>
          </cell>
          <cell r="BU457" t="str">
            <v>English</v>
          </cell>
          <cell r="BV457" t="str">
            <v>No</v>
          </cell>
          <cell r="BW457" t="str">
            <v/>
          </cell>
          <cell r="BX457" t="str">
            <v>Biological mother and stepfather</v>
          </cell>
          <cell r="BY457" t="str">
            <v/>
          </cell>
          <cell r="BZ457">
            <v>2</v>
          </cell>
          <cell r="CA457">
            <v>7</v>
          </cell>
          <cell r="CB457" t="str">
            <v>Male</v>
          </cell>
          <cell r="CC457" t="str">
            <v>None</v>
          </cell>
          <cell r="CD457" t="str">
            <v/>
          </cell>
          <cell r="CE457">
            <v>3</v>
          </cell>
          <cell r="CF457" t="str">
            <v>Female</v>
          </cell>
          <cell r="CG457" t="str">
            <v>None</v>
          </cell>
          <cell r="CH457" t="str">
            <v/>
          </cell>
          <cell r="CI457" t="str">
            <v/>
          </cell>
          <cell r="CJ457" t="str">
            <v/>
          </cell>
          <cell r="CK457" t="str">
            <v/>
          </cell>
          <cell r="CL457" t="str">
            <v/>
          </cell>
          <cell r="CM457" t="str">
            <v/>
          </cell>
          <cell r="CN457" t="str">
            <v/>
          </cell>
          <cell r="CO457" t="str">
            <v/>
          </cell>
          <cell r="CP457" t="str">
            <v/>
          </cell>
          <cell r="CQ457" t="str">
            <v>$40,000-$50,000</v>
          </cell>
          <cell r="CR457" t="str">
            <v>White</v>
          </cell>
          <cell r="CS457" t="str">
            <v/>
          </cell>
          <cell r="CT457" t="str">
            <v>Hispanic or Latino</v>
          </cell>
          <cell r="CU457" t="str">
            <v>White</v>
          </cell>
          <cell r="CV457" t="str">
            <v/>
          </cell>
          <cell r="CW457" t="str">
            <v>Not Hispanic or Latino</v>
          </cell>
          <cell r="CX457" t="str">
            <v>High School Graduate/GED or equivalent</v>
          </cell>
        </row>
        <row r="458">
          <cell r="A458">
            <v>2007</v>
          </cell>
          <cell r="B458" t="str">
            <v>Enrolled</v>
          </cell>
          <cell r="C458" t="str">
            <v/>
          </cell>
          <cell r="D458" t="str">
            <v>Research Lab - Fishman</v>
          </cell>
          <cell r="E458" t="str">
            <v>Time Point 1</v>
          </cell>
          <cell r="F458" t="str">
            <v>Completed</v>
          </cell>
          <cell r="G458" t="str">
            <v/>
          </cell>
          <cell r="H458" t="str">
            <v/>
          </cell>
          <cell r="I458" t="str">
            <v>Julianna Mazziotti</v>
          </cell>
          <cell r="J458" t="str">
            <v>Male</v>
          </cell>
          <cell r="K458" t="str">
            <v>Completed</v>
          </cell>
          <cell r="L458" t="str">
            <v>Jax Del Moral St. Cyr</v>
          </cell>
          <cell r="M458">
            <v>42019</v>
          </cell>
          <cell r="N458" t="str">
            <v>Completed</v>
          </cell>
          <cell r="O458" t="str">
            <v>Julianna Mazziotti</v>
          </cell>
          <cell r="P458">
            <v>42019</v>
          </cell>
          <cell r="Q458">
            <v>42579</v>
          </cell>
          <cell r="R458">
            <v>18</v>
          </cell>
          <cell r="S458" t="str">
            <v>Completed</v>
          </cell>
          <cell r="T458" t="str">
            <v>Elly Pueschel</v>
          </cell>
          <cell r="U458" t="str">
            <v>TD</v>
          </cell>
          <cell r="V458" t="str">
            <v/>
          </cell>
          <cell r="W458" t="str">
            <v>Completed</v>
          </cell>
          <cell r="X458" t="str">
            <v>Jax Del Moral St. Cyr</v>
          </cell>
          <cell r="Y458" t="str">
            <v>0009-05-16</v>
          </cell>
          <cell r="Z458" t="str">
            <v/>
          </cell>
          <cell r="AA458" t="str">
            <v>29854 Hillside View Ct., Escondido, CA 92026</v>
          </cell>
          <cell r="AB458">
            <v>92026</v>
          </cell>
          <cell r="AC458" t="str">
            <v>619-756-8883</v>
          </cell>
          <cell r="AD458" t="str">
            <v>Yes</v>
          </cell>
          <cell r="AE458" t="str">
            <v>Yes</v>
          </cell>
          <cell r="AF458" t="str">
            <v>Sylvia Del Moral</v>
          </cell>
          <cell r="AG458" t="str">
            <v>Fishster5@aol.com</v>
          </cell>
          <cell r="AH458">
            <v>61907568883</v>
          </cell>
          <cell r="AI458" t="str">
            <v>Yes</v>
          </cell>
          <cell r="AJ458" t="str">
            <v>Yes</v>
          </cell>
          <cell r="AK458" t="str">
            <v/>
          </cell>
          <cell r="AL458" t="str">
            <v/>
          </cell>
          <cell r="AM458" t="str">
            <v/>
          </cell>
          <cell r="AN458" t="str">
            <v>anytime</v>
          </cell>
          <cell r="AO458" t="str">
            <v>Andrew St. Cyr</v>
          </cell>
          <cell r="AP458" t="str">
            <v>drewstcyr@yahoo.com</v>
          </cell>
          <cell r="AQ458">
            <v>6192283569</v>
          </cell>
          <cell r="AR458" t="str">
            <v>Yes</v>
          </cell>
          <cell r="AS458" t="str">
            <v>Yes</v>
          </cell>
          <cell r="AT458" t="str">
            <v/>
          </cell>
          <cell r="AU458" t="str">
            <v/>
          </cell>
          <cell r="AV458" t="str">
            <v/>
          </cell>
          <cell r="AW458" t="str">
            <v>after 3pm</v>
          </cell>
          <cell r="AX458" t="str">
            <v>Both Parents</v>
          </cell>
          <cell r="AY458" t="str">
            <v/>
          </cell>
          <cell r="AZ458" t="str">
            <v>any right now</v>
          </cell>
          <cell r="BA458" t="str">
            <v>Completed</v>
          </cell>
          <cell r="BB458" t="str">
            <v/>
          </cell>
          <cell r="BC458" t="str">
            <v>Jax Del Moral St. Cyr</v>
          </cell>
          <cell r="BD458" t="str">
            <v>Sylvia Del Moral</v>
          </cell>
          <cell r="BE458" t="str">
            <v>Mother</v>
          </cell>
          <cell r="BF458" t="str">
            <v>married</v>
          </cell>
          <cell r="BG458" t="str">
            <v>18 months</v>
          </cell>
          <cell r="BH458" t="str">
            <v>1-15-15</v>
          </cell>
          <cell r="BI458" t="str">
            <v>7-29-16</v>
          </cell>
          <cell r="BJ458" t="str">
            <v>Male</v>
          </cell>
          <cell r="BK458" t="str">
            <v/>
          </cell>
          <cell r="BL458" t="str">
            <v>More than one race, of mixed decent</v>
          </cell>
          <cell r="BM458" t="str">
            <v/>
          </cell>
          <cell r="BN458" t="str">
            <v>Not Hispanic or Latino</v>
          </cell>
          <cell r="BO458" t="str">
            <v>Home with caregiver</v>
          </cell>
          <cell r="BP458" t="str">
            <v>Both/Either</v>
          </cell>
          <cell r="BQ458">
            <v>4</v>
          </cell>
          <cell r="BR458">
            <v>2</v>
          </cell>
          <cell r="BS458">
            <v>2</v>
          </cell>
          <cell r="BT458" t="str">
            <v>Not Known</v>
          </cell>
          <cell r="BU458" t="str">
            <v>English</v>
          </cell>
          <cell r="BV458" t="str">
            <v>No</v>
          </cell>
          <cell r="BW458" t="str">
            <v/>
          </cell>
          <cell r="BX458" t="str">
            <v>Both biological mother and father</v>
          </cell>
          <cell r="BY458" t="str">
            <v/>
          </cell>
          <cell r="BZ458">
            <v>1</v>
          </cell>
          <cell r="CA458" t="str">
            <v>4.5 years</v>
          </cell>
          <cell r="CB458" t="str">
            <v>Female</v>
          </cell>
          <cell r="CC458" t="str">
            <v>None</v>
          </cell>
          <cell r="CD458" t="str">
            <v/>
          </cell>
          <cell r="CE458" t="str">
            <v/>
          </cell>
          <cell r="CF458" t="str">
            <v/>
          </cell>
          <cell r="CG458" t="str">
            <v/>
          </cell>
          <cell r="CH458" t="str">
            <v/>
          </cell>
          <cell r="CI458" t="str">
            <v/>
          </cell>
          <cell r="CJ458" t="str">
            <v/>
          </cell>
          <cell r="CK458" t="str">
            <v/>
          </cell>
          <cell r="CL458" t="str">
            <v/>
          </cell>
          <cell r="CM458" t="str">
            <v/>
          </cell>
          <cell r="CN458" t="str">
            <v/>
          </cell>
          <cell r="CO458" t="str">
            <v/>
          </cell>
          <cell r="CP458" t="str">
            <v/>
          </cell>
          <cell r="CQ458" t="str">
            <v>$60,000-$80,000</v>
          </cell>
          <cell r="CR458" t="str">
            <v>Asian</v>
          </cell>
          <cell r="CS458" t="str">
            <v/>
          </cell>
          <cell r="CT458" t="str">
            <v>Not Hispanic or Latino</v>
          </cell>
          <cell r="CU458" t="str">
            <v>White</v>
          </cell>
          <cell r="CV458" t="str">
            <v/>
          </cell>
          <cell r="CW458" t="str">
            <v>Not Hispanic or Latino</v>
          </cell>
          <cell r="CX458" t="str">
            <v>Some college credit, but less than 1 year</v>
          </cell>
        </row>
        <row r="459">
          <cell r="A459">
            <v>2005</v>
          </cell>
          <cell r="B459" t="str">
            <v>Enrolled</v>
          </cell>
          <cell r="C459" t="str">
            <v/>
          </cell>
          <cell r="D459" t="str">
            <v>Research Lab - Fishman</v>
          </cell>
          <cell r="E459" t="str">
            <v>Time Point 1</v>
          </cell>
          <cell r="F459" t="str">
            <v>Completed</v>
          </cell>
          <cell r="G459" t="str">
            <v/>
          </cell>
          <cell r="H459" t="str">
            <v/>
          </cell>
          <cell r="I459" t="str">
            <v>Natalia Witkowska</v>
          </cell>
          <cell r="J459" t="str">
            <v>Male</v>
          </cell>
          <cell r="K459" t="str">
            <v>Completed</v>
          </cell>
          <cell r="L459" t="str">
            <v>Shawn Nybye</v>
          </cell>
          <cell r="M459">
            <v>41948</v>
          </cell>
          <cell r="N459" t="str">
            <v>Completed</v>
          </cell>
          <cell r="O459" t="str">
            <v>Natalia Witkowska</v>
          </cell>
          <cell r="P459">
            <v>41958</v>
          </cell>
          <cell r="Q459">
            <v>42548</v>
          </cell>
          <cell r="R459">
            <v>19</v>
          </cell>
          <cell r="S459" t="str">
            <v>Completed</v>
          </cell>
          <cell r="T459" t="str">
            <v/>
          </cell>
          <cell r="U459" t="str">
            <v>ASD</v>
          </cell>
          <cell r="V459" t="str">
            <v/>
          </cell>
          <cell r="W459" t="str">
            <v>Completed</v>
          </cell>
          <cell r="X459" t="str">
            <v>Shawn Robert Nybye</v>
          </cell>
          <cell r="Y459" t="str">
            <v>0008-04-16</v>
          </cell>
          <cell r="Z459" t="str">
            <v/>
          </cell>
          <cell r="AA459" t="str">
            <v>13255 Bluberry Hill Lane</v>
          </cell>
          <cell r="AB459">
            <v>92082</v>
          </cell>
          <cell r="AC459" t="str">
            <v>760-214-3523</v>
          </cell>
          <cell r="AD459" t="str">
            <v>Yes</v>
          </cell>
          <cell r="AE459" t="str">
            <v>Yes</v>
          </cell>
          <cell r="AF459" t="str">
            <v>Autum Nybye</v>
          </cell>
          <cell r="AG459" t="str">
            <v>lanybye@yahoo.com</v>
          </cell>
          <cell r="AH459" t="str">
            <v>760-214-3523</v>
          </cell>
          <cell r="AI459" t="str">
            <v>Yes</v>
          </cell>
          <cell r="AJ459" t="str">
            <v/>
          </cell>
          <cell r="AK459">
            <v>7607497833</v>
          </cell>
          <cell r="AL459" t="str">
            <v>No</v>
          </cell>
          <cell r="AM459" t="str">
            <v/>
          </cell>
          <cell r="AN459" t="str">
            <v>Before</v>
          </cell>
          <cell r="AO459" t="str">
            <v/>
          </cell>
          <cell r="AP459" t="str">
            <v/>
          </cell>
          <cell r="AQ459" t="str">
            <v/>
          </cell>
          <cell r="AR459" t="str">
            <v/>
          </cell>
          <cell r="AS459" t="str">
            <v/>
          </cell>
          <cell r="AT459" t="str">
            <v/>
          </cell>
          <cell r="AU459" t="str">
            <v/>
          </cell>
          <cell r="AV459" t="str">
            <v/>
          </cell>
          <cell r="AW459" t="str">
            <v/>
          </cell>
          <cell r="AX459" t="str">
            <v/>
          </cell>
          <cell r="AY459" t="str">
            <v/>
          </cell>
          <cell r="AZ459" t="str">
            <v/>
          </cell>
          <cell r="BA459" t="str">
            <v>Completed</v>
          </cell>
          <cell r="BB459" t="str">
            <v/>
          </cell>
          <cell r="BC459" t="str">
            <v>Shawn Robert Nybye</v>
          </cell>
          <cell r="BD459" t="str">
            <v>Lance Robert Nybye</v>
          </cell>
          <cell r="BE459" t="str">
            <v>Father</v>
          </cell>
          <cell r="BF459" t="str">
            <v>Married</v>
          </cell>
          <cell r="BG459" t="str">
            <v>19 months</v>
          </cell>
          <cell r="BH459" t="str">
            <v>11-15-14</v>
          </cell>
          <cell r="BI459" t="str">
            <v>6-27-16</v>
          </cell>
          <cell r="BJ459" t="str">
            <v>Male</v>
          </cell>
          <cell r="BK459" t="str">
            <v/>
          </cell>
          <cell r="BL459" t="str">
            <v>White</v>
          </cell>
          <cell r="BM459" t="str">
            <v/>
          </cell>
          <cell r="BN459" t="str">
            <v/>
          </cell>
          <cell r="BO459" t="str">
            <v>Home with caregiver</v>
          </cell>
          <cell r="BP459" t="str">
            <v>Both/Either</v>
          </cell>
          <cell r="BQ459" t="str">
            <v/>
          </cell>
          <cell r="BR459">
            <v>2</v>
          </cell>
          <cell r="BS459" t="str">
            <v/>
          </cell>
          <cell r="BT459" t="str">
            <v>Yes</v>
          </cell>
          <cell r="BU459" t="str">
            <v>English</v>
          </cell>
          <cell r="BV459" t="str">
            <v>No</v>
          </cell>
          <cell r="BW459" t="str">
            <v/>
          </cell>
          <cell r="BX459" t="str">
            <v>Both biological mother and father</v>
          </cell>
          <cell r="BY459" t="str">
            <v/>
          </cell>
          <cell r="BZ459">
            <v>0</v>
          </cell>
          <cell r="CA459" t="str">
            <v/>
          </cell>
          <cell r="CB459" t="str">
            <v/>
          </cell>
          <cell r="CC459" t="str">
            <v/>
          </cell>
          <cell r="CD459" t="str">
            <v/>
          </cell>
          <cell r="CE459" t="str">
            <v/>
          </cell>
          <cell r="CF459" t="str">
            <v/>
          </cell>
          <cell r="CG459" t="str">
            <v/>
          </cell>
          <cell r="CH459" t="str">
            <v/>
          </cell>
          <cell r="CI459" t="str">
            <v/>
          </cell>
          <cell r="CJ459" t="str">
            <v/>
          </cell>
          <cell r="CK459" t="str">
            <v/>
          </cell>
          <cell r="CL459" t="str">
            <v/>
          </cell>
          <cell r="CM459" t="str">
            <v/>
          </cell>
          <cell r="CN459" t="str">
            <v/>
          </cell>
          <cell r="CO459" t="str">
            <v/>
          </cell>
          <cell r="CP459" t="str">
            <v/>
          </cell>
          <cell r="CQ459" t="str">
            <v>$80,000-$100,000</v>
          </cell>
          <cell r="CR459" t="str">
            <v>White</v>
          </cell>
          <cell r="CS459" t="str">
            <v/>
          </cell>
          <cell r="CT459" t="str">
            <v/>
          </cell>
          <cell r="CU459" t="str">
            <v>White</v>
          </cell>
          <cell r="CV459" t="str">
            <v/>
          </cell>
          <cell r="CW459" t="str">
            <v/>
          </cell>
          <cell r="CX459" t="str">
            <v>Some college credit, but less than 1 year</v>
          </cell>
        </row>
        <row r="460">
          <cell r="A460">
            <v>2002</v>
          </cell>
          <cell r="B460" t="str">
            <v>Enrolled</v>
          </cell>
          <cell r="C460" t="str">
            <v/>
          </cell>
          <cell r="D460" t="str">
            <v>Research Lab - Fishman</v>
          </cell>
          <cell r="E460" t="str">
            <v>Time Point 1</v>
          </cell>
          <cell r="F460" t="str">
            <v>Completed</v>
          </cell>
          <cell r="G460" t="str">
            <v/>
          </cell>
          <cell r="H460" t="str">
            <v/>
          </cell>
          <cell r="I460" t="str">
            <v>Sarah Reynolds</v>
          </cell>
          <cell r="J460" t="str">
            <v>Male</v>
          </cell>
          <cell r="K460" t="str">
            <v>Completed</v>
          </cell>
          <cell r="L460" t="str">
            <v>Griffin Greenfield</v>
          </cell>
          <cell r="M460">
            <v>41874</v>
          </cell>
          <cell r="N460" t="str">
            <v>Completed</v>
          </cell>
          <cell r="O460" t="str">
            <v>Sarah Reynolds</v>
          </cell>
          <cell r="P460">
            <v>41874</v>
          </cell>
          <cell r="Q460">
            <v>42549</v>
          </cell>
          <cell r="R460">
            <v>22</v>
          </cell>
          <cell r="S460" t="str">
            <v>Completed</v>
          </cell>
          <cell r="T460" t="str">
            <v>Sarah Reynolds</v>
          </cell>
          <cell r="U460" t="str">
            <v>TD</v>
          </cell>
          <cell r="V460" t="str">
            <v/>
          </cell>
          <cell r="W460" t="str">
            <v>Completed</v>
          </cell>
          <cell r="X460" t="str">
            <v/>
          </cell>
          <cell r="Y460" t="str">
            <v/>
          </cell>
          <cell r="Z460" t="str">
            <v/>
          </cell>
          <cell r="AA460" t="str">
            <v/>
          </cell>
          <cell r="AB460" t="str">
            <v/>
          </cell>
          <cell r="AC460" t="str">
            <v/>
          </cell>
          <cell r="AD460" t="str">
            <v/>
          </cell>
          <cell r="AE460" t="str">
            <v/>
          </cell>
          <cell r="AF460" t="str">
            <v/>
          </cell>
          <cell r="AG460" t="str">
            <v/>
          </cell>
          <cell r="AH460" t="str">
            <v/>
          </cell>
          <cell r="AI460" t="str">
            <v/>
          </cell>
          <cell r="AJ460" t="str">
            <v/>
          </cell>
          <cell r="AK460" t="str">
            <v/>
          </cell>
          <cell r="AL460" t="str">
            <v/>
          </cell>
          <cell r="AM460" t="str">
            <v/>
          </cell>
          <cell r="AN460" t="str">
            <v/>
          </cell>
          <cell r="AO460" t="str">
            <v/>
          </cell>
          <cell r="AP460" t="str">
            <v/>
          </cell>
          <cell r="AQ460" t="str">
            <v/>
          </cell>
          <cell r="AR460" t="str">
            <v/>
          </cell>
          <cell r="AS460" t="str">
            <v/>
          </cell>
          <cell r="AT460" t="str">
            <v/>
          </cell>
          <cell r="AU460" t="str">
            <v/>
          </cell>
          <cell r="AV460" t="str">
            <v/>
          </cell>
          <cell r="AW460" t="str">
            <v/>
          </cell>
          <cell r="AX460" t="str">
            <v/>
          </cell>
          <cell r="AY460" t="str">
            <v/>
          </cell>
          <cell r="AZ460" t="str">
            <v/>
          </cell>
          <cell r="BA460" t="str">
            <v>Completed</v>
          </cell>
          <cell r="BB460" t="str">
            <v/>
          </cell>
          <cell r="BC460" t="str">
            <v>Griffin Greenfield</v>
          </cell>
          <cell r="BD460" t="str">
            <v>Julia Greenfield</v>
          </cell>
          <cell r="BE460" t="str">
            <v>Mother</v>
          </cell>
          <cell r="BF460" t="str">
            <v>Married</v>
          </cell>
          <cell r="BG460" t="str">
            <v>22 mo.</v>
          </cell>
          <cell r="BH460" t="str">
            <v>8-23-14</v>
          </cell>
          <cell r="BI460" t="str">
            <v>6-28-16</v>
          </cell>
          <cell r="BJ460" t="str">
            <v>Male</v>
          </cell>
          <cell r="BK460" t="str">
            <v/>
          </cell>
          <cell r="BL460" t="str">
            <v>White</v>
          </cell>
          <cell r="BM460" t="str">
            <v/>
          </cell>
          <cell r="BN460" t="str">
            <v>Not Hispanic or Latino</v>
          </cell>
          <cell r="BO460" t="str">
            <v>Day care</v>
          </cell>
          <cell r="BP460" t="str">
            <v>Right</v>
          </cell>
          <cell r="BQ460">
            <v>4</v>
          </cell>
          <cell r="BR460">
            <v>2</v>
          </cell>
          <cell r="BS460">
            <v>2</v>
          </cell>
          <cell r="BT460" t="str">
            <v>Yes</v>
          </cell>
          <cell r="BU460" t="str">
            <v>English</v>
          </cell>
          <cell r="BV460" t="str">
            <v>No</v>
          </cell>
          <cell r="BW460" t="str">
            <v/>
          </cell>
          <cell r="BX460" t="str">
            <v>Both biological mother and father</v>
          </cell>
          <cell r="BY460" t="str">
            <v/>
          </cell>
          <cell r="BZ460">
            <v>1</v>
          </cell>
          <cell r="CA460">
            <v>5</v>
          </cell>
          <cell r="CB460" t="str">
            <v>Male</v>
          </cell>
          <cell r="CC460" t="str">
            <v>None</v>
          </cell>
          <cell r="CD460" t="str">
            <v/>
          </cell>
          <cell r="CE460" t="str">
            <v/>
          </cell>
          <cell r="CF460" t="str">
            <v/>
          </cell>
          <cell r="CG460" t="str">
            <v/>
          </cell>
          <cell r="CH460" t="str">
            <v/>
          </cell>
          <cell r="CI460" t="str">
            <v/>
          </cell>
          <cell r="CJ460" t="str">
            <v/>
          </cell>
          <cell r="CK460" t="str">
            <v/>
          </cell>
          <cell r="CL460" t="str">
            <v/>
          </cell>
          <cell r="CM460" t="str">
            <v/>
          </cell>
          <cell r="CN460" t="str">
            <v/>
          </cell>
          <cell r="CO460" t="str">
            <v/>
          </cell>
          <cell r="CP460" t="str">
            <v/>
          </cell>
          <cell r="CQ460" t="str">
            <v>$100,000-$149,000</v>
          </cell>
          <cell r="CR460" t="str">
            <v>White</v>
          </cell>
          <cell r="CS460" t="str">
            <v/>
          </cell>
          <cell r="CT460" t="str">
            <v>Not Hispanic or Latino</v>
          </cell>
          <cell r="CU460" t="str">
            <v>White</v>
          </cell>
          <cell r="CV460" t="str">
            <v/>
          </cell>
          <cell r="CW460" t="str">
            <v>Not Hispanic or Latino</v>
          </cell>
          <cell r="CX460" t="str">
            <v>Master degree</v>
          </cell>
        </row>
        <row r="461">
          <cell r="A461">
            <v>2030</v>
          </cell>
          <cell r="B461" t="str">
            <v>Enrolled</v>
          </cell>
          <cell r="C461" t="str">
            <v/>
          </cell>
          <cell r="D461" t="str">
            <v>Research Lab - Fishman</v>
          </cell>
          <cell r="E461" t="str">
            <v>Time Point 1</v>
          </cell>
          <cell r="F461" t="str">
            <v>Completed</v>
          </cell>
          <cell r="G461" t="str">
            <v/>
          </cell>
          <cell r="H461" t="str">
            <v/>
          </cell>
          <cell r="I461" t="str">
            <v>Sarah Reynolds</v>
          </cell>
          <cell r="J461" t="str">
            <v>Male</v>
          </cell>
          <cell r="K461" t="str">
            <v>Completed</v>
          </cell>
          <cell r="L461" t="str">
            <v>Paulo Mateus Ceballos</v>
          </cell>
          <cell r="M461">
            <v>42224</v>
          </cell>
          <cell r="N461" t="str">
            <v>Completed</v>
          </cell>
          <cell r="O461" t="str">
            <v>Sarah Reynolds</v>
          </cell>
          <cell r="P461">
            <v>42234</v>
          </cell>
          <cell r="Q461">
            <v>42947</v>
          </cell>
          <cell r="R461">
            <v>23</v>
          </cell>
          <cell r="S461" t="str">
            <v>Completed</v>
          </cell>
          <cell r="T461" t="str">
            <v>Sarah Reynolds</v>
          </cell>
          <cell r="U461" t="str">
            <v>ASD</v>
          </cell>
          <cell r="V461" t="str">
            <v/>
          </cell>
          <cell r="W461" t="str">
            <v>Completed</v>
          </cell>
          <cell r="X461" t="str">
            <v/>
          </cell>
          <cell r="Y461" t="str">
            <v/>
          </cell>
          <cell r="Z461" t="str">
            <v/>
          </cell>
          <cell r="AA461" t="str">
            <v/>
          </cell>
          <cell r="AB461" t="str">
            <v/>
          </cell>
          <cell r="AC461" t="str">
            <v/>
          </cell>
          <cell r="AD461" t="str">
            <v/>
          </cell>
          <cell r="AE461" t="str">
            <v/>
          </cell>
          <cell r="AF461" t="str">
            <v/>
          </cell>
          <cell r="AG461" t="str">
            <v/>
          </cell>
          <cell r="AH461" t="str">
            <v/>
          </cell>
          <cell r="AI461" t="str">
            <v/>
          </cell>
          <cell r="AJ461" t="str">
            <v/>
          </cell>
          <cell r="AK461" t="str">
            <v/>
          </cell>
          <cell r="AL461" t="str">
            <v/>
          </cell>
          <cell r="AM461" t="str">
            <v/>
          </cell>
          <cell r="AN461" t="str">
            <v/>
          </cell>
          <cell r="AO461" t="str">
            <v/>
          </cell>
          <cell r="AP461" t="str">
            <v/>
          </cell>
          <cell r="AQ461" t="str">
            <v/>
          </cell>
          <cell r="AR461" t="str">
            <v/>
          </cell>
          <cell r="AS461" t="str">
            <v/>
          </cell>
          <cell r="AT461" t="str">
            <v/>
          </cell>
          <cell r="AU461" t="str">
            <v/>
          </cell>
          <cell r="AV461" t="str">
            <v/>
          </cell>
          <cell r="AW461" t="str">
            <v/>
          </cell>
          <cell r="AX461" t="str">
            <v/>
          </cell>
          <cell r="AY461" t="str">
            <v/>
          </cell>
          <cell r="AZ461" t="str">
            <v/>
          </cell>
          <cell r="BA461" t="str">
            <v>Completed</v>
          </cell>
          <cell r="BB461" t="str">
            <v/>
          </cell>
          <cell r="BC461" t="str">
            <v>Paulo Mateus Ceballos</v>
          </cell>
          <cell r="BD461" t="str">
            <v>Lizbeth</v>
          </cell>
          <cell r="BE461" t="str">
            <v>Mother</v>
          </cell>
          <cell r="BF461" t="str">
            <v>Married</v>
          </cell>
          <cell r="BG461" t="str">
            <v>23 months</v>
          </cell>
          <cell r="BH461">
            <v>42600</v>
          </cell>
          <cell r="BI461">
            <v>42947</v>
          </cell>
          <cell r="BJ461" t="str">
            <v>Male</v>
          </cell>
          <cell r="BK461" t="str">
            <v>Chula Vista, CA</v>
          </cell>
          <cell r="BL461" t="str">
            <v/>
          </cell>
          <cell r="BM461" t="str">
            <v/>
          </cell>
          <cell r="BN461" t="str">
            <v>Hispanic or Latino</v>
          </cell>
          <cell r="BO461" t="str">
            <v/>
          </cell>
          <cell r="BP461" t="str">
            <v>Right</v>
          </cell>
          <cell r="BQ461">
            <v>4</v>
          </cell>
          <cell r="BR461">
            <v>2</v>
          </cell>
          <cell r="BS461">
            <v>2</v>
          </cell>
          <cell r="BT461" t="str">
            <v>No</v>
          </cell>
          <cell r="BU461" t="str">
            <v>Spanish</v>
          </cell>
          <cell r="BV461" t="str">
            <v>Yes</v>
          </cell>
          <cell r="BW461" t="str">
            <v>English</v>
          </cell>
          <cell r="BX461" t="str">
            <v>Both biological mother and father</v>
          </cell>
          <cell r="BY461" t="str">
            <v/>
          </cell>
          <cell r="BZ461">
            <v>1</v>
          </cell>
          <cell r="CA461">
            <v>3</v>
          </cell>
          <cell r="CB461" t="str">
            <v>Male</v>
          </cell>
          <cell r="CC461" t="str">
            <v>None</v>
          </cell>
          <cell r="CD461" t="str">
            <v/>
          </cell>
          <cell r="CE461" t="str">
            <v/>
          </cell>
          <cell r="CF461" t="str">
            <v/>
          </cell>
          <cell r="CG461" t="str">
            <v/>
          </cell>
          <cell r="CH461" t="str">
            <v/>
          </cell>
          <cell r="CI461" t="str">
            <v/>
          </cell>
          <cell r="CJ461" t="str">
            <v/>
          </cell>
          <cell r="CK461" t="str">
            <v/>
          </cell>
          <cell r="CL461" t="str">
            <v/>
          </cell>
          <cell r="CM461" t="str">
            <v/>
          </cell>
          <cell r="CN461" t="str">
            <v/>
          </cell>
          <cell r="CO461" t="str">
            <v/>
          </cell>
          <cell r="CP461" t="str">
            <v/>
          </cell>
          <cell r="CQ461" t="str">
            <v>$60,000-$80,000</v>
          </cell>
          <cell r="CR461" t="str">
            <v/>
          </cell>
          <cell r="CS461" t="str">
            <v/>
          </cell>
          <cell r="CT461" t="str">
            <v>Hispanic or Latino</v>
          </cell>
          <cell r="CU461" t="str">
            <v/>
          </cell>
          <cell r="CV461" t="str">
            <v/>
          </cell>
          <cell r="CW461" t="str">
            <v>Hispanic or Latino</v>
          </cell>
          <cell r="CX461" t="str">
            <v>Associate degree</v>
          </cell>
        </row>
        <row r="462">
          <cell r="A462">
            <v>2026</v>
          </cell>
          <cell r="B462" t="str">
            <v>Enrolled</v>
          </cell>
          <cell r="C462" t="str">
            <v/>
          </cell>
          <cell r="D462" t="str">
            <v>Research Lab - Fishman</v>
          </cell>
          <cell r="E462" t="str">
            <v>Time Point 1</v>
          </cell>
          <cell r="F462" t="str">
            <v>Completed</v>
          </cell>
          <cell r="G462" t="str">
            <v/>
          </cell>
          <cell r="H462" t="str">
            <v/>
          </cell>
          <cell r="I462" t="str">
            <v>Irene Demarco</v>
          </cell>
          <cell r="J462" t="str">
            <v>Female</v>
          </cell>
          <cell r="K462" t="str">
            <v>Completed</v>
          </cell>
          <cell r="L462" t="str">
            <v>Eliza Ariel Perez</v>
          </cell>
          <cell r="M462">
            <v>42284</v>
          </cell>
          <cell r="N462" t="str">
            <v>Completed</v>
          </cell>
          <cell r="O462" t="str">
            <v>Irene Demarco</v>
          </cell>
          <cell r="P462">
            <v>42284</v>
          </cell>
          <cell r="Q462">
            <v>42952</v>
          </cell>
          <cell r="R462">
            <v>22</v>
          </cell>
          <cell r="S462" t="str">
            <v>Completed</v>
          </cell>
          <cell r="T462" t="str">
            <v>Irene Demarco</v>
          </cell>
          <cell r="U462" t="str">
            <v>ASD</v>
          </cell>
          <cell r="V462" t="str">
            <v/>
          </cell>
          <cell r="W462" t="str">
            <v>Completed</v>
          </cell>
          <cell r="X462" t="str">
            <v>Eliza Ariel Perez</v>
          </cell>
          <cell r="Y462">
            <v>42921</v>
          </cell>
          <cell r="Z462" t="str">
            <v/>
          </cell>
          <cell r="AA462" t="str">
            <v>6303 Inman st. San Diego, CA. 92111</v>
          </cell>
          <cell r="AB462">
            <v>92102</v>
          </cell>
          <cell r="AC462" t="str">
            <v/>
          </cell>
          <cell r="AD462" t="str">
            <v/>
          </cell>
          <cell r="AE462" t="str">
            <v/>
          </cell>
          <cell r="AF462" t="str">
            <v>Seanae Perez</v>
          </cell>
          <cell r="AG462" t="str">
            <v/>
          </cell>
          <cell r="AH462" t="str">
            <v>619-804-1262</v>
          </cell>
          <cell r="AI462" t="str">
            <v>Yes</v>
          </cell>
          <cell r="AJ462" t="str">
            <v>Yes</v>
          </cell>
          <cell r="AK462" t="str">
            <v/>
          </cell>
          <cell r="AL462" t="str">
            <v/>
          </cell>
          <cell r="AM462" t="str">
            <v/>
          </cell>
          <cell r="AN462" t="str">
            <v>10:00 AM - 5:00 PM</v>
          </cell>
          <cell r="AO462" t="str">
            <v>Damian Perez</v>
          </cell>
          <cell r="AP462" t="str">
            <v/>
          </cell>
          <cell r="AQ462" t="str">
            <v>619-761-0639</v>
          </cell>
          <cell r="AR462" t="str">
            <v>Yes</v>
          </cell>
          <cell r="AS462" t="str">
            <v>Yes</v>
          </cell>
          <cell r="AT462" t="str">
            <v/>
          </cell>
          <cell r="AU462" t="str">
            <v/>
          </cell>
          <cell r="AV462" t="str">
            <v/>
          </cell>
          <cell r="AW462" t="str">
            <v>5:00 PM</v>
          </cell>
          <cell r="AX462" t="str">
            <v>Both Parents</v>
          </cell>
          <cell r="AY462" t="str">
            <v/>
          </cell>
          <cell r="AZ462" t="str">
            <v>2:30 PM - 7:00 PM</v>
          </cell>
          <cell r="BA462" t="str">
            <v>Completed</v>
          </cell>
          <cell r="BB462" t="str">
            <v/>
          </cell>
          <cell r="BC462" t="str">
            <v>Eliza Ariel Perez</v>
          </cell>
          <cell r="BD462" t="str">
            <v>Seanae Perez</v>
          </cell>
          <cell r="BE462" t="str">
            <v>Mother</v>
          </cell>
          <cell r="BF462" t="str">
            <v>Married</v>
          </cell>
          <cell r="BG462" t="str">
            <v>20 months</v>
          </cell>
          <cell r="BH462">
            <v>42284</v>
          </cell>
          <cell r="BI462">
            <v>42952</v>
          </cell>
          <cell r="BJ462" t="str">
            <v>Female</v>
          </cell>
          <cell r="BK462" t="str">
            <v>San Diego, CA.</v>
          </cell>
          <cell r="BL462" t="str">
            <v>More than one race, of mixed decent</v>
          </cell>
          <cell r="BM462" t="str">
            <v>white, hispanic, asian, black.</v>
          </cell>
          <cell r="BN462" t="str">
            <v>Hispanic or Latino</v>
          </cell>
          <cell r="BO462" t="str">
            <v>Home with caregiver</v>
          </cell>
          <cell r="BP462" t="str">
            <v>Both/Either</v>
          </cell>
          <cell r="BQ462">
            <v>3</v>
          </cell>
          <cell r="BR462">
            <v>2</v>
          </cell>
          <cell r="BS462">
            <v>1</v>
          </cell>
          <cell r="BT462" t="str">
            <v>Yes</v>
          </cell>
          <cell r="BU462" t="str">
            <v>English</v>
          </cell>
          <cell r="BV462" t="str">
            <v>No</v>
          </cell>
          <cell r="BW462" t="str">
            <v/>
          </cell>
          <cell r="BX462" t="str">
            <v>Both biological mother and father</v>
          </cell>
          <cell r="BY462" t="str">
            <v/>
          </cell>
          <cell r="BZ462">
            <v>0</v>
          </cell>
          <cell r="CA462" t="str">
            <v/>
          </cell>
          <cell r="CB462" t="str">
            <v/>
          </cell>
          <cell r="CC462" t="str">
            <v/>
          </cell>
          <cell r="CD462" t="str">
            <v/>
          </cell>
          <cell r="CE462" t="str">
            <v/>
          </cell>
          <cell r="CF462" t="str">
            <v/>
          </cell>
          <cell r="CG462" t="str">
            <v/>
          </cell>
          <cell r="CH462" t="str">
            <v/>
          </cell>
          <cell r="CI462" t="str">
            <v/>
          </cell>
          <cell r="CJ462" t="str">
            <v/>
          </cell>
          <cell r="CK462" t="str">
            <v/>
          </cell>
          <cell r="CL462" t="str">
            <v/>
          </cell>
          <cell r="CM462" t="str">
            <v/>
          </cell>
          <cell r="CN462" t="str">
            <v/>
          </cell>
          <cell r="CO462" t="str">
            <v/>
          </cell>
          <cell r="CP462" t="str">
            <v/>
          </cell>
          <cell r="CQ462" t="str">
            <v>$40,000-$50,000</v>
          </cell>
          <cell r="CR462" t="str">
            <v>More than one race, of mixed descent</v>
          </cell>
          <cell r="CS462" t="str">
            <v>asian, white, black</v>
          </cell>
          <cell r="CT462" t="str">
            <v>Not Hispanic or Latino</v>
          </cell>
          <cell r="CU462" t="str">
            <v>More than one race, of mixed descent</v>
          </cell>
          <cell r="CV462" t="str">
            <v>hispanic, asian</v>
          </cell>
          <cell r="CW462" t="str">
            <v>Hispanic or Latino</v>
          </cell>
          <cell r="CX462" t="str">
            <v>Some college credit, but less than 1 year</v>
          </cell>
        </row>
        <row r="463">
          <cell r="A463">
            <v>2026</v>
          </cell>
          <cell r="B463" t="str">
            <v>Enrolled</v>
          </cell>
          <cell r="C463" t="str">
            <v/>
          </cell>
          <cell r="D463" t="str">
            <v>Research Lab - Fishman</v>
          </cell>
          <cell r="E463" t="str">
            <v>Time Point 2</v>
          </cell>
          <cell r="F463" t="str">
            <v>Completed</v>
          </cell>
          <cell r="G463" t="str">
            <v/>
          </cell>
          <cell r="H463" t="str">
            <v/>
          </cell>
          <cell r="I463" t="str">
            <v/>
          </cell>
          <cell r="J463" t="str">
            <v/>
          </cell>
          <cell r="K463" t="str">
            <v/>
          </cell>
          <cell r="L463" t="str">
            <v/>
          </cell>
          <cell r="M463" t="str">
            <v/>
          </cell>
          <cell r="N463" t="str">
            <v/>
          </cell>
          <cell r="O463" t="str">
            <v>Annie Andriasyan</v>
          </cell>
          <cell r="P463" t="str">
            <v/>
          </cell>
          <cell r="Q463">
            <v>43432</v>
          </cell>
          <cell r="R463" t="str">
            <v/>
          </cell>
          <cell r="S463" t="str">
            <v>Completed</v>
          </cell>
          <cell r="T463" t="str">
            <v/>
          </cell>
          <cell r="U463" t="str">
            <v/>
          </cell>
          <cell r="V463" t="str">
            <v/>
          </cell>
          <cell r="W463" t="str">
            <v/>
          </cell>
          <cell r="X463" t="str">
            <v/>
          </cell>
          <cell r="Y463" t="str">
            <v/>
          </cell>
          <cell r="Z463" t="str">
            <v/>
          </cell>
          <cell r="AA463" t="str">
            <v/>
          </cell>
          <cell r="AB463" t="str">
            <v/>
          </cell>
          <cell r="AC463" t="str">
            <v/>
          </cell>
          <cell r="AD463" t="str">
            <v/>
          </cell>
          <cell r="AE463" t="str">
            <v/>
          </cell>
          <cell r="AF463" t="str">
            <v/>
          </cell>
          <cell r="AG463" t="str">
            <v/>
          </cell>
          <cell r="AH463" t="str">
            <v/>
          </cell>
          <cell r="AI463" t="str">
            <v/>
          </cell>
          <cell r="AJ463" t="str">
            <v/>
          </cell>
          <cell r="AK463" t="str">
            <v/>
          </cell>
          <cell r="AL463" t="str">
            <v/>
          </cell>
          <cell r="AM463" t="str">
            <v/>
          </cell>
          <cell r="AN463" t="str">
            <v/>
          </cell>
          <cell r="AO463" t="str">
            <v/>
          </cell>
          <cell r="AP463" t="str">
            <v/>
          </cell>
          <cell r="AQ463" t="str">
            <v/>
          </cell>
          <cell r="AR463" t="str">
            <v/>
          </cell>
          <cell r="AS463" t="str">
            <v/>
          </cell>
          <cell r="AT463" t="str">
            <v/>
          </cell>
          <cell r="AU463" t="str">
            <v/>
          </cell>
          <cell r="AV463" t="str">
            <v/>
          </cell>
          <cell r="AW463" t="str">
            <v/>
          </cell>
          <cell r="AX463" t="str">
            <v/>
          </cell>
          <cell r="AY463" t="str">
            <v/>
          </cell>
          <cell r="AZ463" t="str">
            <v/>
          </cell>
          <cell r="BA463" t="str">
            <v/>
          </cell>
          <cell r="BB463" t="str">
            <v/>
          </cell>
          <cell r="BC463" t="str">
            <v/>
          </cell>
          <cell r="BD463" t="str">
            <v/>
          </cell>
          <cell r="BE463" t="str">
            <v/>
          </cell>
          <cell r="BF463" t="str">
            <v/>
          </cell>
          <cell r="BG463" t="str">
            <v/>
          </cell>
          <cell r="BH463" t="str">
            <v/>
          </cell>
          <cell r="BI463" t="str">
            <v/>
          </cell>
          <cell r="BJ463" t="str">
            <v/>
          </cell>
          <cell r="BK463" t="str">
            <v/>
          </cell>
          <cell r="BL463" t="str">
            <v/>
          </cell>
          <cell r="BM463" t="str">
            <v/>
          </cell>
          <cell r="BN463" t="str">
            <v/>
          </cell>
          <cell r="BO463" t="str">
            <v/>
          </cell>
          <cell r="BP463" t="str">
            <v/>
          </cell>
          <cell r="BQ463" t="str">
            <v/>
          </cell>
          <cell r="BR463" t="str">
            <v/>
          </cell>
          <cell r="BS463" t="str">
            <v/>
          </cell>
          <cell r="BT463" t="str">
            <v/>
          </cell>
          <cell r="BU463" t="str">
            <v/>
          </cell>
          <cell r="BV463" t="str">
            <v/>
          </cell>
          <cell r="BW463" t="str">
            <v/>
          </cell>
          <cell r="BX463" t="str">
            <v/>
          </cell>
          <cell r="BY463" t="str">
            <v/>
          </cell>
          <cell r="BZ463" t="str">
            <v/>
          </cell>
          <cell r="CA463" t="str">
            <v/>
          </cell>
          <cell r="CB463" t="str">
            <v/>
          </cell>
          <cell r="CC463" t="str">
            <v/>
          </cell>
          <cell r="CD463" t="str">
            <v/>
          </cell>
          <cell r="CE463" t="str">
            <v/>
          </cell>
          <cell r="CF463" t="str">
            <v/>
          </cell>
          <cell r="CG463" t="str">
            <v/>
          </cell>
          <cell r="CH463" t="str">
            <v/>
          </cell>
          <cell r="CI463" t="str">
            <v/>
          </cell>
          <cell r="CJ463" t="str">
            <v/>
          </cell>
          <cell r="CK463" t="str">
            <v/>
          </cell>
          <cell r="CL463" t="str">
            <v/>
          </cell>
          <cell r="CM463" t="str">
            <v/>
          </cell>
          <cell r="CN463" t="str">
            <v/>
          </cell>
          <cell r="CO463" t="str">
            <v/>
          </cell>
          <cell r="CP463" t="str">
            <v/>
          </cell>
          <cell r="CQ463" t="str">
            <v/>
          </cell>
          <cell r="CR463" t="str">
            <v/>
          </cell>
          <cell r="CS463" t="str">
            <v/>
          </cell>
          <cell r="CT463" t="str">
            <v/>
          </cell>
          <cell r="CU463" t="str">
            <v/>
          </cell>
          <cell r="CV463" t="str">
            <v/>
          </cell>
          <cell r="CW463" t="str">
            <v/>
          </cell>
          <cell r="CX463" t="str">
            <v/>
          </cell>
        </row>
        <row r="464">
          <cell r="A464">
            <v>2027</v>
          </cell>
          <cell r="B464" t="str">
            <v>Enrolled</v>
          </cell>
          <cell r="C464" t="str">
            <v>SC-16513</v>
          </cell>
          <cell r="D464" t="str">
            <v>Research Lab - Fishman</v>
          </cell>
          <cell r="E464" t="str">
            <v>Time Point 1</v>
          </cell>
          <cell r="F464" t="str">
            <v>Completed</v>
          </cell>
          <cell r="G464" t="str">
            <v/>
          </cell>
          <cell r="H464" t="str">
            <v/>
          </cell>
          <cell r="I464" t="str">
            <v>Sarah Reynolds</v>
          </cell>
          <cell r="J464" t="str">
            <v>Male</v>
          </cell>
          <cell r="K464" t="str">
            <v>Completed</v>
          </cell>
          <cell r="L464" t="str">
            <v>Josiah Santana</v>
          </cell>
          <cell r="M464">
            <v>42139</v>
          </cell>
          <cell r="N464" t="str">
            <v>Completed</v>
          </cell>
          <cell r="O464" t="str">
            <v>Sarah Reynolds</v>
          </cell>
          <cell r="P464">
            <v>42149</v>
          </cell>
          <cell r="Q464">
            <v>42923</v>
          </cell>
          <cell r="R464">
            <v>25</v>
          </cell>
          <cell r="S464" t="str">
            <v>Completed</v>
          </cell>
          <cell r="T464" t="str">
            <v>Sarah Reynolds</v>
          </cell>
          <cell r="U464" t="str">
            <v>ASD</v>
          </cell>
          <cell r="V464" t="str">
            <v/>
          </cell>
          <cell r="W464" t="str">
            <v>Completed</v>
          </cell>
          <cell r="X464" t="str">
            <v>Josiah David Santana</v>
          </cell>
          <cell r="Y464">
            <v>42880</v>
          </cell>
          <cell r="Z464" t="str">
            <v/>
          </cell>
          <cell r="AA464" t="str">
            <v>2132 Woodglen Place, Escondido, CA 92026</v>
          </cell>
          <cell r="AB464">
            <v>92026</v>
          </cell>
          <cell r="AC464" t="str">
            <v>(760) 746-5712</v>
          </cell>
          <cell r="AD464" t="str">
            <v>Yes</v>
          </cell>
          <cell r="AE464" t="str">
            <v>Yes</v>
          </cell>
          <cell r="AF464" t="str">
            <v>Christina Santana</v>
          </cell>
          <cell r="AG464" t="str">
            <v>forgivenforever@sbcglobal.net</v>
          </cell>
          <cell r="AH464" t="str">
            <v>(760) 805-2349</v>
          </cell>
          <cell r="AI464" t="str">
            <v>Yes</v>
          </cell>
          <cell r="AJ464" t="str">
            <v>Yes</v>
          </cell>
          <cell r="AK464" t="str">
            <v/>
          </cell>
          <cell r="AL464" t="str">
            <v/>
          </cell>
          <cell r="AM464" t="str">
            <v/>
          </cell>
          <cell r="AN464" t="str">
            <v>Any time 8am-10:30pm OR 8pm-10pm</v>
          </cell>
          <cell r="AO464" t="str">
            <v/>
          </cell>
          <cell r="AP464" t="str">
            <v/>
          </cell>
          <cell r="AQ464" t="str">
            <v/>
          </cell>
          <cell r="AR464" t="str">
            <v/>
          </cell>
          <cell r="AS464" t="str">
            <v/>
          </cell>
          <cell r="AT464" t="str">
            <v/>
          </cell>
          <cell r="AU464" t="str">
            <v/>
          </cell>
          <cell r="AV464" t="str">
            <v/>
          </cell>
          <cell r="AW464" t="str">
            <v/>
          </cell>
          <cell r="AX464" t="str">
            <v>Mother</v>
          </cell>
          <cell r="AY464" t="str">
            <v/>
          </cell>
          <cell r="AZ464" t="str">
            <v>Friday any time</v>
          </cell>
          <cell r="BA464" t="str">
            <v>Completed</v>
          </cell>
          <cell r="BB464" t="str">
            <v/>
          </cell>
          <cell r="BC464" t="str">
            <v>Josiah David Santana</v>
          </cell>
          <cell r="BD464" t="str">
            <v>Christina Santana</v>
          </cell>
          <cell r="BE464" t="str">
            <v>Mother</v>
          </cell>
          <cell r="BF464" t="str">
            <v>Single</v>
          </cell>
          <cell r="BG464" t="str">
            <v>25 months</v>
          </cell>
          <cell r="BH464">
            <v>42149</v>
          </cell>
          <cell r="BI464">
            <v>42923</v>
          </cell>
          <cell r="BJ464" t="str">
            <v>Male</v>
          </cell>
          <cell r="BK464" t="str">
            <v/>
          </cell>
          <cell r="BL464" t="str">
            <v>More than one race, of mixed decent</v>
          </cell>
          <cell r="BM464" t="str">
            <v>Hispanic/African American</v>
          </cell>
          <cell r="BN464" t="str">
            <v>Hispanic or Latino</v>
          </cell>
          <cell r="BO464" t="str">
            <v>Home with caregiver</v>
          </cell>
          <cell r="BP464" t="str">
            <v>Both/Either</v>
          </cell>
          <cell r="BQ464">
            <v>3</v>
          </cell>
          <cell r="BR464">
            <v>2</v>
          </cell>
          <cell r="BS464">
            <v>1</v>
          </cell>
          <cell r="BT464" t="str">
            <v>No</v>
          </cell>
          <cell r="BU464" t="str">
            <v>English</v>
          </cell>
          <cell r="BV464" t="str">
            <v>Yes</v>
          </cell>
          <cell r="BW464" t="str">
            <v>Spanish</v>
          </cell>
          <cell r="BX464" t="str">
            <v>Other</v>
          </cell>
          <cell r="BY464" t="str">
            <v>Biological mother and grandmother</v>
          </cell>
          <cell r="BZ464">
            <v>0</v>
          </cell>
          <cell r="CA464" t="str">
            <v/>
          </cell>
          <cell r="CB464" t="str">
            <v/>
          </cell>
          <cell r="CC464" t="str">
            <v/>
          </cell>
          <cell r="CD464" t="str">
            <v/>
          </cell>
          <cell r="CE464" t="str">
            <v/>
          </cell>
          <cell r="CF464" t="str">
            <v/>
          </cell>
          <cell r="CG464" t="str">
            <v/>
          </cell>
          <cell r="CH464" t="str">
            <v/>
          </cell>
          <cell r="CI464" t="str">
            <v/>
          </cell>
          <cell r="CJ464" t="str">
            <v/>
          </cell>
          <cell r="CK464" t="str">
            <v/>
          </cell>
          <cell r="CL464" t="str">
            <v/>
          </cell>
          <cell r="CM464" t="str">
            <v/>
          </cell>
          <cell r="CN464" t="str">
            <v/>
          </cell>
          <cell r="CO464" t="str">
            <v/>
          </cell>
          <cell r="CP464" t="str">
            <v/>
          </cell>
          <cell r="CQ464" t="str">
            <v/>
          </cell>
          <cell r="CR464" t="str">
            <v>More than one race, of mixed descent</v>
          </cell>
          <cell r="CS464" t="str">
            <v>Hispanic/Puerto Rican</v>
          </cell>
          <cell r="CT464" t="str">
            <v>Hispanic or Latino</v>
          </cell>
          <cell r="CU464" t="str">
            <v>Black or African American</v>
          </cell>
          <cell r="CV464" t="str">
            <v/>
          </cell>
          <cell r="CW464" t="str">
            <v>Not Hispanic or Latino</v>
          </cell>
          <cell r="CX464" t="str">
            <v>High School Graduate/GED or equivalent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5EE23-6D39-CF43-A9EE-FEAA2D2955B1}">
  <dimension ref="A1:AV74"/>
  <sheetViews>
    <sheetView tabSelected="1" topLeftCell="AP1" workbookViewId="0">
      <selection activeCell="AX12" sqref="AX12"/>
    </sheetView>
  </sheetViews>
  <sheetFormatPr baseColWidth="10" defaultRowHeight="16" x14ac:dyDescent="0.2"/>
  <cols>
    <col min="4" max="34" width="0" hidden="1" customWidth="1"/>
  </cols>
  <sheetData>
    <row r="1" spans="1:48" x14ac:dyDescent="0.2">
      <c r="A1" t="s">
        <v>75</v>
      </c>
      <c r="B1" t="s">
        <v>28</v>
      </c>
      <c r="C1" t="s">
        <v>67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70</v>
      </c>
      <c r="AG1" t="s">
        <v>71</v>
      </c>
      <c r="AH1" t="s">
        <v>72</v>
      </c>
      <c r="AI1" t="s">
        <v>76</v>
      </c>
      <c r="AJ1" t="s">
        <v>77</v>
      </c>
      <c r="AK1" t="s">
        <v>78</v>
      </c>
      <c r="AL1" t="s">
        <v>86</v>
      </c>
      <c r="AM1" t="s">
        <v>85</v>
      </c>
      <c r="AN1" t="s">
        <v>84</v>
      </c>
      <c r="AO1" t="s">
        <v>83</v>
      </c>
      <c r="AP1" t="s">
        <v>82</v>
      </c>
      <c r="AQ1" t="s">
        <v>87</v>
      </c>
      <c r="AR1" t="s">
        <v>79</v>
      </c>
      <c r="AS1" t="s">
        <v>80</v>
      </c>
      <c r="AT1" t="s">
        <v>89</v>
      </c>
      <c r="AU1" t="s">
        <v>90</v>
      </c>
      <c r="AV1" t="s">
        <v>81</v>
      </c>
    </row>
    <row r="2" spans="1:48" x14ac:dyDescent="0.2">
      <c r="A2" s="1">
        <v>2001</v>
      </c>
      <c r="B2">
        <v>2001</v>
      </c>
      <c r="C2" t="s">
        <v>68</v>
      </c>
      <c r="D2">
        <v>0.53425201300431502</v>
      </c>
      <c r="E2">
        <v>0.14928199741685699</v>
      </c>
      <c r="F2">
        <v>0.28760650726742798</v>
      </c>
      <c r="G2">
        <v>0.105183098303961</v>
      </c>
      <c r="H2">
        <v>9.5160520932006706E-2</v>
      </c>
      <c r="I2">
        <v>9.2132356932331905E-2</v>
      </c>
      <c r="J2">
        <v>0.38889524251056701</v>
      </c>
      <c r="K2">
        <v>6.9205284413922402E-2</v>
      </c>
      <c r="L2">
        <v>0.246763627478359</v>
      </c>
      <c r="M2">
        <v>0.158706080070456</v>
      </c>
      <c r="N2">
        <v>0.26590606787466098</v>
      </c>
      <c r="O2">
        <v>5.14640461826084E-2</v>
      </c>
      <c r="P2">
        <v>0.68506289358391503</v>
      </c>
      <c r="Q2">
        <v>0.417928416135813</v>
      </c>
      <c r="R2">
        <v>-0.43923114358221998</v>
      </c>
      <c r="S2">
        <v>-0.42042193190211102</v>
      </c>
      <c r="T2">
        <v>-9.6006139309809793E-2</v>
      </c>
      <c r="U2">
        <v>2.5098168622356899E-2</v>
      </c>
      <c r="V2">
        <v>-0.222719278892165</v>
      </c>
      <c r="W2">
        <v>-0.20462627723881799</v>
      </c>
      <c r="X2">
        <v>-2.4853550060654001E-2</v>
      </c>
      <c r="Y2">
        <v>0.22014116368603001</v>
      </c>
      <c r="Z2">
        <v>0.92691240109290696</v>
      </c>
      <c r="AA2">
        <v>0.45798916710675103</v>
      </c>
      <c r="AB2">
        <v>0.19912057778397599</v>
      </c>
      <c r="AC2">
        <v>0.565613973629564</v>
      </c>
      <c r="AD2">
        <v>0.48008153851795099</v>
      </c>
      <c r="AE2">
        <v>0.26515238082107101</v>
      </c>
      <c r="AF2">
        <v>9.1999999999999998E-2</v>
      </c>
      <c r="AG2">
        <v>24</v>
      </c>
      <c r="AH2" t="s">
        <v>73</v>
      </c>
      <c r="AM2">
        <v>79</v>
      </c>
      <c r="AN2">
        <v>43</v>
      </c>
      <c r="AO2">
        <v>46</v>
      </c>
      <c r="AP2">
        <v>50</v>
      </c>
      <c r="AQ2">
        <v>109</v>
      </c>
      <c r="AR2">
        <v>5</v>
      </c>
      <c r="AS2">
        <v>5.8602906700000004</v>
      </c>
      <c r="AT2" t="s">
        <v>91</v>
      </c>
      <c r="AU2">
        <v>1</v>
      </c>
      <c r="AV2">
        <v>0.42286514400000003</v>
      </c>
    </row>
    <row r="3" spans="1:48" x14ac:dyDescent="0.2">
      <c r="A3" s="1">
        <v>2007</v>
      </c>
      <c r="B3">
        <v>2007</v>
      </c>
      <c r="C3" t="s">
        <v>68</v>
      </c>
      <c r="D3">
        <v>0.54794843685365302</v>
      </c>
      <c r="E3">
        <v>0.111115092406015</v>
      </c>
      <c r="F3">
        <v>0.14150398426054001</v>
      </c>
      <c r="G3">
        <v>0.21579099836360499</v>
      </c>
      <c r="H3">
        <v>0.29597050299204097</v>
      </c>
      <c r="I3">
        <v>0.460926895761193</v>
      </c>
      <c r="J3">
        <v>0.58967864531702496</v>
      </c>
      <c r="K3">
        <v>4.90688014801147E-2</v>
      </c>
      <c r="L3">
        <v>0.21726948937353399</v>
      </c>
      <c r="M3">
        <v>0.239734032279836</v>
      </c>
      <c r="N3">
        <v>0.38183856514826903</v>
      </c>
      <c r="O3">
        <v>0.20813918864978601</v>
      </c>
      <c r="P3">
        <v>0.77432109874602895</v>
      </c>
      <c r="Q3">
        <v>0.60440927528919197</v>
      </c>
      <c r="R3">
        <v>8.3956304497610698E-2</v>
      </c>
      <c r="S3">
        <v>0.18929888931931799</v>
      </c>
      <c r="T3">
        <v>0.12752856935258799</v>
      </c>
      <c r="U3">
        <v>4.2218213095294201E-2</v>
      </c>
      <c r="V3">
        <v>-2.9709070719010799E-2</v>
      </c>
      <c r="W3">
        <v>0.20541622408767701</v>
      </c>
      <c r="X3">
        <v>6.9476685114404496E-2</v>
      </c>
      <c r="Y3">
        <v>0.32664205986952299</v>
      </c>
      <c r="Z3">
        <v>0.584685466543582</v>
      </c>
      <c r="AA3">
        <v>9.3471647004158998E-2</v>
      </c>
      <c r="AB3">
        <v>0.15133373643173101</v>
      </c>
      <c r="AC3">
        <v>0.15164423834346499</v>
      </c>
      <c r="AD3">
        <v>0.39288547916064098</v>
      </c>
      <c r="AE3">
        <v>0.32374209920187702</v>
      </c>
      <c r="AF3">
        <v>0.13800000000000001</v>
      </c>
      <c r="AG3">
        <v>18</v>
      </c>
      <c r="AH3" t="s">
        <v>73</v>
      </c>
      <c r="AM3">
        <v>69</v>
      </c>
      <c r="AN3">
        <v>49</v>
      </c>
      <c r="AO3">
        <v>63</v>
      </c>
      <c r="AP3">
        <v>44</v>
      </c>
      <c r="AQ3">
        <v>113</v>
      </c>
      <c r="AR3">
        <v>2</v>
      </c>
      <c r="AS3">
        <v>2.7184466019417477</v>
      </c>
      <c r="AT3" t="s">
        <v>92</v>
      </c>
      <c r="AU3">
        <v>0</v>
      </c>
      <c r="AV3">
        <v>1.6202798819999999</v>
      </c>
    </row>
    <row r="4" spans="1:48" x14ac:dyDescent="0.2">
      <c r="A4" s="1">
        <v>2013</v>
      </c>
      <c r="B4">
        <v>2013</v>
      </c>
      <c r="C4" t="s">
        <v>68</v>
      </c>
      <c r="D4">
        <v>1.0224578160333599</v>
      </c>
      <c r="E4">
        <v>5.6300647476200699E-2</v>
      </c>
      <c r="F4">
        <v>0.43700088901056899</v>
      </c>
      <c r="G4">
        <v>0.33039587094691297</v>
      </c>
      <c r="H4">
        <v>0.27048946362432003</v>
      </c>
      <c r="I4">
        <v>0.21472201624547499</v>
      </c>
      <c r="J4">
        <v>0.69629993394899603</v>
      </c>
      <c r="K4">
        <v>0.15191953335634201</v>
      </c>
      <c r="L4">
        <v>0.39348304574702597</v>
      </c>
      <c r="M4">
        <v>0.29643638026122099</v>
      </c>
      <c r="N4">
        <v>0.26526697129231802</v>
      </c>
      <c r="O4">
        <v>0.104884285485795</v>
      </c>
      <c r="P4">
        <v>0.67796440377432199</v>
      </c>
      <c r="Q4">
        <v>0.16974771448828899</v>
      </c>
      <c r="R4">
        <v>0.34769246842363799</v>
      </c>
      <c r="S4">
        <v>0.33988832013396397</v>
      </c>
      <c r="T4">
        <v>0.351094438125091</v>
      </c>
      <c r="U4">
        <v>0.14246004451420999</v>
      </c>
      <c r="V4">
        <v>0.24695244042053799</v>
      </c>
      <c r="W4">
        <v>0.32584977432710199</v>
      </c>
      <c r="X4">
        <v>0.23936224036857001</v>
      </c>
      <c r="Y4">
        <v>0.44567196107910201</v>
      </c>
      <c r="Z4">
        <v>0.99759232380284502</v>
      </c>
      <c r="AA4">
        <v>0.660077722324376</v>
      </c>
      <c r="AB4">
        <v>0.22286028796101701</v>
      </c>
      <c r="AC4">
        <v>0.89322783312189502</v>
      </c>
      <c r="AD4">
        <v>0.31091631173802797</v>
      </c>
      <c r="AE4">
        <v>0.39529252108131901</v>
      </c>
      <c r="AF4">
        <v>0.109</v>
      </c>
      <c r="AG4">
        <v>27</v>
      </c>
      <c r="AH4" t="s">
        <v>74</v>
      </c>
      <c r="AL4">
        <v>58</v>
      </c>
      <c r="AM4">
        <v>70</v>
      </c>
      <c r="AN4">
        <v>41</v>
      </c>
      <c r="AO4">
        <v>56</v>
      </c>
      <c r="AP4">
        <v>64</v>
      </c>
      <c r="AQ4">
        <v>116</v>
      </c>
      <c r="AR4">
        <v>6</v>
      </c>
      <c r="AS4">
        <v>9.3764650730000003</v>
      </c>
      <c r="AT4" t="s">
        <v>92</v>
      </c>
      <c r="AU4">
        <v>0</v>
      </c>
      <c r="AV4">
        <v>2.0341397379999999</v>
      </c>
    </row>
    <row r="5" spans="1:48" x14ac:dyDescent="0.2">
      <c r="A5" s="1">
        <v>2014</v>
      </c>
      <c r="B5">
        <v>2014</v>
      </c>
      <c r="C5" t="s">
        <v>69</v>
      </c>
      <c r="D5">
        <v>0.947377245481696</v>
      </c>
      <c r="E5">
        <v>0.52301031377673601</v>
      </c>
      <c r="F5">
        <v>9.1833692481890994E-2</v>
      </c>
      <c r="G5">
        <v>0.40792176632853799</v>
      </c>
      <c r="H5">
        <v>0.121386931986463</v>
      </c>
      <c r="I5">
        <v>0.59283387611614802</v>
      </c>
      <c r="J5">
        <v>0.452672795046137</v>
      </c>
      <c r="K5">
        <v>0.34139992412416897</v>
      </c>
      <c r="L5">
        <v>6.6216205594770594E-2</v>
      </c>
      <c r="M5">
        <v>0.29349662794875803</v>
      </c>
      <c r="N5">
        <v>0.121845289708279</v>
      </c>
      <c r="O5">
        <v>0.43110435195282398</v>
      </c>
      <c r="P5">
        <v>0.52075350554280098</v>
      </c>
      <c r="Q5">
        <v>0.52541136132215904</v>
      </c>
      <c r="R5">
        <v>0.461214212703558</v>
      </c>
      <c r="S5">
        <v>0.26288385694670902</v>
      </c>
      <c r="T5">
        <v>0.59654518155729097</v>
      </c>
      <c r="U5">
        <v>0.51834250785896996</v>
      </c>
      <c r="V5">
        <v>0.16074536316913299</v>
      </c>
      <c r="W5">
        <v>0.30674043878864798</v>
      </c>
      <c r="X5">
        <v>0.20026574133686501</v>
      </c>
      <c r="Y5">
        <v>0.25969872708713598</v>
      </c>
      <c r="Z5">
        <v>0.88652632445198798</v>
      </c>
      <c r="AA5">
        <v>0.81379122329156595</v>
      </c>
      <c r="AB5">
        <v>0.55770045568071203</v>
      </c>
      <c r="AC5">
        <v>0.559417089742129</v>
      </c>
      <c r="AD5">
        <v>0.58484457553724301</v>
      </c>
      <c r="AE5">
        <v>0.79576845296156196</v>
      </c>
      <c r="AF5">
        <v>0.215</v>
      </c>
      <c r="AG5">
        <v>23</v>
      </c>
      <c r="AH5" t="s">
        <v>73</v>
      </c>
      <c r="AI5">
        <f>VLOOKUP(A5, [1]Sociodemographics!$A$25:$AC$281, 29, FALSE)</f>
        <v>12</v>
      </c>
      <c r="AJ5">
        <f>VLOOKUP(A5, [1]Sociodemographics!$A$25:$AD$281, 30, FALSE)</f>
        <v>3</v>
      </c>
      <c r="AK5">
        <f>VLOOKUP(A5, [1]Sociodemographics!$A$25:$AE$281, 31, FALSE)</f>
        <v>15</v>
      </c>
      <c r="AL5">
        <v>51</v>
      </c>
      <c r="AM5">
        <v>53</v>
      </c>
      <c r="AN5">
        <v>36</v>
      </c>
      <c r="AO5">
        <v>20</v>
      </c>
      <c r="AP5">
        <v>20</v>
      </c>
      <c r="AQ5">
        <v>67</v>
      </c>
      <c r="AR5">
        <v>2</v>
      </c>
      <c r="AT5" t="s">
        <v>92</v>
      </c>
      <c r="AU5">
        <v>0</v>
      </c>
      <c r="AV5">
        <v>-0.92733381500000001</v>
      </c>
    </row>
    <row r="6" spans="1:48" x14ac:dyDescent="0.2">
      <c r="A6" s="1">
        <v>2016</v>
      </c>
      <c r="B6">
        <v>2016</v>
      </c>
      <c r="C6" t="s">
        <v>69</v>
      </c>
      <c r="D6">
        <v>0.90803843194632905</v>
      </c>
      <c r="E6">
        <v>0.161523945073588</v>
      </c>
      <c r="F6">
        <v>1.33646667507143E-2</v>
      </c>
      <c r="G6">
        <v>0.38639120071612998</v>
      </c>
      <c r="H6">
        <v>0.194470054758068</v>
      </c>
      <c r="I6">
        <v>0.51610843460607603</v>
      </c>
      <c r="J6">
        <v>0.43374265923558403</v>
      </c>
      <c r="K6">
        <v>5.0993301023663201E-2</v>
      </c>
      <c r="L6">
        <v>-6.1298534421951101E-2</v>
      </c>
      <c r="M6">
        <v>0.22113577890980099</v>
      </c>
      <c r="N6">
        <v>4.79605948569004E-2</v>
      </c>
      <c r="O6">
        <v>0.21108835027703801</v>
      </c>
      <c r="P6">
        <v>0.193512455225852</v>
      </c>
      <c r="Q6">
        <v>0.513378085162838</v>
      </c>
      <c r="R6">
        <v>0.39315421360021802</v>
      </c>
      <c r="S6">
        <v>0.28621140832470898</v>
      </c>
      <c r="T6">
        <v>0.225512248103867</v>
      </c>
      <c r="U6">
        <v>0.50152434394900203</v>
      </c>
      <c r="V6">
        <v>7.0319789964551002E-2</v>
      </c>
      <c r="W6">
        <v>-2.7375841277494399E-3</v>
      </c>
      <c r="X6">
        <v>-3.2211735847228903E-2</v>
      </c>
      <c r="Y6">
        <v>0.222425617094823</v>
      </c>
      <c r="Z6">
        <v>0.70527021389535405</v>
      </c>
      <c r="AA6">
        <v>0.90691747273878698</v>
      </c>
      <c r="AB6">
        <v>0.86505063907784197</v>
      </c>
      <c r="AC6">
        <v>0.66033890167240195</v>
      </c>
      <c r="AD6">
        <v>0.55814860232221197</v>
      </c>
      <c r="AE6">
        <v>0.97364671354332999</v>
      </c>
      <c r="AF6">
        <v>0.17399999999999999</v>
      </c>
      <c r="AG6">
        <v>17</v>
      </c>
      <c r="AH6" t="s">
        <v>74</v>
      </c>
      <c r="AI6">
        <v>4</v>
      </c>
      <c r="AJ6">
        <v>5</v>
      </c>
      <c r="AK6">
        <v>9</v>
      </c>
      <c r="AL6">
        <v>59</v>
      </c>
      <c r="AM6">
        <v>30</v>
      </c>
      <c r="AN6">
        <v>33</v>
      </c>
      <c r="AO6">
        <v>34</v>
      </c>
      <c r="AP6">
        <v>34</v>
      </c>
      <c r="AQ6">
        <v>68</v>
      </c>
      <c r="AR6">
        <v>2</v>
      </c>
      <c r="AS6">
        <v>1.6408813877168307</v>
      </c>
      <c r="AT6" t="s">
        <v>91</v>
      </c>
      <c r="AU6">
        <v>1</v>
      </c>
      <c r="AV6">
        <v>1.4024508E-2</v>
      </c>
    </row>
    <row r="7" spans="1:48" x14ac:dyDescent="0.2">
      <c r="A7" s="1">
        <v>2023</v>
      </c>
      <c r="B7">
        <v>2023</v>
      </c>
      <c r="C7" t="s">
        <v>69</v>
      </c>
      <c r="D7">
        <v>0.90426919781483805</v>
      </c>
      <c r="E7">
        <v>-3.0015208488714602E-2</v>
      </c>
      <c r="F7">
        <v>0.12493203529484</v>
      </c>
      <c r="G7">
        <v>0.21209374265636299</v>
      </c>
      <c r="H7">
        <v>0.15120372061825399</v>
      </c>
      <c r="I7">
        <v>0.39458108079904902</v>
      </c>
      <c r="J7">
        <v>0.34252457768058597</v>
      </c>
      <c r="K7">
        <v>8.0430383937265301E-2</v>
      </c>
      <c r="L7">
        <v>0.17228285334607099</v>
      </c>
      <c r="M7">
        <v>0.17952090749491001</v>
      </c>
      <c r="N7">
        <v>6.1593331995214003E-2</v>
      </c>
      <c r="O7">
        <v>0.19566113480918201</v>
      </c>
      <c r="P7">
        <v>0.41431836105396702</v>
      </c>
      <c r="Q7">
        <v>0.22643799433999201</v>
      </c>
      <c r="R7">
        <v>0.17595436280544</v>
      </c>
      <c r="S7">
        <v>0.145784504024595</v>
      </c>
      <c r="T7">
        <v>-1.06471541199746E-2</v>
      </c>
      <c r="U7">
        <v>8.1839906069242199E-2</v>
      </c>
      <c r="V7">
        <v>0.115883814419764</v>
      </c>
      <c r="W7">
        <v>0.10310141297910599</v>
      </c>
      <c r="X7">
        <v>0.298343597316923</v>
      </c>
      <c r="Y7">
        <v>0.53372579104399298</v>
      </c>
      <c r="Z7">
        <v>1.03017174025244</v>
      </c>
      <c r="AA7">
        <v>-0.107035005590809</v>
      </c>
      <c r="AB7">
        <v>1.9002178891379201E-2</v>
      </c>
      <c r="AC7">
        <v>-9.4857386863469298E-2</v>
      </c>
      <c r="AD7">
        <v>3.5517427063868297E-2</v>
      </c>
      <c r="AE7">
        <v>0.63658658913680999</v>
      </c>
      <c r="AF7">
        <v>0.13100000000000001</v>
      </c>
      <c r="AG7">
        <v>28</v>
      </c>
      <c r="AH7" t="s">
        <v>73</v>
      </c>
      <c r="AI7">
        <f>VLOOKUP(A7, [1]Sociodemographics!$A$25:$AC$281, 29, FALSE)</f>
        <v>16</v>
      </c>
      <c r="AJ7">
        <f>VLOOKUP(A7, [1]Sociodemographics!$A$25:$AD$281, 30, FALSE)</f>
        <v>2</v>
      </c>
      <c r="AK7">
        <f>VLOOKUP(A7, [1]Sociodemographics!$A$25:$AE$281, 31, FALSE)</f>
        <v>18</v>
      </c>
      <c r="AL7">
        <v>30</v>
      </c>
      <c r="AM7">
        <v>39</v>
      </c>
      <c r="AN7">
        <v>45</v>
      </c>
      <c r="AO7">
        <v>20</v>
      </c>
      <c r="AP7">
        <v>26</v>
      </c>
      <c r="AQ7">
        <v>67</v>
      </c>
      <c r="AR7">
        <v>2</v>
      </c>
      <c r="AS7">
        <v>2.7184466019417477</v>
      </c>
      <c r="AT7" t="s">
        <v>92</v>
      </c>
      <c r="AU7">
        <v>0</v>
      </c>
      <c r="AV7">
        <v>2.9879397719999998</v>
      </c>
    </row>
    <row r="8" spans="1:48" x14ac:dyDescent="0.2">
      <c r="A8" s="1">
        <v>2025</v>
      </c>
      <c r="B8">
        <v>2025</v>
      </c>
      <c r="C8" t="s">
        <v>68</v>
      </c>
      <c r="D8">
        <v>0.89917141834008196</v>
      </c>
      <c r="E8">
        <v>0.51628945708976004</v>
      </c>
      <c r="F8">
        <v>5.1654320578746998E-2</v>
      </c>
      <c r="G8">
        <v>0.233341284052968</v>
      </c>
      <c r="H8">
        <v>0.24244682989626401</v>
      </c>
      <c r="I8">
        <v>0.59534655307669404</v>
      </c>
      <c r="J8">
        <v>0.249583848437749</v>
      </c>
      <c r="K8">
        <v>0.47775676445313597</v>
      </c>
      <c r="L8">
        <v>0.226846289147278</v>
      </c>
      <c r="M8">
        <v>0.233731600592814</v>
      </c>
      <c r="N8">
        <v>0.47650378372664198</v>
      </c>
      <c r="O8">
        <v>0.62987206597669398</v>
      </c>
      <c r="P8">
        <v>0.27914011106440101</v>
      </c>
      <c r="Q8">
        <v>0.241559987061855</v>
      </c>
      <c r="R8">
        <v>0.14262000729948399</v>
      </c>
      <c r="S8">
        <v>0.295849019664435</v>
      </c>
      <c r="T8">
        <v>0.64452554320046995</v>
      </c>
      <c r="U8">
        <v>0.400346056941844</v>
      </c>
      <c r="V8">
        <v>7.70712483267251E-2</v>
      </c>
      <c r="W8">
        <v>6.7203435798121006E-2</v>
      </c>
      <c r="X8">
        <v>2.0266979242603799E-2</v>
      </c>
      <c r="Y8">
        <v>3.7406594355414297E-2</v>
      </c>
      <c r="Z8">
        <v>0.68564023315595801</v>
      </c>
      <c r="AA8">
        <v>0.48609470456048198</v>
      </c>
      <c r="AB8">
        <v>0.53376033063678396</v>
      </c>
      <c r="AC8">
        <v>0.70941744446280397</v>
      </c>
      <c r="AD8">
        <v>0.71617144550933998</v>
      </c>
      <c r="AE8">
        <v>0.61058166840668104</v>
      </c>
      <c r="AF8">
        <v>8.4000000000000005E-2</v>
      </c>
      <c r="AG8">
        <v>19</v>
      </c>
      <c r="AH8" t="s">
        <v>73</v>
      </c>
      <c r="AM8">
        <v>58</v>
      </c>
      <c r="AN8">
        <v>59</v>
      </c>
      <c r="AO8">
        <v>51</v>
      </c>
      <c r="AP8">
        <v>47</v>
      </c>
      <c r="AQ8">
        <v>108</v>
      </c>
      <c r="AR8">
        <v>4</v>
      </c>
      <c r="AS8">
        <v>5.8602906700000004</v>
      </c>
      <c r="AT8" t="s">
        <v>91</v>
      </c>
      <c r="AU8">
        <v>1</v>
      </c>
      <c r="AV8">
        <v>1.6654587329999999</v>
      </c>
    </row>
    <row r="9" spans="1:48" x14ac:dyDescent="0.2">
      <c r="A9" s="1">
        <v>2031</v>
      </c>
      <c r="B9">
        <v>2031</v>
      </c>
      <c r="C9" t="s">
        <v>69</v>
      </c>
      <c r="D9">
        <v>0.593487352086146</v>
      </c>
      <c r="E9">
        <v>0.11907567929297901</v>
      </c>
      <c r="F9">
        <v>0.10354275510099099</v>
      </c>
      <c r="G9">
        <v>2.3356742014138801E-2</v>
      </c>
      <c r="H9">
        <v>0.119036360969433</v>
      </c>
      <c r="I9">
        <v>0.32561306099493997</v>
      </c>
      <c r="J9">
        <v>0.34864072945661201</v>
      </c>
      <c r="K9">
        <v>0.12661990801249301</v>
      </c>
      <c r="L9">
        <v>5.3370903070530398E-2</v>
      </c>
      <c r="M9">
        <v>0.30744411245412601</v>
      </c>
      <c r="N9">
        <v>0.19855817428134001</v>
      </c>
      <c r="O9">
        <v>0.39678142767102897</v>
      </c>
      <c r="P9">
        <v>0.52126588508351701</v>
      </c>
      <c r="Q9">
        <v>0.18273356242740799</v>
      </c>
      <c r="R9">
        <v>0.31763795915141302</v>
      </c>
      <c r="S9">
        <v>0.15297311340132499</v>
      </c>
      <c r="T9">
        <v>0.23730964684993899</v>
      </c>
      <c r="U9">
        <v>0.23291327989030899</v>
      </c>
      <c r="V9">
        <v>0.211401863247653</v>
      </c>
      <c r="W9">
        <v>0.26618956260627802</v>
      </c>
      <c r="X9">
        <v>0.17588122914131399</v>
      </c>
      <c r="Y9">
        <v>0.29222211409337501</v>
      </c>
      <c r="Z9">
        <v>0.13028650857138399</v>
      </c>
      <c r="AA9">
        <v>0.30376873532487197</v>
      </c>
      <c r="AB9">
        <v>0.25174423312500199</v>
      </c>
      <c r="AC9">
        <v>0.55815542718458899</v>
      </c>
      <c r="AD9">
        <v>0.86987558298463796</v>
      </c>
      <c r="AE9">
        <v>0.71307871584797899</v>
      </c>
      <c r="AF9">
        <v>0.106</v>
      </c>
      <c r="AG9">
        <v>31</v>
      </c>
      <c r="AH9" t="s">
        <v>73</v>
      </c>
      <c r="AI9">
        <v>11</v>
      </c>
      <c r="AJ9">
        <v>5</v>
      </c>
      <c r="AK9">
        <v>16</v>
      </c>
      <c r="AL9">
        <v>20</v>
      </c>
      <c r="AM9">
        <v>63</v>
      </c>
      <c r="AN9">
        <v>39</v>
      </c>
      <c r="AO9">
        <v>49</v>
      </c>
      <c r="AP9">
        <v>46</v>
      </c>
      <c r="AQ9">
        <v>98</v>
      </c>
      <c r="AR9">
        <v>4</v>
      </c>
      <c r="AS9">
        <v>3.4951456310000002</v>
      </c>
      <c r="AT9" t="s">
        <v>91</v>
      </c>
      <c r="AU9">
        <v>1</v>
      </c>
      <c r="AV9">
        <v>-2.1972357260000002</v>
      </c>
    </row>
    <row r="10" spans="1:48" x14ac:dyDescent="0.2">
      <c r="A10" s="1">
        <v>2032</v>
      </c>
      <c r="B10">
        <v>2032</v>
      </c>
      <c r="C10" t="s">
        <v>69</v>
      </c>
      <c r="D10">
        <v>0.65957607267389995</v>
      </c>
      <c r="E10">
        <v>0.40421199889679199</v>
      </c>
      <c r="F10">
        <v>0.314635890952917</v>
      </c>
      <c r="G10">
        <v>6.2892559946936599E-2</v>
      </c>
      <c r="H10">
        <v>-4.8942951004209402E-2</v>
      </c>
      <c r="I10">
        <v>0.53988620059741499</v>
      </c>
      <c r="J10">
        <v>0.18217223657841</v>
      </c>
      <c r="K10">
        <v>0.20358811209114999</v>
      </c>
      <c r="L10">
        <v>0.25112311426123402</v>
      </c>
      <c r="M10">
        <v>4.1332732174496498E-2</v>
      </c>
      <c r="N10">
        <v>-9.9554036283745206E-2</v>
      </c>
      <c r="O10">
        <v>0.323591817611111</v>
      </c>
      <c r="P10">
        <v>0.20266616992341899</v>
      </c>
      <c r="Q10">
        <v>0.465069442165779</v>
      </c>
      <c r="R10">
        <v>1.5311714753730299E-2</v>
      </c>
      <c r="S10">
        <v>0.17578625223354499</v>
      </c>
      <c r="T10">
        <v>0.58281879660930302</v>
      </c>
      <c r="U10">
        <v>0.164359679976148</v>
      </c>
      <c r="V10">
        <v>5.1409802667362003E-2</v>
      </c>
      <c r="W10">
        <v>0.246153381358302</v>
      </c>
      <c r="X10">
        <v>0.36146103080022102</v>
      </c>
      <c r="Y10">
        <v>0.26022206881732601</v>
      </c>
      <c r="Z10">
        <v>0.53737224293299901</v>
      </c>
      <c r="AA10">
        <v>0.17246764034454101</v>
      </c>
      <c r="AB10">
        <v>0.34213148771292001</v>
      </c>
      <c r="AC10">
        <v>0.39189132889002998</v>
      </c>
      <c r="AD10">
        <v>0.36531194637332998</v>
      </c>
      <c r="AE10">
        <v>0.25870597826860697</v>
      </c>
      <c r="AF10">
        <v>0.14099999999999999</v>
      </c>
      <c r="AG10">
        <v>36</v>
      </c>
      <c r="AH10" t="s">
        <v>73</v>
      </c>
      <c r="AI10">
        <v>6</v>
      </c>
      <c r="AJ10">
        <v>6</v>
      </c>
      <c r="AK10">
        <v>12</v>
      </c>
      <c r="AM10">
        <v>35</v>
      </c>
      <c r="AN10">
        <v>21</v>
      </c>
      <c r="AO10">
        <v>33</v>
      </c>
      <c r="AP10">
        <v>31</v>
      </c>
      <c r="AQ10">
        <v>63</v>
      </c>
      <c r="AR10">
        <v>2</v>
      </c>
      <c r="AS10">
        <v>0.23071007399999999</v>
      </c>
      <c r="AT10" t="s">
        <v>91</v>
      </c>
      <c r="AU10">
        <v>1</v>
      </c>
      <c r="AV10">
        <v>-1.6964565869999999</v>
      </c>
    </row>
    <row r="11" spans="1:48" x14ac:dyDescent="0.2">
      <c r="A11" s="1">
        <v>2038</v>
      </c>
      <c r="B11">
        <v>2038</v>
      </c>
      <c r="C11" t="s">
        <v>68</v>
      </c>
      <c r="D11">
        <v>0.67416650770019804</v>
      </c>
      <c r="E11">
        <v>0.11900387961749</v>
      </c>
      <c r="F11">
        <v>7.5556603597741204E-2</v>
      </c>
      <c r="G11">
        <v>0.20442061808536799</v>
      </c>
      <c r="H11">
        <v>0.12609316034387899</v>
      </c>
      <c r="I11">
        <v>0.64170973386883001</v>
      </c>
      <c r="J11">
        <v>0.62395307086693697</v>
      </c>
      <c r="K11">
        <v>0.126891518938335</v>
      </c>
      <c r="L11">
        <v>0.272455684933888</v>
      </c>
      <c r="M11">
        <v>0.22236136143431301</v>
      </c>
      <c r="N11">
        <v>0.39740453824805599</v>
      </c>
      <c r="O11">
        <v>0.47178718301089601</v>
      </c>
      <c r="P11">
        <v>0.63105157254949895</v>
      </c>
      <c r="Q11">
        <v>0.32788990826147102</v>
      </c>
      <c r="R11">
        <v>-0.11865205644517</v>
      </c>
      <c r="S11">
        <v>-0.106364118660476</v>
      </c>
      <c r="T11">
        <v>-5.0857737125770399E-3</v>
      </c>
      <c r="U11">
        <v>8.6321813109143802E-2</v>
      </c>
      <c r="V11">
        <v>0.10039291537470101</v>
      </c>
      <c r="W11">
        <v>0.35497822528887801</v>
      </c>
      <c r="X11">
        <v>0.19003517371853801</v>
      </c>
      <c r="Y11">
        <v>0.29086156844330502</v>
      </c>
      <c r="Z11">
        <v>0.63465155916645399</v>
      </c>
      <c r="AA11">
        <v>0.31361348986837601</v>
      </c>
      <c r="AB11">
        <v>0.37147272204276799</v>
      </c>
      <c r="AC11">
        <v>0.23347468399962101</v>
      </c>
      <c r="AD11">
        <v>0.51262393619122704</v>
      </c>
      <c r="AE11">
        <v>0.54938133969551695</v>
      </c>
      <c r="AF11">
        <v>8.4000000000000005E-2</v>
      </c>
      <c r="AG11">
        <v>21</v>
      </c>
      <c r="AH11" t="s">
        <v>73</v>
      </c>
      <c r="AL11">
        <v>45</v>
      </c>
      <c r="AM11">
        <v>52</v>
      </c>
      <c r="AN11">
        <v>49</v>
      </c>
      <c r="AO11">
        <v>30</v>
      </c>
      <c r="AP11">
        <v>28</v>
      </c>
      <c r="AQ11">
        <v>80</v>
      </c>
      <c r="AR11">
        <v>4</v>
      </c>
      <c r="AS11">
        <v>1.6408813879999999</v>
      </c>
      <c r="AT11" t="s">
        <v>91</v>
      </c>
      <c r="AU11">
        <v>1</v>
      </c>
      <c r="AV11">
        <v>-0.47239790599999998</v>
      </c>
    </row>
    <row r="12" spans="1:48" x14ac:dyDescent="0.2">
      <c r="A12" s="1">
        <v>2039</v>
      </c>
      <c r="B12">
        <v>2039</v>
      </c>
      <c r="C12" t="s">
        <v>68</v>
      </c>
      <c r="D12">
        <v>0.91997877497404601</v>
      </c>
      <c r="E12">
        <v>0.17545499918846699</v>
      </c>
      <c r="F12">
        <v>9.3625118846871996E-2</v>
      </c>
      <c r="G12">
        <v>0.15184090941603001</v>
      </c>
      <c r="H12">
        <v>0.18965186770416301</v>
      </c>
      <c r="I12">
        <v>0.306593889907325</v>
      </c>
      <c r="J12">
        <v>0.40419703332136497</v>
      </c>
      <c r="K12">
        <v>0.17504571493292501</v>
      </c>
      <c r="L12">
        <v>0.112584611492467</v>
      </c>
      <c r="M12">
        <v>0.244265159804051</v>
      </c>
      <c r="N12">
        <v>0.29714981672125901</v>
      </c>
      <c r="O12">
        <v>0.36416220352635897</v>
      </c>
      <c r="P12">
        <v>0.37286635785243499</v>
      </c>
      <c r="Q12">
        <v>-0.19874999946017</v>
      </c>
      <c r="R12">
        <v>-0.122917880487561</v>
      </c>
      <c r="S12">
        <v>-0.121189115425549</v>
      </c>
      <c r="T12">
        <v>-2.0104958780035501E-2</v>
      </c>
      <c r="U12">
        <v>-0.16317217824116201</v>
      </c>
      <c r="V12">
        <v>7.51403054454296E-2</v>
      </c>
      <c r="W12">
        <v>0.15653264362208699</v>
      </c>
      <c r="X12">
        <v>0.211464417089128</v>
      </c>
      <c r="Y12">
        <v>0.26534363528580801</v>
      </c>
      <c r="Z12">
        <v>1.02681992508376</v>
      </c>
      <c r="AA12">
        <v>0.51155959776003701</v>
      </c>
      <c r="AB12">
        <v>0.36087044633495302</v>
      </c>
      <c r="AC12">
        <v>0.49510794403807701</v>
      </c>
      <c r="AD12">
        <v>0.38867978995164598</v>
      </c>
      <c r="AE12">
        <v>0.69899413971030699</v>
      </c>
      <c r="AF12">
        <v>0.13600000000000001</v>
      </c>
      <c r="AG12">
        <v>21</v>
      </c>
      <c r="AH12" t="s">
        <v>73</v>
      </c>
      <c r="AM12">
        <v>58</v>
      </c>
      <c r="AN12">
        <v>35</v>
      </c>
      <c r="AO12">
        <v>58</v>
      </c>
      <c r="AP12">
        <v>54</v>
      </c>
      <c r="AQ12">
        <v>102</v>
      </c>
      <c r="AR12">
        <v>4</v>
      </c>
      <c r="AS12">
        <v>5.8004640370000002</v>
      </c>
      <c r="AT12" t="s">
        <v>92</v>
      </c>
      <c r="AU12">
        <v>0</v>
      </c>
      <c r="AV12">
        <v>0.53846836399999998</v>
      </c>
    </row>
    <row r="13" spans="1:48" x14ac:dyDescent="0.2">
      <c r="A13" s="1">
        <v>2040</v>
      </c>
      <c r="B13">
        <v>2040</v>
      </c>
      <c r="C13" t="s">
        <v>68</v>
      </c>
      <c r="D13">
        <v>1.10477012055894</v>
      </c>
      <c r="E13">
        <v>-0.100879678787949</v>
      </c>
      <c r="F13">
        <v>0.36952017321302599</v>
      </c>
      <c r="G13">
        <v>0.16651265230051299</v>
      </c>
      <c r="H13">
        <v>0.27253467555792299</v>
      </c>
      <c r="I13">
        <v>0.234950089962491</v>
      </c>
      <c r="J13">
        <v>0.52275948805303296</v>
      </c>
      <c r="K13">
        <v>-3.0815858133077099E-2</v>
      </c>
      <c r="L13">
        <v>0.58700792052654005</v>
      </c>
      <c r="M13">
        <v>9.5117732027690999E-2</v>
      </c>
      <c r="N13">
        <v>0.23761735512063301</v>
      </c>
      <c r="O13">
        <v>0.109993044930949</v>
      </c>
      <c r="P13">
        <v>0.63240638211264799</v>
      </c>
      <c r="Q13">
        <v>0.18789136778043</v>
      </c>
      <c r="R13">
        <v>-0.191922575995984</v>
      </c>
      <c r="S13">
        <v>-0.15134263637209799</v>
      </c>
      <c r="T13">
        <v>-0.25919140892409298</v>
      </c>
      <c r="U13">
        <v>-0.275524196395454</v>
      </c>
      <c r="V13">
        <v>-5.93470648415119E-2</v>
      </c>
      <c r="W13">
        <v>-2.51091032371938E-2</v>
      </c>
      <c r="X13">
        <v>8.2289701991530503E-2</v>
      </c>
      <c r="Y13">
        <v>0.37590098122099402</v>
      </c>
      <c r="Z13">
        <v>1.14978521274044</v>
      </c>
      <c r="AA13">
        <v>0.86007980520470795</v>
      </c>
      <c r="AB13">
        <v>0.51797741591601898</v>
      </c>
      <c r="AC13">
        <v>0.83915948404519403</v>
      </c>
      <c r="AD13">
        <v>0.60301044328392195</v>
      </c>
      <c r="AE13">
        <v>0.51888529324547195</v>
      </c>
      <c r="AF13">
        <v>8.2000000000000003E-2</v>
      </c>
      <c r="AG13">
        <v>16</v>
      </c>
      <c r="AH13" t="s">
        <v>74</v>
      </c>
      <c r="AL13">
        <v>45</v>
      </c>
      <c r="AM13">
        <v>79</v>
      </c>
      <c r="AN13">
        <v>57</v>
      </c>
      <c r="AO13">
        <v>67</v>
      </c>
      <c r="AP13">
        <v>43</v>
      </c>
      <c r="AQ13">
        <v>123</v>
      </c>
      <c r="AR13">
        <v>5</v>
      </c>
      <c r="AT13" t="s">
        <v>92</v>
      </c>
      <c r="AU13">
        <v>0</v>
      </c>
      <c r="AV13">
        <v>1.6591054810000001</v>
      </c>
    </row>
    <row r="14" spans="1:48" x14ac:dyDescent="0.2">
      <c r="A14" s="1">
        <v>2048</v>
      </c>
      <c r="B14">
        <v>2048</v>
      </c>
      <c r="C14" t="s">
        <v>69</v>
      </c>
      <c r="D14">
        <v>0.76347834255257696</v>
      </c>
      <c r="E14">
        <v>0.16872133560692101</v>
      </c>
      <c r="F14">
        <v>0.19917826928809099</v>
      </c>
      <c r="G14">
        <v>0.42196651762349302</v>
      </c>
      <c r="H14">
        <v>0.32073978231224998</v>
      </c>
      <c r="I14">
        <v>-0.11875429778918301</v>
      </c>
      <c r="J14">
        <v>0.55288923613818197</v>
      </c>
      <c r="K14">
        <v>0.123506798217084</v>
      </c>
      <c r="L14">
        <v>0.14386572327191499</v>
      </c>
      <c r="M14">
        <v>0.46767872091200202</v>
      </c>
      <c r="N14">
        <v>0.410959113054228</v>
      </c>
      <c r="O14">
        <v>-0.12720153488799299</v>
      </c>
      <c r="P14">
        <v>0.61137749675993602</v>
      </c>
      <c r="Q14">
        <v>0.350717665837673</v>
      </c>
      <c r="R14">
        <v>-0.146403834750576</v>
      </c>
      <c r="S14">
        <v>-0.15767585369383499</v>
      </c>
      <c r="T14">
        <v>0.51139629728603997</v>
      </c>
      <c r="U14">
        <v>0.233667398641385</v>
      </c>
      <c r="V14">
        <v>6.3396245163905601E-2</v>
      </c>
      <c r="W14">
        <v>8.7851824658781399E-2</v>
      </c>
      <c r="X14">
        <v>0.33331192443000701</v>
      </c>
      <c r="Y14">
        <v>0.30790533777093698</v>
      </c>
      <c r="Z14">
        <v>1.0926034011928101</v>
      </c>
      <c r="AA14">
        <v>-0.27387694608782398</v>
      </c>
      <c r="AB14">
        <v>0.24831684696434</v>
      </c>
      <c r="AC14">
        <v>-0.165919124603426</v>
      </c>
      <c r="AD14">
        <v>0.23367562503707201</v>
      </c>
      <c r="AE14">
        <v>0.16536109547240399</v>
      </c>
      <c r="AF14">
        <v>0.107</v>
      </c>
      <c r="AG14">
        <v>27</v>
      </c>
      <c r="AH14" t="s">
        <v>74</v>
      </c>
      <c r="AI14">
        <v>18</v>
      </c>
      <c r="AJ14">
        <v>6</v>
      </c>
      <c r="AK14">
        <v>24</v>
      </c>
      <c r="AL14">
        <v>20</v>
      </c>
      <c r="AM14">
        <v>20</v>
      </c>
      <c r="AN14">
        <v>20</v>
      </c>
      <c r="AO14">
        <v>20</v>
      </c>
      <c r="AP14">
        <v>20</v>
      </c>
      <c r="AQ14">
        <v>49</v>
      </c>
      <c r="AR14">
        <v>4</v>
      </c>
      <c r="AS14">
        <v>0.97087378599999996</v>
      </c>
      <c r="AT14" t="s">
        <v>91</v>
      </c>
      <c r="AU14">
        <v>1</v>
      </c>
      <c r="AV14">
        <v>0.45370202799999998</v>
      </c>
    </row>
    <row r="15" spans="1:48" x14ac:dyDescent="0.2">
      <c r="A15" s="1">
        <v>2049</v>
      </c>
      <c r="B15">
        <v>2049</v>
      </c>
      <c r="C15" t="s">
        <v>68</v>
      </c>
      <c r="D15">
        <v>0.78038103218059796</v>
      </c>
      <c r="E15">
        <v>0.27688126798204399</v>
      </c>
      <c r="F15">
        <v>0.24932351258169799</v>
      </c>
      <c r="G15">
        <v>0.358717143607307</v>
      </c>
      <c r="H15">
        <v>0.29011404680028902</v>
      </c>
      <c r="I15">
        <v>0.61180397492516903</v>
      </c>
      <c r="J15">
        <v>0.63956828488796602</v>
      </c>
      <c r="K15">
        <v>0.25326312528210299</v>
      </c>
      <c r="L15">
        <v>0.20809862108145499</v>
      </c>
      <c r="M15">
        <v>0.11395428676578601</v>
      </c>
      <c r="N15">
        <v>0.18148950696257499</v>
      </c>
      <c r="O15">
        <v>0.50724104408757897</v>
      </c>
      <c r="P15">
        <v>0.84684150837370697</v>
      </c>
      <c r="Q15">
        <v>0.205321252783566</v>
      </c>
      <c r="R15">
        <v>0.20025381190157401</v>
      </c>
      <c r="S15">
        <v>0.32016867084751</v>
      </c>
      <c r="T15">
        <v>0.51165094563866298</v>
      </c>
      <c r="U15">
        <v>0.28347518611335698</v>
      </c>
      <c r="V15">
        <v>0.21625582301876001</v>
      </c>
      <c r="W15">
        <v>0.21222482393011499</v>
      </c>
      <c r="X15">
        <v>5.8997716668332402E-2</v>
      </c>
      <c r="Y15">
        <v>0.206081489975451</v>
      </c>
      <c r="Z15">
        <v>0.73134400276309697</v>
      </c>
      <c r="AA15">
        <v>0.40308143321671402</v>
      </c>
      <c r="AB15">
        <v>0.29053431359238402</v>
      </c>
      <c r="AC15">
        <v>0.46452244235748102</v>
      </c>
      <c r="AD15">
        <v>0.45292918313358699</v>
      </c>
      <c r="AE15">
        <v>0.85414534540450804</v>
      </c>
      <c r="AF15">
        <v>0.218</v>
      </c>
      <c r="AG15">
        <v>15</v>
      </c>
      <c r="AH15" t="s">
        <v>73</v>
      </c>
      <c r="AL15">
        <v>55</v>
      </c>
      <c r="AM15">
        <v>63</v>
      </c>
      <c r="AN15">
        <v>53</v>
      </c>
      <c r="AO15">
        <v>34</v>
      </c>
      <c r="AP15">
        <v>39</v>
      </c>
      <c r="AQ15">
        <v>95</v>
      </c>
      <c r="AR15">
        <v>4</v>
      </c>
      <c r="AS15">
        <v>3.2817627749999998</v>
      </c>
      <c r="AT15" t="s">
        <v>92</v>
      </c>
      <c r="AU15">
        <v>0</v>
      </c>
      <c r="AV15">
        <v>-1.1135573969999999</v>
      </c>
    </row>
    <row r="16" spans="1:48" x14ac:dyDescent="0.2">
      <c r="A16" s="1">
        <v>2050</v>
      </c>
      <c r="B16">
        <v>2050</v>
      </c>
      <c r="C16" t="s">
        <v>69</v>
      </c>
      <c r="D16">
        <v>1.0688616854589801</v>
      </c>
      <c r="E16">
        <v>0.252186814488713</v>
      </c>
      <c r="F16">
        <v>0.39829811376615198</v>
      </c>
      <c r="G16">
        <v>0.30338542191832901</v>
      </c>
      <c r="H16">
        <v>0.26433274666365097</v>
      </c>
      <c r="I16">
        <v>0.73666958338204702</v>
      </c>
      <c r="J16">
        <v>0.75454949992170794</v>
      </c>
      <c r="K16">
        <v>8.8816470638114001E-2</v>
      </c>
      <c r="L16">
        <v>0.54499061905631696</v>
      </c>
      <c r="M16">
        <v>0.27455953342124501</v>
      </c>
      <c r="N16">
        <v>0.200063156924358</v>
      </c>
      <c r="O16">
        <v>0.63985689321014405</v>
      </c>
      <c r="P16">
        <v>0.90124687299651995</v>
      </c>
      <c r="Q16">
        <v>0.45929844820687799</v>
      </c>
      <c r="R16">
        <v>0.249028776071578</v>
      </c>
      <c r="S16">
        <v>0.19008584680365301</v>
      </c>
      <c r="T16">
        <v>0.29515322200044403</v>
      </c>
      <c r="U16">
        <v>0.31989504528311502</v>
      </c>
      <c r="V16">
        <v>0.10835642041037</v>
      </c>
      <c r="W16">
        <v>0.25894774279888999</v>
      </c>
      <c r="X16">
        <v>0.25121438700665599</v>
      </c>
      <c r="Y16">
        <v>0.46224866376949503</v>
      </c>
      <c r="Z16">
        <v>0.74205457043965295</v>
      </c>
      <c r="AA16">
        <v>0.66070689269211702</v>
      </c>
      <c r="AB16">
        <v>0.55142159565134197</v>
      </c>
      <c r="AC16">
        <v>0.32016070613174402</v>
      </c>
      <c r="AD16">
        <v>0.57126819577967802</v>
      </c>
      <c r="AE16">
        <v>0.56127397507170695</v>
      </c>
      <c r="AF16">
        <v>0.1</v>
      </c>
      <c r="AG16">
        <v>24</v>
      </c>
      <c r="AH16" t="s">
        <v>73</v>
      </c>
      <c r="AI16">
        <v>6</v>
      </c>
      <c r="AJ16">
        <v>4</v>
      </c>
      <c r="AK16">
        <v>10</v>
      </c>
      <c r="AL16">
        <v>35</v>
      </c>
      <c r="AM16">
        <v>40</v>
      </c>
      <c r="AN16">
        <v>44</v>
      </c>
      <c r="AO16">
        <v>52</v>
      </c>
      <c r="AP16">
        <v>30</v>
      </c>
      <c r="AQ16">
        <v>83</v>
      </c>
      <c r="AR16">
        <v>3</v>
      </c>
      <c r="AS16">
        <v>2.069781195</v>
      </c>
      <c r="AT16" t="s">
        <v>92</v>
      </c>
      <c r="AU16">
        <v>0</v>
      </c>
      <c r="AV16">
        <v>-1.9176061440000001</v>
      </c>
    </row>
    <row r="17" spans="1:48" x14ac:dyDescent="0.2">
      <c r="A17" s="1">
        <v>2061</v>
      </c>
      <c r="B17">
        <v>2061</v>
      </c>
      <c r="C17" t="s">
        <v>68</v>
      </c>
      <c r="D17">
        <v>0.43176697011882498</v>
      </c>
      <c r="E17">
        <v>-2.53503852754614E-2</v>
      </c>
      <c r="F17">
        <v>5.8103382510368701E-2</v>
      </c>
      <c r="G17">
        <v>0.48705619936578398</v>
      </c>
      <c r="H17">
        <v>0.14516206566881401</v>
      </c>
      <c r="I17">
        <v>-0.106866471662678</v>
      </c>
      <c r="J17">
        <v>0.228412810505946</v>
      </c>
      <c r="K17">
        <v>-0.280107773784253</v>
      </c>
      <c r="L17">
        <v>-0.34609957356321602</v>
      </c>
      <c r="M17">
        <v>0.60414473988029305</v>
      </c>
      <c r="N17">
        <v>7.0790674242376797E-2</v>
      </c>
      <c r="O17">
        <v>-9.3603278276224E-2</v>
      </c>
      <c r="P17">
        <v>0.19324511550803999</v>
      </c>
      <c r="Q17">
        <v>0.54180311104746903</v>
      </c>
      <c r="R17">
        <v>-7.3924575357640396E-2</v>
      </c>
      <c r="S17">
        <v>-7.8318907142275199E-2</v>
      </c>
      <c r="T17">
        <v>0.214423609042623</v>
      </c>
      <c r="U17">
        <v>0.13238597997530599</v>
      </c>
      <c r="V17">
        <v>-0.21153399189750699</v>
      </c>
      <c r="W17">
        <v>-0.21149688976470801</v>
      </c>
      <c r="X17">
        <v>0.216575272237815</v>
      </c>
      <c r="Y17">
        <v>0.25868124793043701</v>
      </c>
      <c r="Z17">
        <v>0.275824447732541</v>
      </c>
      <c r="AA17">
        <v>-0.12977575059500701</v>
      </c>
      <c r="AB17">
        <v>0.30627436867654301</v>
      </c>
      <c r="AC17">
        <v>0.343993151342399</v>
      </c>
      <c r="AD17">
        <v>7.9751249423654094E-2</v>
      </c>
      <c r="AE17">
        <v>0.121497128770493</v>
      </c>
      <c r="AF17">
        <v>8.5000000000000006E-2</v>
      </c>
      <c r="AG17">
        <v>20</v>
      </c>
      <c r="AH17" t="s">
        <v>73</v>
      </c>
      <c r="AL17">
        <v>46</v>
      </c>
      <c r="AM17">
        <v>36</v>
      </c>
      <c r="AN17">
        <v>34</v>
      </c>
      <c r="AO17">
        <v>53</v>
      </c>
      <c r="AP17">
        <v>40</v>
      </c>
      <c r="AQ17">
        <v>82</v>
      </c>
      <c r="AR17">
        <v>5</v>
      </c>
      <c r="AS17">
        <v>0.349514563</v>
      </c>
      <c r="AT17" t="s">
        <v>91</v>
      </c>
      <c r="AU17">
        <v>1</v>
      </c>
      <c r="AV17">
        <v>-0.228195234</v>
      </c>
    </row>
    <row r="18" spans="1:48" x14ac:dyDescent="0.2">
      <c r="A18" s="1">
        <v>2063</v>
      </c>
      <c r="B18">
        <v>2063</v>
      </c>
      <c r="C18" t="s">
        <v>68</v>
      </c>
      <c r="D18">
        <v>0.73662507944043798</v>
      </c>
      <c r="E18">
        <v>0.24554703247203699</v>
      </c>
      <c r="F18">
        <v>0.377424279006841</v>
      </c>
      <c r="G18">
        <v>-0.140274486555099</v>
      </c>
      <c r="H18">
        <v>0.30553570431973498</v>
      </c>
      <c r="I18">
        <v>0.29165551680303697</v>
      </c>
      <c r="J18">
        <v>0.54420311006825395</v>
      </c>
      <c r="K18">
        <v>8.3483026394897603E-2</v>
      </c>
      <c r="L18">
        <v>0.622809144650321</v>
      </c>
      <c r="M18">
        <v>0.153746410618358</v>
      </c>
      <c r="N18">
        <v>0.41517558715809</v>
      </c>
      <c r="O18">
        <v>0.266075482113036</v>
      </c>
      <c r="P18">
        <v>0.69252069114654802</v>
      </c>
      <c r="Q18">
        <v>0.29338113743528299</v>
      </c>
      <c r="R18">
        <v>0.35106039433770297</v>
      </c>
      <c r="S18">
        <v>0.100446692609472</v>
      </c>
      <c r="T18">
        <v>0.55507083397877899</v>
      </c>
      <c r="U18">
        <v>0.23510822156546499</v>
      </c>
      <c r="V18">
        <v>7.2494926264964399E-2</v>
      </c>
      <c r="W18">
        <v>0.28034633382795199</v>
      </c>
      <c r="X18">
        <v>0.25172729896706902</v>
      </c>
      <c r="Y18">
        <v>0.36099185344060503</v>
      </c>
      <c r="Z18">
        <v>0.41708466354118301</v>
      </c>
      <c r="AA18">
        <v>0.55329600650814104</v>
      </c>
      <c r="AB18">
        <v>0.29970942463845801</v>
      </c>
      <c r="AC18">
        <v>0.41611961645034601</v>
      </c>
      <c r="AD18">
        <v>0.62624595187459997</v>
      </c>
      <c r="AE18">
        <v>0.83344141725144505</v>
      </c>
      <c r="AF18">
        <v>0.109</v>
      </c>
      <c r="AG18">
        <v>33</v>
      </c>
      <c r="AH18" t="s">
        <v>74</v>
      </c>
      <c r="AL18">
        <v>54</v>
      </c>
      <c r="AM18">
        <v>69</v>
      </c>
      <c r="AN18">
        <v>80</v>
      </c>
      <c r="AO18">
        <v>57</v>
      </c>
      <c r="AP18">
        <v>58</v>
      </c>
      <c r="AQ18">
        <v>132</v>
      </c>
      <c r="AR18">
        <v>4</v>
      </c>
      <c r="AS18">
        <v>3.6137612030000001</v>
      </c>
      <c r="AT18" t="s">
        <v>91</v>
      </c>
      <c r="AU18">
        <v>1</v>
      </c>
      <c r="AV18">
        <v>-0.228271216</v>
      </c>
    </row>
    <row r="19" spans="1:48" x14ac:dyDescent="0.2">
      <c r="A19" s="1">
        <v>2064</v>
      </c>
      <c r="B19">
        <v>2064</v>
      </c>
      <c r="C19" t="s">
        <v>68</v>
      </c>
      <c r="D19">
        <v>0.75471439189494205</v>
      </c>
      <c r="E19">
        <v>0.20519554428296</v>
      </c>
      <c r="F19">
        <v>0.113217040910017</v>
      </c>
      <c r="G19">
        <v>0.120893868535476</v>
      </c>
      <c r="H19">
        <v>0.13887386703419</v>
      </c>
      <c r="I19">
        <v>0.24117463188149599</v>
      </c>
      <c r="J19">
        <v>0.56553693311563202</v>
      </c>
      <c r="K19">
        <v>0.25335611102924899</v>
      </c>
      <c r="L19">
        <v>6.2951429558975494E-2</v>
      </c>
      <c r="M19">
        <v>0.15951194052102399</v>
      </c>
      <c r="N19">
        <v>0.25648007553305102</v>
      </c>
      <c r="O19">
        <v>0.28865692408392601</v>
      </c>
      <c r="P19">
        <v>0.71985060868564799</v>
      </c>
      <c r="Q19">
        <v>0.14287889074531601</v>
      </c>
      <c r="R19">
        <v>0.12765795272378799</v>
      </c>
      <c r="S19">
        <v>0.30937893211171302</v>
      </c>
      <c r="T19">
        <v>0.60259796329914905</v>
      </c>
      <c r="U19">
        <v>0.54753812050638495</v>
      </c>
      <c r="V19">
        <v>0.170546852833104</v>
      </c>
      <c r="W19">
        <v>-5.1209874056310202E-2</v>
      </c>
      <c r="X19">
        <v>3.1581793554983299E-2</v>
      </c>
      <c r="Y19">
        <v>0.37273323620469501</v>
      </c>
      <c r="Z19">
        <v>0.58300367693585697</v>
      </c>
      <c r="AA19">
        <v>0.33873238278212903</v>
      </c>
      <c r="AB19">
        <v>0.39146567770340102</v>
      </c>
      <c r="AC19">
        <v>0.60292839759185701</v>
      </c>
      <c r="AD19">
        <v>0.533052083558892</v>
      </c>
      <c r="AE19">
        <v>0.67915471702964203</v>
      </c>
      <c r="AF19">
        <v>0.108</v>
      </c>
      <c r="AG19">
        <v>39</v>
      </c>
      <c r="AH19" t="s">
        <v>73</v>
      </c>
      <c r="AM19">
        <v>40</v>
      </c>
      <c r="AN19">
        <v>77</v>
      </c>
      <c r="AO19">
        <v>47</v>
      </c>
      <c r="AP19">
        <v>47</v>
      </c>
      <c r="AQ19">
        <v>106</v>
      </c>
      <c r="AR19">
        <v>3</v>
      </c>
      <c r="AS19">
        <v>1.7944116889999999</v>
      </c>
      <c r="AT19" t="s">
        <v>92</v>
      </c>
      <c r="AU19">
        <v>0</v>
      </c>
      <c r="AV19">
        <v>-0.74722881900000004</v>
      </c>
    </row>
    <row r="20" spans="1:48" x14ac:dyDescent="0.2">
      <c r="A20" s="1">
        <v>2067</v>
      </c>
      <c r="B20">
        <v>2067</v>
      </c>
      <c r="C20" t="s">
        <v>68</v>
      </c>
      <c r="D20">
        <v>0.71431089441760798</v>
      </c>
      <c r="E20">
        <v>0.18320586125532501</v>
      </c>
      <c r="F20">
        <v>0.463187908405646</v>
      </c>
      <c r="G20">
        <v>0.26922825673073603</v>
      </c>
      <c r="H20">
        <v>0.20260750331822999</v>
      </c>
      <c r="I20">
        <v>0.49231461494914303</v>
      </c>
      <c r="J20">
        <v>0.52953858404072995</v>
      </c>
      <c r="K20">
        <v>8.8064386812148399E-2</v>
      </c>
      <c r="L20">
        <v>0.28567723461095401</v>
      </c>
      <c r="M20">
        <v>8.6575686664897997E-2</v>
      </c>
      <c r="N20">
        <v>0.15907912575134001</v>
      </c>
      <c r="O20">
        <v>0.28190903860649003</v>
      </c>
      <c r="P20">
        <v>0.59678880201975104</v>
      </c>
      <c r="Q20">
        <v>0.33723780408931098</v>
      </c>
      <c r="R20">
        <v>0.36350087512510099</v>
      </c>
      <c r="S20">
        <v>0.33207907036061202</v>
      </c>
      <c r="T20">
        <v>0.32770827271160502</v>
      </c>
      <c r="U20">
        <v>0.27209751620470302</v>
      </c>
      <c r="V20">
        <v>0.33404403237324798</v>
      </c>
      <c r="W20">
        <v>0.29660398942442701</v>
      </c>
      <c r="X20">
        <v>0.255090957598336</v>
      </c>
      <c r="Y20">
        <v>0.44274006328224702</v>
      </c>
      <c r="Z20">
        <v>1.15561319836137</v>
      </c>
      <c r="AA20">
        <v>0.41651500114308698</v>
      </c>
      <c r="AB20">
        <v>0.64740268649057497</v>
      </c>
      <c r="AC20">
        <v>0.47800437666402701</v>
      </c>
      <c r="AD20">
        <v>0.77968359039680701</v>
      </c>
      <c r="AE20">
        <v>0.56130094248384199</v>
      </c>
      <c r="AF20">
        <v>8.7999999999999995E-2</v>
      </c>
      <c r="AG20">
        <v>23</v>
      </c>
      <c r="AH20" t="s">
        <v>74</v>
      </c>
      <c r="AL20">
        <v>35</v>
      </c>
      <c r="AM20">
        <v>59</v>
      </c>
      <c r="AN20">
        <v>56</v>
      </c>
      <c r="AO20">
        <v>59</v>
      </c>
      <c r="AP20">
        <v>44</v>
      </c>
      <c r="AQ20">
        <v>109</v>
      </c>
      <c r="AR20">
        <v>5</v>
      </c>
      <c r="AS20">
        <v>4.8543689319999999</v>
      </c>
      <c r="AT20" t="s">
        <v>92</v>
      </c>
      <c r="AU20">
        <v>0</v>
      </c>
      <c r="AV20">
        <v>1.932627756</v>
      </c>
    </row>
    <row r="21" spans="1:48" x14ac:dyDescent="0.2">
      <c r="A21" s="1">
        <v>2069</v>
      </c>
      <c r="B21">
        <v>2069</v>
      </c>
      <c r="C21" t="s">
        <v>68</v>
      </c>
      <c r="D21">
        <v>0.57676568283821095</v>
      </c>
      <c r="E21">
        <v>-4.6083705750531098E-2</v>
      </c>
      <c r="F21">
        <v>0.32250068723775199</v>
      </c>
      <c r="G21">
        <v>-0.145277415716101</v>
      </c>
      <c r="H21">
        <v>-0.118375078673087</v>
      </c>
      <c r="I21">
        <v>0.57694450253031304</v>
      </c>
      <c r="J21">
        <v>0.49711076124810699</v>
      </c>
      <c r="K21">
        <v>-0.19646928773767</v>
      </c>
      <c r="L21">
        <v>0.120468632851644</v>
      </c>
      <c r="M21">
        <v>-0.16130269762889601</v>
      </c>
      <c r="N21">
        <v>-0.14005351876451999</v>
      </c>
      <c r="O21">
        <v>0.25517972843727998</v>
      </c>
      <c r="P21">
        <v>0.36947089299271701</v>
      </c>
      <c r="Q21">
        <v>0.160647726434275</v>
      </c>
      <c r="R21">
        <v>0.23328724479662999</v>
      </c>
      <c r="S21">
        <v>0.33360735797837199</v>
      </c>
      <c r="T21">
        <v>0.161343558295201</v>
      </c>
      <c r="U21">
        <v>-7.0730366294625896E-2</v>
      </c>
      <c r="V21">
        <v>-0.16647439275033901</v>
      </c>
      <c r="W21">
        <v>0.14250079951273301</v>
      </c>
      <c r="X21">
        <v>0.41094701690506302</v>
      </c>
      <c r="Y21">
        <v>0.57765577642523203</v>
      </c>
      <c r="Z21">
        <v>0.86454126422244304</v>
      </c>
      <c r="AA21">
        <v>0.11602530356155701</v>
      </c>
      <c r="AB21">
        <v>-3.0339192947665801E-2</v>
      </c>
      <c r="AC21">
        <v>0.10865078507578201</v>
      </c>
      <c r="AD21">
        <v>4.1610015008433102E-2</v>
      </c>
      <c r="AE21">
        <v>0.72886630746186098</v>
      </c>
      <c r="AF21">
        <v>8.6999999999999994E-2</v>
      </c>
      <c r="AG21">
        <v>20</v>
      </c>
      <c r="AH21" t="s">
        <v>73</v>
      </c>
      <c r="AL21">
        <v>41</v>
      </c>
      <c r="AM21">
        <v>50</v>
      </c>
      <c r="AN21">
        <v>43</v>
      </c>
      <c r="AO21">
        <v>60</v>
      </c>
      <c r="AP21">
        <v>43</v>
      </c>
      <c r="AQ21">
        <v>98</v>
      </c>
      <c r="AR21">
        <v>5</v>
      </c>
      <c r="AS21">
        <v>2.109704641</v>
      </c>
      <c r="AT21" t="s">
        <v>92</v>
      </c>
      <c r="AU21">
        <v>0</v>
      </c>
      <c r="AV21">
        <v>0.84005792599999995</v>
      </c>
    </row>
    <row r="22" spans="1:48" x14ac:dyDescent="0.2">
      <c r="A22" s="1">
        <v>2073</v>
      </c>
      <c r="B22">
        <v>2073</v>
      </c>
      <c r="C22" t="s">
        <v>68</v>
      </c>
      <c r="D22">
        <v>0.686092526397452</v>
      </c>
      <c r="E22">
        <v>0.15936328094605701</v>
      </c>
      <c r="F22">
        <v>0.25067388023040799</v>
      </c>
      <c r="G22">
        <v>0.390965054624417</v>
      </c>
      <c r="H22">
        <v>0.220812250202579</v>
      </c>
      <c r="I22">
        <v>0.332219450425848</v>
      </c>
      <c r="J22">
        <v>0.26203317532870501</v>
      </c>
      <c r="K22">
        <v>2.8104181419524501E-2</v>
      </c>
      <c r="L22">
        <v>0.29854231058000802</v>
      </c>
      <c r="M22">
        <v>0.212345821014503</v>
      </c>
      <c r="N22">
        <v>8.7767890448996203E-2</v>
      </c>
      <c r="O22">
        <v>0.11185317929953401</v>
      </c>
      <c r="P22">
        <v>0.26087077689289201</v>
      </c>
      <c r="Q22">
        <v>0.30861373062840902</v>
      </c>
      <c r="R22">
        <v>0.19674053007898501</v>
      </c>
      <c r="S22">
        <v>3.7930363310228199E-2</v>
      </c>
      <c r="T22">
        <v>0.30529905265378399</v>
      </c>
      <c r="U22">
        <v>0.20758950550657099</v>
      </c>
      <c r="V22">
        <v>0.157263363238827</v>
      </c>
      <c r="W22">
        <v>3.6277885895272602E-2</v>
      </c>
      <c r="X22">
        <v>0.18573084060963299</v>
      </c>
      <c r="Y22">
        <v>0.32518151675478102</v>
      </c>
      <c r="Z22">
        <v>0.50379221818002295</v>
      </c>
      <c r="AA22">
        <v>0.40335655454362601</v>
      </c>
      <c r="AB22">
        <v>0.191350711169013</v>
      </c>
      <c r="AC22">
        <v>1.02294827596386E-2</v>
      </c>
      <c r="AD22">
        <v>9.68713119822526E-2</v>
      </c>
      <c r="AE22">
        <v>0.29719905305639599</v>
      </c>
      <c r="AF22">
        <v>6.6000000000000003E-2</v>
      </c>
      <c r="AG22">
        <v>17</v>
      </c>
      <c r="AH22" t="s">
        <v>73</v>
      </c>
      <c r="AL22">
        <v>47</v>
      </c>
      <c r="AM22">
        <v>44</v>
      </c>
      <c r="AN22">
        <v>49</v>
      </c>
      <c r="AO22">
        <v>72</v>
      </c>
      <c r="AP22">
        <v>48</v>
      </c>
      <c r="AQ22">
        <v>107</v>
      </c>
      <c r="AR22">
        <v>5</v>
      </c>
      <c r="AS22">
        <v>6.7961165049999996</v>
      </c>
      <c r="AT22" t="s">
        <v>92</v>
      </c>
      <c r="AU22">
        <v>0</v>
      </c>
      <c r="AV22">
        <v>4.2249274010000004</v>
      </c>
    </row>
    <row r="23" spans="1:48" x14ac:dyDescent="0.2">
      <c r="A23" s="1">
        <v>2077</v>
      </c>
      <c r="B23">
        <v>2077</v>
      </c>
      <c r="C23" t="s">
        <v>69</v>
      </c>
      <c r="D23">
        <v>0.72189452869842796</v>
      </c>
      <c r="E23">
        <v>6.5044877185555294E-2</v>
      </c>
      <c r="F23">
        <v>-0.27290892030312103</v>
      </c>
      <c r="G23">
        <v>8.2245079118634198E-2</v>
      </c>
      <c r="H23">
        <v>0.39804759148157098</v>
      </c>
      <c r="I23">
        <v>0.175120294442172</v>
      </c>
      <c r="J23">
        <v>4.0311412216436297E-2</v>
      </c>
      <c r="K23">
        <v>-8.0957176138955506E-2</v>
      </c>
      <c r="L23">
        <v>-6.9480369143665899E-2</v>
      </c>
      <c r="M23">
        <v>2.22987899506869E-2</v>
      </c>
      <c r="N23">
        <v>0.29998592646877698</v>
      </c>
      <c r="O23">
        <v>0.18947416664655201</v>
      </c>
      <c r="P23">
        <v>0.22401098700560701</v>
      </c>
      <c r="Q23">
        <v>0.17213844282774601</v>
      </c>
      <c r="R23">
        <v>-4.7318030504395002E-2</v>
      </c>
      <c r="S23">
        <v>-8.0542217669669805E-2</v>
      </c>
      <c r="T23">
        <v>-7.0812582385669898E-2</v>
      </c>
      <c r="U23">
        <v>-0.15566317034612301</v>
      </c>
      <c r="V23">
        <v>5.4221115762200602E-2</v>
      </c>
      <c r="W23">
        <v>6.6445924376486207E-2</v>
      </c>
      <c r="X23">
        <v>5.2179148689665E-2</v>
      </c>
      <c r="Y23">
        <v>8.8088258983021001E-2</v>
      </c>
      <c r="Z23">
        <v>0.324150759681265</v>
      </c>
      <c r="AA23">
        <v>0.34388467293650399</v>
      </c>
      <c r="AB23">
        <v>0.25004373262038099</v>
      </c>
      <c r="AC23">
        <v>0.48272217858963701</v>
      </c>
      <c r="AD23">
        <v>0.380536250186435</v>
      </c>
      <c r="AE23">
        <v>0.68859898044374002</v>
      </c>
      <c r="AF23">
        <v>0.128</v>
      </c>
      <c r="AG23">
        <v>30</v>
      </c>
      <c r="AH23" t="s">
        <v>73</v>
      </c>
      <c r="AI23">
        <v>10</v>
      </c>
      <c r="AJ23">
        <v>3</v>
      </c>
      <c r="AK23">
        <v>13</v>
      </c>
      <c r="AL23">
        <v>50</v>
      </c>
      <c r="AM23">
        <v>60</v>
      </c>
      <c r="AN23">
        <v>54</v>
      </c>
      <c r="AO23">
        <v>52</v>
      </c>
      <c r="AP23">
        <v>55</v>
      </c>
      <c r="AQ23">
        <v>111</v>
      </c>
      <c r="AR23">
        <v>5</v>
      </c>
      <c r="AS23">
        <v>6.6291017567119654</v>
      </c>
      <c r="AT23" t="s">
        <v>91</v>
      </c>
      <c r="AU23">
        <v>1</v>
      </c>
      <c r="AV23">
        <v>2.3299710180000002</v>
      </c>
    </row>
    <row r="24" spans="1:48" x14ac:dyDescent="0.2">
      <c r="A24" s="1">
        <v>2083</v>
      </c>
      <c r="B24">
        <v>2083</v>
      </c>
      <c r="C24" t="s">
        <v>68</v>
      </c>
      <c r="D24">
        <v>0.85650959141430805</v>
      </c>
      <c r="E24">
        <v>0.14102678563696899</v>
      </c>
      <c r="F24">
        <v>0.13190707032121399</v>
      </c>
      <c r="G24">
        <v>0.28362758620121398</v>
      </c>
      <c r="H24">
        <v>3.1446756400965302E-2</v>
      </c>
      <c r="I24">
        <v>1.8319017348356899E-2</v>
      </c>
      <c r="J24">
        <v>0.308061102569478</v>
      </c>
      <c r="K24">
        <v>0.18926453883580199</v>
      </c>
      <c r="L24">
        <v>0.150070704992253</v>
      </c>
      <c r="M24">
        <v>0.25681441153275902</v>
      </c>
      <c r="N24">
        <v>0.194861309341783</v>
      </c>
      <c r="O24">
        <v>-9.1777046051318395E-2</v>
      </c>
      <c r="P24">
        <v>0.395975970119684</v>
      </c>
      <c r="Q24">
        <v>0.43008294558794802</v>
      </c>
      <c r="R24">
        <v>0.35805070683854701</v>
      </c>
      <c r="S24">
        <v>0.20839295157593499</v>
      </c>
      <c r="T24">
        <v>0.11725102904660401</v>
      </c>
      <c r="U24">
        <v>0.30904937068216998</v>
      </c>
      <c r="V24">
        <v>0.33556803847369499</v>
      </c>
      <c r="W24">
        <v>0.307314324202281</v>
      </c>
      <c r="X24">
        <v>0.248350945321056</v>
      </c>
      <c r="Y24">
        <v>0.30314748525453999</v>
      </c>
      <c r="Z24">
        <v>0.478638088993528</v>
      </c>
      <c r="AA24">
        <v>0.43946264133243601</v>
      </c>
      <c r="AB24">
        <v>0.30848102768070301</v>
      </c>
      <c r="AC24">
        <v>0.39405083300670901</v>
      </c>
      <c r="AD24">
        <v>0.358355807751708</v>
      </c>
      <c r="AE24">
        <v>0.37294087493286099</v>
      </c>
      <c r="AF24">
        <v>0.10299999999999999</v>
      </c>
      <c r="AG24">
        <v>30</v>
      </c>
      <c r="AH24" t="s">
        <v>73</v>
      </c>
      <c r="AL24">
        <v>69</v>
      </c>
      <c r="AM24">
        <v>60</v>
      </c>
      <c r="AN24">
        <v>51</v>
      </c>
      <c r="AO24">
        <v>52</v>
      </c>
      <c r="AP24">
        <v>62</v>
      </c>
      <c r="AQ24">
        <v>113</v>
      </c>
      <c r="AR24">
        <v>5</v>
      </c>
      <c r="AS24">
        <v>1.4915478950000001</v>
      </c>
      <c r="AT24" t="s">
        <v>91</v>
      </c>
      <c r="AU24">
        <v>1</v>
      </c>
      <c r="AV24">
        <v>-1.9958651089999999</v>
      </c>
    </row>
    <row r="25" spans="1:48" x14ac:dyDescent="0.2">
      <c r="A25" s="1">
        <v>2089</v>
      </c>
      <c r="B25">
        <v>2089</v>
      </c>
      <c r="C25" t="s">
        <v>69</v>
      </c>
      <c r="D25">
        <v>0.95821338532830003</v>
      </c>
      <c r="E25">
        <v>0.26118068525754001</v>
      </c>
      <c r="F25">
        <v>0.131296709556007</v>
      </c>
      <c r="G25">
        <v>0.33464984937836301</v>
      </c>
      <c r="H25">
        <v>0.34611081530075299</v>
      </c>
      <c r="I25">
        <v>0.20971643525053901</v>
      </c>
      <c r="J25">
        <v>0.36864576800529902</v>
      </c>
      <c r="K25">
        <v>8.6031270998788198E-2</v>
      </c>
      <c r="L25">
        <v>4.3907586724195397E-2</v>
      </c>
      <c r="M25">
        <v>0.30750105793507598</v>
      </c>
      <c r="N25">
        <v>0.20209677736515499</v>
      </c>
      <c r="O25">
        <v>4.6989102706400297E-2</v>
      </c>
      <c r="P25">
        <v>0.35258281663513202</v>
      </c>
      <c r="Q25">
        <v>0.58297010201955102</v>
      </c>
      <c r="R25">
        <v>0.25063895685091703</v>
      </c>
      <c r="S25">
        <v>0.43699895016682799</v>
      </c>
      <c r="T25">
        <v>0.44671564552286802</v>
      </c>
      <c r="U25">
        <v>0.32393087311200902</v>
      </c>
      <c r="V25">
        <v>0.30981562068358798</v>
      </c>
      <c r="W25">
        <v>0.67577796187167605</v>
      </c>
      <c r="X25">
        <v>0.65218960048918095</v>
      </c>
      <c r="Y25">
        <v>0.64731522587358603</v>
      </c>
      <c r="Z25">
        <v>0.84541625575227397</v>
      </c>
      <c r="AA25">
        <v>0.55605135010135398</v>
      </c>
      <c r="AB25">
        <v>0.63727553284778604</v>
      </c>
      <c r="AC25">
        <v>0.95031065642041701</v>
      </c>
      <c r="AD25">
        <v>0.95359672858531397</v>
      </c>
      <c r="AE25">
        <v>0.94605333699139804</v>
      </c>
      <c r="AF25">
        <v>7.2999999999999995E-2</v>
      </c>
      <c r="AG25">
        <v>25</v>
      </c>
      <c r="AH25" t="s">
        <v>73</v>
      </c>
      <c r="AI25">
        <v>17</v>
      </c>
      <c r="AJ25">
        <v>3</v>
      </c>
      <c r="AK25">
        <v>20</v>
      </c>
      <c r="AL25">
        <v>43</v>
      </c>
      <c r="AM25">
        <v>52</v>
      </c>
      <c r="AN25">
        <v>30</v>
      </c>
      <c r="AO25">
        <v>20</v>
      </c>
      <c r="AP25">
        <v>25</v>
      </c>
      <c r="AQ25">
        <v>66</v>
      </c>
      <c r="AR25">
        <v>3</v>
      </c>
      <c r="AS25">
        <v>2.7184466020000002</v>
      </c>
      <c r="AT25" t="s">
        <v>92</v>
      </c>
      <c r="AU25">
        <v>0</v>
      </c>
      <c r="AV25">
        <v>-1.6635781089999999</v>
      </c>
    </row>
    <row r="26" spans="1:48" x14ac:dyDescent="0.2">
      <c r="A26" s="1">
        <v>2091</v>
      </c>
      <c r="B26">
        <v>2091</v>
      </c>
      <c r="C26" t="s">
        <v>69</v>
      </c>
      <c r="D26">
        <v>0.714563033963733</v>
      </c>
      <c r="E26">
        <v>-1.65826524881422E-2</v>
      </c>
      <c r="F26">
        <v>6.9058521892401706E-2</v>
      </c>
      <c r="G26">
        <v>-5.8994518846338398E-2</v>
      </c>
      <c r="H26">
        <v>0.24638493609347301</v>
      </c>
      <c r="I26">
        <v>0.183369238924667</v>
      </c>
      <c r="J26">
        <v>0.18295861265873001</v>
      </c>
      <c r="K26">
        <v>-0.25911477614566197</v>
      </c>
      <c r="L26">
        <v>0.26155665866064198</v>
      </c>
      <c r="M26">
        <v>-8.4350466131010104E-2</v>
      </c>
      <c r="N26">
        <v>0.22765029239727899</v>
      </c>
      <c r="O26">
        <v>-8.0232100110572302E-2</v>
      </c>
      <c r="P26">
        <v>0.14259467202166301</v>
      </c>
      <c r="Q26">
        <v>0.27108472570722902</v>
      </c>
      <c r="R26">
        <v>0.32829888737421498</v>
      </c>
      <c r="S26">
        <v>-2.4922419556859299E-2</v>
      </c>
      <c r="T26">
        <v>0.61000878629788602</v>
      </c>
      <c r="U26">
        <v>0.31599487920881297</v>
      </c>
      <c r="V26">
        <v>-0.140462968989438</v>
      </c>
      <c r="W26">
        <v>5.4563682656233098E-2</v>
      </c>
      <c r="X26">
        <v>-2.7262579141258702E-4</v>
      </c>
      <c r="Y26">
        <v>0.13049829543113101</v>
      </c>
      <c r="Z26">
        <v>0.16427836187929201</v>
      </c>
      <c r="AA26">
        <v>0.64685664652988295</v>
      </c>
      <c r="AB26">
        <v>0.34235280677000302</v>
      </c>
      <c r="AC26">
        <v>-1.3186492819281999E-2</v>
      </c>
      <c r="AD26">
        <v>0.34869578722962302</v>
      </c>
      <c r="AE26">
        <v>0.450388598420707</v>
      </c>
      <c r="AF26">
        <v>4.7E-2</v>
      </c>
      <c r="AG26">
        <v>27</v>
      </c>
      <c r="AH26" t="s">
        <v>73</v>
      </c>
      <c r="AI26">
        <v>17</v>
      </c>
      <c r="AJ26">
        <v>4</v>
      </c>
      <c r="AK26">
        <v>21</v>
      </c>
      <c r="AL26">
        <v>20</v>
      </c>
      <c r="AM26">
        <v>20</v>
      </c>
      <c r="AN26">
        <v>20</v>
      </c>
      <c r="AO26">
        <v>20</v>
      </c>
      <c r="AP26">
        <v>20</v>
      </c>
      <c r="AQ26">
        <v>49</v>
      </c>
      <c r="AR26">
        <v>5</v>
      </c>
      <c r="AS26">
        <v>6.7961165049999996</v>
      </c>
      <c r="AT26" t="s">
        <v>91</v>
      </c>
      <c r="AU26">
        <v>1</v>
      </c>
      <c r="AV26">
        <v>2.5219352370000001</v>
      </c>
    </row>
    <row r="27" spans="1:48" x14ac:dyDescent="0.2">
      <c r="A27" s="1">
        <v>2093</v>
      </c>
      <c r="B27">
        <v>2093</v>
      </c>
      <c r="C27" t="s">
        <v>68</v>
      </c>
      <c r="D27">
        <v>1.1247012773060401</v>
      </c>
      <c r="E27">
        <v>-5.2711060386275002E-2</v>
      </c>
      <c r="F27">
        <v>0.33467706450847301</v>
      </c>
      <c r="G27">
        <v>0.226018930443701</v>
      </c>
      <c r="H27">
        <v>8.7018417396670503E-2</v>
      </c>
      <c r="I27">
        <v>0.29941558390223699</v>
      </c>
      <c r="J27">
        <v>0.37443113209128298</v>
      </c>
      <c r="K27">
        <v>3.24242314681982E-2</v>
      </c>
      <c r="L27">
        <v>0.42413381087327001</v>
      </c>
      <c r="M27">
        <v>0.18665533052981501</v>
      </c>
      <c r="N27">
        <v>-7.3930863588846096E-4</v>
      </c>
      <c r="O27">
        <v>0.28523976427804199</v>
      </c>
      <c r="P27">
        <v>0.404620232443899</v>
      </c>
      <c r="Q27">
        <v>0.18705212336784099</v>
      </c>
      <c r="R27">
        <v>0.22243331588683399</v>
      </c>
      <c r="S27">
        <v>0.21813136374689901</v>
      </c>
      <c r="T27">
        <v>0.27088990133290503</v>
      </c>
      <c r="U27">
        <v>0.187727343256888</v>
      </c>
      <c r="V27">
        <v>0.135810168608481</v>
      </c>
      <c r="W27">
        <v>-0.12803990271885399</v>
      </c>
      <c r="X27">
        <v>0.51863695769742002</v>
      </c>
      <c r="Y27">
        <v>0.62847457863188405</v>
      </c>
      <c r="Z27">
        <v>0.63267480341712001</v>
      </c>
      <c r="AA27">
        <v>0.66790097692349404</v>
      </c>
      <c r="AB27">
        <v>0.69444192524498705</v>
      </c>
      <c r="AC27">
        <v>0.20513615109401401</v>
      </c>
      <c r="AD27">
        <v>0.143246748836764</v>
      </c>
      <c r="AE27">
        <v>0.93604381444755203</v>
      </c>
      <c r="AF27">
        <v>6.3E-2</v>
      </c>
      <c r="AG27">
        <v>26</v>
      </c>
      <c r="AH27" t="s">
        <v>74</v>
      </c>
      <c r="AL27">
        <v>50</v>
      </c>
      <c r="AM27">
        <v>63</v>
      </c>
      <c r="AN27">
        <v>54</v>
      </c>
      <c r="AO27">
        <v>66</v>
      </c>
      <c r="AP27">
        <v>52</v>
      </c>
      <c r="AQ27">
        <v>118</v>
      </c>
      <c r="AR27">
        <v>6</v>
      </c>
      <c r="AS27">
        <v>6.7961165048543686</v>
      </c>
      <c r="AT27" t="s">
        <v>92</v>
      </c>
      <c r="AU27">
        <v>0</v>
      </c>
      <c r="AV27">
        <v>1.5788505390000001</v>
      </c>
    </row>
    <row r="28" spans="1:48" x14ac:dyDescent="0.2">
      <c r="A28" s="1">
        <v>2095</v>
      </c>
      <c r="B28">
        <v>2095</v>
      </c>
      <c r="C28" t="s">
        <v>68</v>
      </c>
      <c r="D28">
        <v>0.86281518308605198</v>
      </c>
      <c r="E28">
        <v>2.15708505690516E-2</v>
      </c>
      <c r="F28">
        <v>0.17077962966711399</v>
      </c>
      <c r="G28">
        <v>0.28602447801219999</v>
      </c>
      <c r="H28">
        <v>0.18825530800953499</v>
      </c>
      <c r="I28">
        <v>0.29621937051175601</v>
      </c>
      <c r="J28">
        <v>0.91398000279850899</v>
      </c>
      <c r="K28">
        <v>-5.0575957392804899E-3</v>
      </c>
      <c r="L28">
        <v>0.14466935730827701</v>
      </c>
      <c r="M28">
        <v>0.127543388557147</v>
      </c>
      <c r="N28">
        <v>0.13398474459020601</v>
      </c>
      <c r="O28">
        <v>0.119320438880027</v>
      </c>
      <c r="P28">
        <v>0.72527483768270795</v>
      </c>
      <c r="Q28">
        <v>0.280558439689721</v>
      </c>
      <c r="R28">
        <v>0.107061257904854</v>
      </c>
      <c r="S28">
        <v>7.0864446360813294E-2</v>
      </c>
      <c r="T28">
        <v>0.33949839712910401</v>
      </c>
      <c r="U28">
        <v>0.187011999271263</v>
      </c>
      <c r="V28">
        <v>2.7412670720023801E-2</v>
      </c>
      <c r="W28">
        <v>0.213892094307266</v>
      </c>
      <c r="X28">
        <v>0.17295436693525801</v>
      </c>
      <c r="Y28">
        <v>0.32336670772180598</v>
      </c>
      <c r="Z28">
        <v>0.16381225091814</v>
      </c>
      <c r="AA28">
        <v>0.35038844515078899</v>
      </c>
      <c r="AB28">
        <v>0.51950297600916995</v>
      </c>
      <c r="AC28">
        <v>0.15135327897665801</v>
      </c>
      <c r="AD28">
        <v>0.322434977904278</v>
      </c>
      <c r="AE28">
        <v>0.47383210205068998</v>
      </c>
      <c r="AF28">
        <v>7.9000000000000001E-2</v>
      </c>
      <c r="AG28">
        <v>16</v>
      </c>
      <c r="AH28" t="s">
        <v>74</v>
      </c>
      <c r="AL28">
        <v>20</v>
      </c>
      <c r="AM28">
        <v>57</v>
      </c>
      <c r="AN28">
        <v>53</v>
      </c>
      <c r="AO28">
        <v>72</v>
      </c>
      <c r="AP28">
        <v>62</v>
      </c>
      <c r="AQ28">
        <v>122</v>
      </c>
      <c r="AR28">
        <v>6</v>
      </c>
      <c r="AS28">
        <v>9.3764650730000003</v>
      </c>
      <c r="AT28" t="s">
        <v>91</v>
      </c>
      <c r="AU28">
        <v>1</v>
      </c>
      <c r="AV28">
        <v>-0.88706148900000004</v>
      </c>
    </row>
    <row r="29" spans="1:48" x14ac:dyDescent="0.2">
      <c r="A29" s="1">
        <v>2103</v>
      </c>
      <c r="B29">
        <v>2103</v>
      </c>
      <c r="C29" t="s">
        <v>68</v>
      </c>
      <c r="D29">
        <v>0.77067063036417405</v>
      </c>
      <c r="E29">
        <v>6.9251908278059507E-2</v>
      </c>
      <c r="F29">
        <v>0.23728120063154301</v>
      </c>
      <c r="G29">
        <v>0.18621072088436699</v>
      </c>
      <c r="H29">
        <v>0.54461086067071496</v>
      </c>
      <c r="I29">
        <v>0.79196702845869005</v>
      </c>
      <c r="J29">
        <v>0.85267579203177302</v>
      </c>
      <c r="K29">
        <v>0.15988867304513699</v>
      </c>
      <c r="L29">
        <v>0.24604737887078601</v>
      </c>
      <c r="M29">
        <v>0.33353247811416797</v>
      </c>
      <c r="N29">
        <v>0.54667254500318596</v>
      </c>
      <c r="O29">
        <v>0.39557522202178602</v>
      </c>
      <c r="P29">
        <v>0.909504902771052</v>
      </c>
      <c r="Q29">
        <v>0.62982845133402199</v>
      </c>
      <c r="R29">
        <v>0.231104386893733</v>
      </c>
      <c r="S29">
        <v>0.21385971854651201</v>
      </c>
      <c r="T29">
        <v>0.14868708210488599</v>
      </c>
      <c r="U29">
        <v>0.118304613570404</v>
      </c>
      <c r="V29">
        <v>0.17766186302510401</v>
      </c>
      <c r="W29">
        <v>0.30853348751926502</v>
      </c>
      <c r="X29">
        <v>0.25200878818491501</v>
      </c>
      <c r="Y29">
        <v>0.27021026294845102</v>
      </c>
      <c r="Z29">
        <v>0.61336860312394503</v>
      </c>
      <c r="AA29">
        <v>0.38539057748880301</v>
      </c>
      <c r="AB29">
        <v>0.16314604426110599</v>
      </c>
      <c r="AC29">
        <v>0.72393899758357605</v>
      </c>
      <c r="AD29">
        <v>0.60141257766182998</v>
      </c>
      <c r="AE29">
        <v>0.65301636145379904</v>
      </c>
      <c r="AF29">
        <v>6.2E-2</v>
      </c>
      <c r="AG29">
        <v>32</v>
      </c>
      <c r="AH29" t="s">
        <v>74</v>
      </c>
      <c r="AL29">
        <v>58</v>
      </c>
      <c r="AM29">
        <v>50</v>
      </c>
      <c r="AN29">
        <v>36</v>
      </c>
      <c r="AO29">
        <v>51</v>
      </c>
      <c r="AP29">
        <v>48</v>
      </c>
      <c r="AQ29">
        <v>93</v>
      </c>
      <c r="AR29">
        <v>2</v>
      </c>
      <c r="AS29">
        <v>2.109704641</v>
      </c>
      <c r="AT29" t="s">
        <v>92</v>
      </c>
      <c r="AU29">
        <v>0</v>
      </c>
      <c r="AV29">
        <v>-1.903339898</v>
      </c>
    </row>
    <row r="30" spans="1:48" x14ac:dyDescent="0.2">
      <c r="A30" s="1">
        <v>2117</v>
      </c>
      <c r="B30">
        <v>2117</v>
      </c>
      <c r="C30" t="s">
        <v>68</v>
      </c>
      <c r="D30">
        <v>0.73150686105362805</v>
      </c>
      <c r="E30">
        <v>0.14683539352664801</v>
      </c>
      <c r="F30">
        <v>0.226180027442175</v>
      </c>
      <c r="G30">
        <v>0.18864841730578399</v>
      </c>
      <c r="H30">
        <v>0.37279766926556102</v>
      </c>
      <c r="I30">
        <v>0.42568524876106201</v>
      </c>
      <c r="J30">
        <v>0.60930885081014396</v>
      </c>
      <c r="K30">
        <v>0.22780958933179801</v>
      </c>
      <c r="L30">
        <v>0.19854348230789201</v>
      </c>
      <c r="M30">
        <v>0.101867241457098</v>
      </c>
      <c r="N30">
        <v>0.52941587469144902</v>
      </c>
      <c r="O30">
        <v>0.34538575822231798</v>
      </c>
      <c r="P30">
        <v>0.93628648340162701</v>
      </c>
      <c r="Q30">
        <v>0.19821929439143299</v>
      </c>
      <c r="R30">
        <v>7.6727634689781499E-2</v>
      </c>
      <c r="S30">
        <v>0.30512104927391398</v>
      </c>
      <c r="T30">
        <v>9.9390794085140496E-2</v>
      </c>
      <c r="U30">
        <v>0.32650944842646401</v>
      </c>
      <c r="V30">
        <v>-4.5241575321552499E-2</v>
      </c>
      <c r="W30">
        <v>0.148993572822927</v>
      </c>
      <c r="X30">
        <v>0.11434198657747</v>
      </c>
      <c r="Y30">
        <v>0.120875064559859</v>
      </c>
      <c r="Z30">
        <v>0.47401270753785302</v>
      </c>
      <c r="AA30">
        <v>0.33133213643884202</v>
      </c>
      <c r="AB30">
        <v>0.15609657524724899</v>
      </c>
      <c r="AC30">
        <v>0.698837611899086</v>
      </c>
      <c r="AD30">
        <v>0.68279857164414604</v>
      </c>
      <c r="AE30">
        <v>0.47226039252400398</v>
      </c>
      <c r="AF30">
        <v>0.13900000000000001</v>
      </c>
      <c r="AG30">
        <v>25</v>
      </c>
      <c r="AH30" t="s">
        <v>73</v>
      </c>
      <c r="AL30">
        <v>53</v>
      </c>
      <c r="AM30">
        <v>40</v>
      </c>
      <c r="AN30">
        <v>23</v>
      </c>
      <c r="AO30">
        <v>57</v>
      </c>
      <c r="AP30">
        <v>47</v>
      </c>
      <c r="AQ30">
        <v>84</v>
      </c>
      <c r="AR30">
        <v>5</v>
      </c>
      <c r="AS30">
        <v>3.2817627749999998</v>
      </c>
      <c r="AT30" t="s">
        <v>92</v>
      </c>
      <c r="AU30">
        <v>0</v>
      </c>
      <c r="AV30">
        <v>-0.30784501600000003</v>
      </c>
    </row>
    <row r="31" spans="1:48" x14ac:dyDescent="0.2">
      <c r="A31" s="1">
        <v>2124</v>
      </c>
      <c r="B31">
        <v>2124</v>
      </c>
      <c r="C31" t="s">
        <v>69</v>
      </c>
      <c r="D31">
        <v>1.0562119875203699</v>
      </c>
      <c r="E31">
        <v>0.20710517205498399</v>
      </c>
      <c r="F31">
        <v>0.34003224217368699</v>
      </c>
      <c r="G31">
        <v>0.32307203260489098</v>
      </c>
      <c r="H31">
        <v>0.38442029195542998</v>
      </c>
      <c r="I31">
        <v>0.584349474428974</v>
      </c>
      <c r="J31">
        <v>0.62852562010106205</v>
      </c>
      <c r="K31">
        <v>0.41645142132366703</v>
      </c>
      <c r="L31">
        <v>0.56960207574550403</v>
      </c>
      <c r="M31">
        <v>0.27503122087335402</v>
      </c>
      <c r="N31">
        <v>0.30670616857335797</v>
      </c>
      <c r="O31">
        <v>0.38281803443801798</v>
      </c>
      <c r="P31">
        <v>0.61238206021292796</v>
      </c>
      <c r="Q31">
        <v>0.59850074687642596</v>
      </c>
      <c r="R31">
        <v>-5.6178060285837195E-4</v>
      </c>
      <c r="S31">
        <v>0.119606027744106</v>
      </c>
      <c r="T31">
        <v>0.19642431533268101</v>
      </c>
      <c r="U31">
        <v>0.31278391979669601</v>
      </c>
      <c r="V31">
        <v>0.15858112876906499</v>
      </c>
      <c r="W31">
        <v>0.217356035632809</v>
      </c>
      <c r="X31">
        <v>0.20158344526563901</v>
      </c>
      <c r="Y31">
        <v>0.58878611292764804</v>
      </c>
      <c r="Z31">
        <v>0.89452767590333704</v>
      </c>
      <c r="AA31">
        <v>0.74126541639657995</v>
      </c>
      <c r="AB31">
        <v>0.45938001800927503</v>
      </c>
      <c r="AC31">
        <v>0.71809280966674205</v>
      </c>
      <c r="AD31">
        <v>0.51426277377934604</v>
      </c>
      <c r="AE31">
        <v>0.72910508525904805</v>
      </c>
      <c r="AF31">
        <v>0.13</v>
      </c>
      <c r="AG31">
        <v>21</v>
      </c>
      <c r="AH31" t="s">
        <v>74</v>
      </c>
      <c r="AI31">
        <v>18</v>
      </c>
      <c r="AJ31">
        <v>1</v>
      </c>
      <c r="AK31">
        <v>19</v>
      </c>
      <c r="AL31">
        <v>40</v>
      </c>
      <c r="AM31">
        <v>56</v>
      </c>
      <c r="AN31">
        <v>41</v>
      </c>
      <c r="AO31">
        <v>30</v>
      </c>
      <c r="AP31">
        <v>50</v>
      </c>
      <c r="AQ31">
        <v>89</v>
      </c>
      <c r="AR31">
        <v>5</v>
      </c>
      <c r="AS31">
        <v>9.3764650730000003</v>
      </c>
      <c r="AT31" t="s">
        <v>91</v>
      </c>
      <c r="AU31">
        <v>1</v>
      </c>
      <c r="AV31">
        <v>-3.0861690429999999</v>
      </c>
    </row>
    <row r="32" spans="1:48" x14ac:dyDescent="0.2">
      <c r="A32" s="1">
        <v>2140</v>
      </c>
      <c r="B32">
        <v>2140</v>
      </c>
      <c r="C32" t="s">
        <v>69</v>
      </c>
      <c r="D32">
        <v>0.69824642008634097</v>
      </c>
      <c r="E32">
        <v>0.110443228653352</v>
      </c>
      <c r="F32">
        <v>-6.8360121857947001E-2</v>
      </c>
      <c r="G32">
        <v>0.17865784059685799</v>
      </c>
      <c r="H32">
        <v>0.11309815537620301</v>
      </c>
      <c r="I32">
        <v>0.35091792194169202</v>
      </c>
      <c r="J32">
        <v>0.226939491024679</v>
      </c>
      <c r="K32">
        <v>5.2321602215138902E-2</v>
      </c>
      <c r="L32">
        <v>-0.15257999580971801</v>
      </c>
      <c r="M32">
        <v>0.20303256590473201</v>
      </c>
      <c r="N32">
        <v>6.0180748253780399E-2</v>
      </c>
      <c r="O32">
        <v>0.34375677567222201</v>
      </c>
      <c r="P32">
        <v>0.306905231740079</v>
      </c>
      <c r="Q32">
        <v>0.442125348563432</v>
      </c>
      <c r="R32">
        <v>-3.1656421961446003E-2</v>
      </c>
      <c r="S32">
        <v>-0.183422130321825</v>
      </c>
      <c r="T32">
        <v>0.13685292571371199</v>
      </c>
      <c r="U32">
        <v>3.00831425426616E-2</v>
      </c>
      <c r="V32">
        <v>-8.5015725284281404E-2</v>
      </c>
      <c r="W32">
        <v>8.6234826433922995E-3</v>
      </c>
      <c r="X32">
        <v>2.4125667679536399E-2</v>
      </c>
      <c r="Y32">
        <v>4.4656879774001297E-2</v>
      </c>
      <c r="Z32">
        <v>0.59595353844001897</v>
      </c>
      <c r="AA32">
        <v>0.40173201973460299</v>
      </c>
      <c r="AB32">
        <v>0.12901441023023399</v>
      </c>
      <c r="AC32">
        <v>0.57796940151077603</v>
      </c>
      <c r="AD32">
        <v>0.63579617072497996</v>
      </c>
      <c r="AE32">
        <v>0.707313738621557</v>
      </c>
      <c r="AF32">
        <v>7.8E-2</v>
      </c>
      <c r="AG32">
        <v>33</v>
      </c>
      <c r="AH32" t="s">
        <v>73</v>
      </c>
      <c r="AI32">
        <v>9</v>
      </c>
      <c r="AJ32">
        <v>3</v>
      </c>
      <c r="AK32">
        <v>12</v>
      </c>
      <c r="AL32">
        <v>42</v>
      </c>
      <c r="AM32">
        <v>50</v>
      </c>
      <c r="AN32">
        <v>39</v>
      </c>
      <c r="AO32">
        <v>49</v>
      </c>
      <c r="AP32">
        <v>29</v>
      </c>
      <c r="AQ32">
        <v>84</v>
      </c>
      <c r="AR32">
        <v>6</v>
      </c>
      <c r="AS32">
        <v>4.4860292230000001</v>
      </c>
      <c r="AT32" t="s">
        <v>91</v>
      </c>
      <c r="AU32">
        <v>1</v>
      </c>
      <c r="AV32">
        <v>-0.29327614800000001</v>
      </c>
    </row>
    <row r="33" spans="1:48" x14ac:dyDescent="0.2">
      <c r="A33" s="1">
        <v>2143</v>
      </c>
      <c r="B33">
        <v>2143</v>
      </c>
      <c r="C33" t="s">
        <v>69</v>
      </c>
      <c r="D33">
        <v>0.63525203321777302</v>
      </c>
      <c r="E33">
        <v>0.24624164488485101</v>
      </c>
      <c r="F33">
        <v>0.40125701600580299</v>
      </c>
      <c r="G33">
        <v>1.24862735153976E-2</v>
      </c>
      <c r="H33">
        <v>-5.2318964105579797E-2</v>
      </c>
      <c r="I33">
        <v>0.40097762934235198</v>
      </c>
      <c r="J33">
        <v>0.23359763615524801</v>
      </c>
      <c r="K33">
        <v>0.32222448388529001</v>
      </c>
      <c r="L33">
        <v>0.50125781679326697</v>
      </c>
      <c r="M33">
        <v>0.17153183085648299</v>
      </c>
      <c r="N33">
        <v>0.12895591712339799</v>
      </c>
      <c r="O33">
        <v>0.33666047921570902</v>
      </c>
      <c r="P33">
        <v>0.30383975998386098</v>
      </c>
      <c r="Q33">
        <v>0.49123963728285902</v>
      </c>
      <c r="R33">
        <v>0.109166756650109</v>
      </c>
      <c r="S33">
        <v>0.129042350548742</v>
      </c>
      <c r="T33">
        <v>0.28061379455636998</v>
      </c>
      <c r="U33">
        <v>0.22061014104340501</v>
      </c>
      <c r="V33">
        <v>2.8705435006876001E-2</v>
      </c>
      <c r="W33">
        <v>-1.41909121602056E-2</v>
      </c>
      <c r="X33">
        <v>0.28611150225257398</v>
      </c>
      <c r="Y33">
        <v>0.13199704574180299</v>
      </c>
      <c r="Z33">
        <v>1.0810654874730401</v>
      </c>
      <c r="AA33">
        <v>0.14785622685050201</v>
      </c>
      <c r="AB33">
        <v>0.57790459091874002</v>
      </c>
      <c r="AC33">
        <v>0.18531425374703001</v>
      </c>
      <c r="AD33">
        <v>0.61106232792721205</v>
      </c>
      <c r="AE33">
        <v>0.51037188148490498</v>
      </c>
      <c r="AF33">
        <v>9.2999999999999999E-2</v>
      </c>
      <c r="AG33">
        <v>28</v>
      </c>
      <c r="AH33" t="s">
        <v>73</v>
      </c>
      <c r="AI33">
        <v>15</v>
      </c>
      <c r="AJ33">
        <v>6</v>
      </c>
      <c r="AK33">
        <v>21</v>
      </c>
      <c r="AL33">
        <v>49</v>
      </c>
      <c r="AM33">
        <v>41</v>
      </c>
      <c r="AN33">
        <v>38</v>
      </c>
      <c r="AO33">
        <v>20</v>
      </c>
      <c r="AP33">
        <v>20</v>
      </c>
      <c r="AQ33">
        <v>63</v>
      </c>
      <c r="AR33">
        <v>2</v>
      </c>
      <c r="AS33">
        <v>1.0118531369999999</v>
      </c>
      <c r="AT33" t="s">
        <v>92</v>
      </c>
      <c r="AU33">
        <v>0</v>
      </c>
      <c r="AV33">
        <v>-1.1740561780000001</v>
      </c>
    </row>
    <row r="34" spans="1:48" x14ac:dyDescent="0.2">
      <c r="A34" s="1">
        <v>2144</v>
      </c>
      <c r="B34">
        <v>2144</v>
      </c>
      <c r="C34" t="s">
        <v>69</v>
      </c>
      <c r="D34">
        <v>0.77756634625079202</v>
      </c>
      <c r="E34">
        <v>0.103813921753896</v>
      </c>
      <c r="F34">
        <v>0.30575536127658398</v>
      </c>
      <c r="G34">
        <v>0.13708448597188599</v>
      </c>
      <c r="H34">
        <v>9.4054661644356899E-2</v>
      </c>
      <c r="I34">
        <v>0.49224737492061899</v>
      </c>
      <c r="J34">
        <v>0.47458386461560698</v>
      </c>
      <c r="K34">
        <v>0.23419604708959599</v>
      </c>
      <c r="L34">
        <v>0.37000299677787402</v>
      </c>
      <c r="M34">
        <v>0.40972051307113</v>
      </c>
      <c r="N34">
        <v>0.327100411919587</v>
      </c>
      <c r="O34">
        <v>0.234540381327666</v>
      </c>
      <c r="P34">
        <v>0.26958372972224398</v>
      </c>
      <c r="Q34">
        <v>0.314455628051723</v>
      </c>
      <c r="R34">
        <v>0.17618480035001099</v>
      </c>
      <c r="S34">
        <v>0.36016486421350002</v>
      </c>
      <c r="T34">
        <v>7.4741308713452304E-2</v>
      </c>
      <c r="U34">
        <v>-3.8880732394989702E-2</v>
      </c>
      <c r="V34">
        <v>7.83052744093653E-2</v>
      </c>
      <c r="W34">
        <v>7.2997649800740305E-2</v>
      </c>
      <c r="X34">
        <v>0.36467150430690398</v>
      </c>
      <c r="Y34">
        <v>0.48985924297117101</v>
      </c>
      <c r="Z34">
        <v>1.07876631237003</v>
      </c>
      <c r="AA34">
        <v>8.18493174307168E-2</v>
      </c>
      <c r="AB34">
        <v>9.5986234835935894E-2</v>
      </c>
      <c r="AC34">
        <v>0.208278449403793</v>
      </c>
      <c r="AD34">
        <v>3.1842380733095102E-2</v>
      </c>
      <c r="AE34">
        <v>0.58604396963562</v>
      </c>
      <c r="AF34">
        <v>0.14399999999999999</v>
      </c>
      <c r="AG34">
        <v>31</v>
      </c>
      <c r="AH34" t="s">
        <v>73</v>
      </c>
      <c r="AI34">
        <v>14</v>
      </c>
      <c r="AJ34">
        <v>3</v>
      </c>
      <c r="AK34">
        <v>17</v>
      </c>
      <c r="AL34">
        <v>20</v>
      </c>
      <c r="AM34">
        <v>20</v>
      </c>
      <c r="AN34">
        <v>20</v>
      </c>
      <c r="AO34">
        <v>20</v>
      </c>
      <c r="AP34">
        <v>20</v>
      </c>
      <c r="AQ34">
        <v>49</v>
      </c>
      <c r="AR34">
        <v>2</v>
      </c>
      <c r="AS34">
        <v>0.97087378599999996</v>
      </c>
      <c r="AT34" t="s">
        <v>92</v>
      </c>
      <c r="AU34">
        <v>0</v>
      </c>
      <c r="AV34">
        <v>-4.70110341</v>
      </c>
    </row>
    <row r="35" spans="1:48" x14ac:dyDescent="0.2">
      <c r="A35" s="1">
        <v>2163</v>
      </c>
      <c r="B35">
        <v>2163</v>
      </c>
      <c r="C35" t="s">
        <v>69</v>
      </c>
      <c r="D35">
        <v>0.82215349226707402</v>
      </c>
      <c r="E35">
        <v>0.17975640147748001</v>
      </c>
      <c r="F35">
        <v>0.18332344054633901</v>
      </c>
      <c r="G35">
        <v>-5.6428057311217902E-2</v>
      </c>
      <c r="H35">
        <v>-6.4758929910512103E-2</v>
      </c>
      <c r="I35">
        <v>0.39227248422926497</v>
      </c>
      <c r="J35">
        <v>0.25411399959355802</v>
      </c>
      <c r="K35">
        <v>0.19856615655342499</v>
      </c>
      <c r="L35">
        <v>0.194273667552018</v>
      </c>
      <c r="M35">
        <v>1.72507589860048E-2</v>
      </c>
      <c r="N35">
        <v>-2.6358454361699701E-2</v>
      </c>
      <c r="O35">
        <v>0.40250590372181799</v>
      </c>
      <c r="P35">
        <v>0.45334993028447901</v>
      </c>
      <c r="Q35">
        <v>0.25482130368849398</v>
      </c>
      <c r="R35">
        <v>0.157985171846491</v>
      </c>
      <c r="S35">
        <v>-0.174440637422938</v>
      </c>
      <c r="T35">
        <v>0.45549612227932201</v>
      </c>
      <c r="U35">
        <v>0.12810899557483599</v>
      </c>
      <c r="V35">
        <v>2.88680221433089E-2</v>
      </c>
      <c r="W35">
        <v>1.9386436399842801E-3</v>
      </c>
      <c r="X35">
        <v>0.10749458367402299</v>
      </c>
      <c r="Y35">
        <v>0.19923420903703801</v>
      </c>
      <c r="Z35">
        <v>0.59551683889318396</v>
      </c>
      <c r="AA35">
        <v>0.20494434064872399</v>
      </c>
      <c r="AB35">
        <v>-7.2970442758412404E-3</v>
      </c>
      <c r="AC35">
        <v>1.6624135321763898E-2</v>
      </c>
      <c r="AD35">
        <v>-4.13824208389936E-3</v>
      </c>
      <c r="AE35">
        <v>0.87797702229137897</v>
      </c>
      <c r="AF35">
        <v>0.13300000000000001</v>
      </c>
      <c r="AG35">
        <v>23</v>
      </c>
      <c r="AH35" t="s">
        <v>73</v>
      </c>
      <c r="AI35">
        <f>VLOOKUP(A35, [1]Sociodemographics!$A$25:$AC$281, 29, FALSE)</f>
        <v>10</v>
      </c>
      <c r="AJ35">
        <f>VLOOKUP(A35, [1]Sociodemographics!$A$25:$AD$281, 30, FALSE)</f>
        <v>4</v>
      </c>
      <c r="AK35">
        <f>VLOOKUP(A35, [1]Sociodemographics!$A$25:$AE$281, 31, FALSE)</f>
        <v>14</v>
      </c>
      <c r="AL35">
        <v>49</v>
      </c>
      <c r="AM35">
        <v>24</v>
      </c>
      <c r="AN35">
        <v>32</v>
      </c>
      <c r="AO35">
        <v>20</v>
      </c>
      <c r="AP35">
        <v>22</v>
      </c>
      <c r="AQ35">
        <v>55</v>
      </c>
      <c r="AR35">
        <v>3</v>
      </c>
      <c r="AS35">
        <v>0.46882325363338023</v>
      </c>
      <c r="AT35" t="s">
        <v>91</v>
      </c>
      <c r="AU35">
        <v>1</v>
      </c>
      <c r="AV35">
        <v>-1.942677427</v>
      </c>
    </row>
    <row r="36" spans="1:48" x14ac:dyDescent="0.2">
      <c r="A36" s="1">
        <v>2169</v>
      </c>
      <c r="B36">
        <v>2169</v>
      </c>
      <c r="C36" t="s">
        <v>69</v>
      </c>
      <c r="D36">
        <v>0.99502625379766496</v>
      </c>
      <c r="E36">
        <v>-0.11869608383720701</v>
      </c>
      <c r="F36">
        <v>-1.21655018597996E-2</v>
      </c>
      <c r="G36">
        <v>0.21502008256726601</v>
      </c>
      <c r="H36">
        <v>0.26500308034651499</v>
      </c>
      <c r="I36">
        <v>0.68957570427599602</v>
      </c>
      <c r="J36">
        <v>0.48614207419738598</v>
      </c>
      <c r="K36">
        <v>-0.120517041790401</v>
      </c>
      <c r="L36">
        <v>0.18878035595644599</v>
      </c>
      <c r="M36">
        <v>0.20121111214433701</v>
      </c>
      <c r="N36">
        <v>0.49972357745255103</v>
      </c>
      <c r="O36">
        <v>0.504892856208629</v>
      </c>
      <c r="P36">
        <v>0.74019820179737195</v>
      </c>
      <c r="Q36">
        <v>0.25339494013541503</v>
      </c>
      <c r="R36">
        <v>0.13636045446487899</v>
      </c>
      <c r="S36">
        <v>-0.110277001872057</v>
      </c>
      <c r="T36">
        <v>-0.20215247903803499</v>
      </c>
      <c r="U36">
        <v>-0.247095826385234</v>
      </c>
      <c r="V36">
        <v>0.36410628664843903</v>
      </c>
      <c r="W36">
        <v>0.48434124913797899</v>
      </c>
      <c r="X36">
        <v>0.207490568660992</v>
      </c>
      <c r="Y36">
        <v>0.23323304642387799</v>
      </c>
      <c r="Z36">
        <v>0.674460348309178</v>
      </c>
      <c r="AA36">
        <v>0.56319333072496502</v>
      </c>
      <c r="AB36">
        <v>0.29269869635774398</v>
      </c>
      <c r="AC36">
        <v>0.63602750090554605</v>
      </c>
      <c r="AD36">
        <v>0.66568249952567005</v>
      </c>
      <c r="AE36">
        <v>0.64494052244796096</v>
      </c>
      <c r="AF36">
        <v>0.11899999999999999</v>
      </c>
      <c r="AG36">
        <v>32</v>
      </c>
      <c r="AH36" t="s">
        <v>73</v>
      </c>
      <c r="AI36">
        <f>VLOOKUP(A36, [1]Sociodemographics!$A$25:$AC$281, 29, FALSE)</f>
        <v>15</v>
      </c>
      <c r="AJ36">
        <f>VLOOKUP(A36, [1]Sociodemographics!$A$25:$AD$281, 30, FALSE)</f>
        <v>6</v>
      </c>
      <c r="AK36">
        <f>VLOOKUP(A36, [1]Sociodemographics!$A$25:$AE$281, 31, FALSE)</f>
        <v>21</v>
      </c>
      <c r="AL36">
        <v>20</v>
      </c>
      <c r="AM36">
        <v>20</v>
      </c>
      <c r="AN36">
        <v>20</v>
      </c>
      <c r="AO36">
        <v>20</v>
      </c>
      <c r="AP36">
        <v>20</v>
      </c>
      <c r="AQ36">
        <v>23</v>
      </c>
      <c r="AR36">
        <v>2</v>
      </c>
      <c r="AS36">
        <v>1.6408813877168307</v>
      </c>
      <c r="AT36" t="s">
        <v>91</v>
      </c>
      <c r="AU36">
        <v>1</v>
      </c>
      <c r="AV36">
        <v>0.90354965300000001</v>
      </c>
    </row>
    <row r="37" spans="1:48" x14ac:dyDescent="0.2">
      <c r="A37" s="1">
        <v>2004</v>
      </c>
      <c r="B37" t="s">
        <v>29</v>
      </c>
      <c r="C37" t="s">
        <v>68</v>
      </c>
      <c r="D37">
        <v>0.52521624027597003</v>
      </c>
      <c r="E37">
        <v>0.140804341484111</v>
      </c>
      <c r="F37">
        <v>-3.78242897790253E-2</v>
      </c>
      <c r="G37">
        <v>0.17261674036008301</v>
      </c>
      <c r="H37">
        <v>0.36106419434311998</v>
      </c>
      <c r="I37">
        <v>0.36249030627074003</v>
      </c>
      <c r="J37">
        <v>0.40804510661550603</v>
      </c>
      <c r="K37">
        <v>2.60507228054291E-2</v>
      </c>
      <c r="L37">
        <v>0.180727180031096</v>
      </c>
      <c r="M37">
        <v>0.13781354261182699</v>
      </c>
      <c r="N37">
        <v>0.33710567594232699</v>
      </c>
      <c r="O37">
        <v>0.41198589756647003</v>
      </c>
      <c r="P37">
        <v>0.87607103497998695</v>
      </c>
      <c r="Q37">
        <v>0.244073025951936</v>
      </c>
      <c r="R37">
        <v>8.8752093431234594E-2</v>
      </c>
      <c r="S37">
        <v>0.11906270010872801</v>
      </c>
      <c r="T37">
        <v>2.4587369934658199E-2</v>
      </c>
      <c r="U37">
        <v>0.13835177873360599</v>
      </c>
      <c r="V37">
        <v>0.113154914271226</v>
      </c>
      <c r="W37">
        <v>0.18525659027973801</v>
      </c>
      <c r="X37">
        <v>-9.4895941531401906E-2</v>
      </c>
      <c r="Y37">
        <v>0.450302186574215</v>
      </c>
      <c r="Z37">
        <v>0.38053334494137903</v>
      </c>
      <c r="AA37">
        <v>0.61836149801447704</v>
      </c>
      <c r="AB37">
        <v>0.13233698336301999</v>
      </c>
      <c r="AC37">
        <v>0.48672607759361802</v>
      </c>
      <c r="AD37">
        <v>0.40831389600965001</v>
      </c>
      <c r="AE37">
        <v>0.36703560943249097</v>
      </c>
      <c r="AF37">
        <v>0.152</v>
      </c>
      <c r="AG37">
        <v>36</v>
      </c>
      <c r="AH37" t="s">
        <v>73</v>
      </c>
      <c r="AM37">
        <v>73</v>
      </c>
      <c r="AN37">
        <v>67</v>
      </c>
      <c r="AO37">
        <v>58</v>
      </c>
      <c r="AP37">
        <v>61</v>
      </c>
      <c r="AQ37">
        <v>129</v>
      </c>
      <c r="AR37">
        <v>5</v>
      </c>
      <c r="AS37">
        <v>4.8543689319999999</v>
      </c>
      <c r="AT37" t="s">
        <v>92</v>
      </c>
      <c r="AU37">
        <v>0</v>
      </c>
      <c r="AV37">
        <v>0.15138404699999999</v>
      </c>
    </row>
    <row r="38" spans="1:48" x14ac:dyDescent="0.2">
      <c r="A38" s="1">
        <v>2006</v>
      </c>
      <c r="B38" t="s">
        <v>30</v>
      </c>
      <c r="C38" t="s">
        <v>68</v>
      </c>
      <c r="D38">
        <v>1.16644811424956</v>
      </c>
      <c r="E38">
        <v>-0.101053484312824</v>
      </c>
      <c r="F38">
        <v>0.24492224110491601</v>
      </c>
      <c r="G38">
        <v>-0.27668756926687399</v>
      </c>
      <c r="H38">
        <v>-1.1327481495529999E-2</v>
      </c>
      <c r="I38">
        <v>-1.15338272031895E-3</v>
      </c>
      <c r="J38">
        <v>0.27406704722028902</v>
      </c>
      <c r="K38">
        <v>-2.8452594117862402E-2</v>
      </c>
      <c r="L38">
        <v>0.273707359280422</v>
      </c>
      <c r="M38">
        <v>-0.34072114320831998</v>
      </c>
      <c r="N38">
        <v>6.0955823918696899E-3</v>
      </c>
      <c r="O38">
        <v>-0.153989779396254</v>
      </c>
      <c r="P38">
        <v>0.47341094992996202</v>
      </c>
      <c r="Q38">
        <v>-0.13551060479438701</v>
      </c>
      <c r="R38">
        <v>0.239836080417031</v>
      </c>
      <c r="S38">
        <v>0.24530543210154199</v>
      </c>
      <c r="T38">
        <v>6.12949786864646E-2</v>
      </c>
      <c r="U38">
        <v>6.2923079045412098E-2</v>
      </c>
      <c r="V38">
        <v>-0.14912315985691099</v>
      </c>
      <c r="W38">
        <v>-4.5152372084926E-2</v>
      </c>
      <c r="X38">
        <v>0.14183191724594199</v>
      </c>
      <c r="Y38">
        <v>0.23807594608024599</v>
      </c>
      <c r="Z38">
        <v>0.78283176757138795</v>
      </c>
      <c r="AA38">
        <v>0.64232405115548796</v>
      </c>
      <c r="AB38">
        <v>-0.15422893020610501</v>
      </c>
      <c r="AC38">
        <v>0.37539616796827202</v>
      </c>
      <c r="AD38">
        <v>-3.16390185446336E-2</v>
      </c>
      <c r="AE38">
        <v>0.153169580704686</v>
      </c>
      <c r="AF38">
        <v>6.4000000000000001E-2</v>
      </c>
      <c r="AG38">
        <v>36</v>
      </c>
      <c r="AH38" t="s">
        <v>73</v>
      </c>
      <c r="AM38">
        <v>65</v>
      </c>
      <c r="AN38">
        <v>52</v>
      </c>
      <c r="AO38">
        <v>49</v>
      </c>
      <c r="AP38">
        <v>61</v>
      </c>
      <c r="AQ38">
        <v>114</v>
      </c>
      <c r="AR38">
        <v>4</v>
      </c>
      <c r="AS38">
        <v>2.7184466020000002</v>
      </c>
      <c r="AT38" t="s">
        <v>91</v>
      </c>
      <c r="AU38">
        <v>1</v>
      </c>
      <c r="AV38">
        <v>-1.0718348049999999</v>
      </c>
    </row>
    <row r="39" spans="1:48" x14ac:dyDescent="0.2">
      <c r="A39" s="1">
        <v>2015</v>
      </c>
      <c r="B39" t="s">
        <v>31</v>
      </c>
      <c r="C39" t="s">
        <v>69</v>
      </c>
      <c r="D39">
        <v>0.93483312143360098</v>
      </c>
      <c r="E39">
        <v>0.33087254232602897</v>
      </c>
      <c r="F39">
        <v>0.19478465464651901</v>
      </c>
      <c r="G39">
        <v>0.34486473201522</v>
      </c>
      <c r="H39">
        <v>0.32711590949514902</v>
      </c>
      <c r="I39">
        <v>0.72910869344229601</v>
      </c>
      <c r="J39">
        <v>0.67509143441782904</v>
      </c>
      <c r="K39">
        <v>0.431221207270374</v>
      </c>
      <c r="L39">
        <v>0.19258137229244099</v>
      </c>
      <c r="M39">
        <v>0.16225150218279599</v>
      </c>
      <c r="N39">
        <v>0.18330505284693699</v>
      </c>
      <c r="O39">
        <v>0.35248105120923701</v>
      </c>
      <c r="P39">
        <v>0.71516181029597603</v>
      </c>
      <c r="Q39">
        <v>0.23668268052726299</v>
      </c>
      <c r="R39">
        <v>0.285290388257117</v>
      </c>
      <c r="S39">
        <v>0.171236212386945</v>
      </c>
      <c r="T39">
        <v>0.28810046061833799</v>
      </c>
      <c r="U39">
        <v>0.325515123017312</v>
      </c>
      <c r="V39">
        <v>-4.3898810864355001E-2</v>
      </c>
      <c r="W39">
        <v>-5.2457352868992002E-2</v>
      </c>
      <c r="X39">
        <v>0.193521495733846</v>
      </c>
      <c r="Y39">
        <v>0.42916904812899198</v>
      </c>
      <c r="Z39">
        <v>0.45180088672773</v>
      </c>
      <c r="AA39">
        <v>0.59810051810749099</v>
      </c>
      <c r="AB39">
        <v>0.30091218333123998</v>
      </c>
      <c r="AC39">
        <v>0.53936571448483295</v>
      </c>
      <c r="AD39">
        <v>0.13148808592841901</v>
      </c>
      <c r="AE39">
        <v>0.75461206312631302</v>
      </c>
      <c r="AF39">
        <v>0.188</v>
      </c>
      <c r="AG39">
        <v>39</v>
      </c>
      <c r="AH39" t="s">
        <v>74</v>
      </c>
      <c r="AI39">
        <v>8</v>
      </c>
      <c r="AJ39">
        <v>0</v>
      </c>
      <c r="AK39">
        <v>8</v>
      </c>
      <c r="AM39">
        <v>60</v>
      </c>
      <c r="AN39">
        <v>32</v>
      </c>
      <c r="AO39">
        <v>61</v>
      </c>
      <c r="AP39">
        <v>62</v>
      </c>
      <c r="AQ39">
        <v>108</v>
      </c>
      <c r="AR39">
        <v>1</v>
      </c>
      <c r="AS39">
        <v>0.97087378599999996</v>
      </c>
      <c r="AT39" t="s">
        <v>92</v>
      </c>
      <c r="AU39">
        <v>0</v>
      </c>
      <c r="AV39">
        <v>0.73536041299999999</v>
      </c>
    </row>
    <row r="40" spans="1:48" x14ac:dyDescent="0.2">
      <c r="A40" s="1">
        <v>2017</v>
      </c>
      <c r="B40" t="s">
        <v>32</v>
      </c>
      <c r="C40" t="s">
        <v>68</v>
      </c>
      <c r="D40">
        <v>1.08268915516215</v>
      </c>
      <c r="E40">
        <v>0.303778134352445</v>
      </c>
      <c r="F40">
        <v>0.13242954205986401</v>
      </c>
      <c r="G40">
        <v>0.14770377547914601</v>
      </c>
      <c r="H40">
        <v>-7.17162206075702E-4</v>
      </c>
      <c r="I40">
        <v>0.18578927485947799</v>
      </c>
      <c r="J40">
        <v>0.25230636775383503</v>
      </c>
      <c r="K40">
        <v>0.23023116863515999</v>
      </c>
      <c r="L40">
        <v>0.18166085601533799</v>
      </c>
      <c r="M40">
        <v>8.61556025144537E-2</v>
      </c>
      <c r="N40">
        <v>1.9512209567387601E-3</v>
      </c>
      <c r="O40">
        <v>0.107839616681078</v>
      </c>
      <c r="P40">
        <v>0.17642697819046799</v>
      </c>
      <c r="Q40">
        <v>0.15373896256038899</v>
      </c>
      <c r="R40">
        <v>0.33626051742336999</v>
      </c>
      <c r="S40">
        <v>0.25329610752529902</v>
      </c>
      <c r="T40">
        <v>0.63414213816270903</v>
      </c>
      <c r="U40">
        <v>0.54603666243173399</v>
      </c>
      <c r="V40">
        <v>0.25932630557840403</v>
      </c>
      <c r="W40">
        <v>0.22311077211967401</v>
      </c>
      <c r="X40">
        <v>0.16344671242320499</v>
      </c>
      <c r="Y40">
        <v>0.28797305564403902</v>
      </c>
      <c r="Z40">
        <v>0.79130684525512895</v>
      </c>
      <c r="AA40">
        <v>0.72963836261746895</v>
      </c>
      <c r="AB40">
        <v>0.52591078665017899</v>
      </c>
      <c r="AC40">
        <v>0.63551066100390297</v>
      </c>
      <c r="AD40">
        <v>0.51623586239474095</v>
      </c>
      <c r="AE40">
        <v>0.95440237236329895</v>
      </c>
      <c r="AF40">
        <v>0.14299999999999999</v>
      </c>
      <c r="AG40">
        <v>39</v>
      </c>
      <c r="AH40" t="s">
        <v>73</v>
      </c>
      <c r="AL40">
        <v>45</v>
      </c>
      <c r="AM40">
        <v>56</v>
      </c>
      <c r="AN40">
        <v>37</v>
      </c>
      <c r="AO40">
        <v>26</v>
      </c>
      <c r="AP40">
        <v>30</v>
      </c>
      <c r="AQ40">
        <v>76</v>
      </c>
      <c r="AR40">
        <v>4</v>
      </c>
      <c r="AS40">
        <v>5.8004640371229694</v>
      </c>
      <c r="AT40" t="s">
        <v>92</v>
      </c>
      <c r="AU40">
        <v>0</v>
      </c>
      <c r="AV40">
        <v>0.98069920200000005</v>
      </c>
    </row>
    <row r="41" spans="1:48" x14ac:dyDescent="0.2">
      <c r="A41" s="1">
        <v>2018</v>
      </c>
      <c r="B41" t="s">
        <v>33</v>
      </c>
      <c r="C41" t="s">
        <v>68</v>
      </c>
      <c r="D41">
        <v>0.60619272356195697</v>
      </c>
      <c r="E41">
        <v>-0.106438912535399</v>
      </c>
      <c r="F41">
        <v>0.37496935688744398</v>
      </c>
      <c r="G41">
        <v>-7.0130252033191107E-2</v>
      </c>
      <c r="H41">
        <v>-1.2917280750430899E-2</v>
      </c>
      <c r="I41">
        <v>5.0945200881423201E-2</v>
      </c>
      <c r="J41">
        <v>0.213060318117753</v>
      </c>
      <c r="K41">
        <v>-8.5056685879481495E-2</v>
      </c>
      <c r="L41">
        <v>0.41809943484041201</v>
      </c>
      <c r="M41">
        <v>6.3746746426078194E-2</v>
      </c>
      <c r="N41">
        <v>0.147810790949088</v>
      </c>
      <c r="O41">
        <v>9.7032289023428697E-2</v>
      </c>
      <c r="P41">
        <v>0.54455917786364705</v>
      </c>
      <c r="Q41">
        <v>0.149461387996526</v>
      </c>
      <c r="R41">
        <v>-6.3521432720815493E-2</v>
      </c>
      <c r="S41">
        <v>5.9945140892466199E-2</v>
      </c>
      <c r="T41">
        <v>0.20561626434892299</v>
      </c>
      <c r="U41">
        <v>-8.6203203999732206E-2</v>
      </c>
      <c r="V41">
        <v>-0.16260964311057</v>
      </c>
      <c r="W41">
        <v>0.15680379053193499</v>
      </c>
      <c r="X41">
        <v>0.20530548061517001</v>
      </c>
      <c r="Y41">
        <v>0.340778731003059</v>
      </c>
      <c r="Z41">
        <v>0.82014775594820699</v>
      </c>
      <c r="AA41">
        <v>0.415933497982926</v>
      </c>
      <c r="AB41">
        <v>0.53499500930441402</v>
      </c>
      <c r="AC41">
        <v>0.58178737970811301</v>
      </c>
      <c r="AD41">
        <v>0.70021522208992604</v>
      </c>
      <c r="AE41">
        <v>0.61164577177852697</v>
      </c>
      <c r="AF41">
        <v>8.5999999999999993E-2</v>
      </c>
      <c r="AG41">
        <v>38</v>
      </c>
      <c r="AH41" t="s">
        <v>74</v>
      </c>
      <c r="AM41">
        <v>48</v>
      </c>
      <c r="AN41">
        <v>42</v>
      </c>
      <c r="AO41">
        <v>45</v>
      </c>
      <c r="AP41">
        <v>47</v>
      </c>
      <c r="AQ41">
        <v>91</v>
      </c>
      <c r="AR41">
        <v>4</v>
      </c>
      <c r="AS41">
        <v>3.4951456310000002</v>
      </c>
      <c r="AT41" t="s">
        <v>91</v>
      </c>
      <c r="AU41">
        <v>1</v>
      </c>
      <c r="AV41">
        <v>-6.2744765999999993E-2</v>
      </c>
    </row>
    <row r="42" spans="1:48" x14ac:dyDescent="0.2">
      <c r="A42" s="1">
        <v>2020</v>
      </c>
      <c r="B42" t="s">
        <v>34</v>
      </c>
      <c r="C42" t="s">
        <v>68</v>
      </c>
      <c r="D42">
        <v>0.58379333669953304</v>
      </c>
      <c r="E42">
        <v>0.16148689392945501</v>
      </c>
      <c r="F42">
        <v>0.23215978307030999</v>
      </c>
      <c r="G42">
        <v>0.236407184145564</v>
      </c>
      <c r="H42">
        <v>0.22123541213032799</v>
      </c>
      <c r="I42">
        <v>0.47086903918721501</v>
      </c>
      <c r="J42">
        <v>0.63439077424304902</v>
      </c>
      <c r="K42">
        <v>0.1110891935509</v>
      </c>
      <c r="L42">
        <v>0.45666599401269298</v>
      </c>
      <c r="M42">
        <v>0.15158694646054899</v>
      </c>
      <c r="N42">
        <v>0.22696851358711601</v>
      </c>
      <c r="O42">
        <v>0.43104825549592102</v>
      </c>
      <c r="P42">
        <v>0.63389809354917204</v>
      </c>
      <c r="Q42">
        <v>0.49328238374374</v>
      </c>
      <c r="R42">
        <v>0.53502173442008105</v>
      </c>
      <c r="S42">
        <v>0.58879700178398897</v>
      </c>
      <c r="T42">
        <v>0.27346570632788297</v>
      </c>
      <c r="U42">
        <v>4.4126382115888901E-2</v>
      </c>
      <c r="V42">
        <v>0.50450186540569497</v>
      </c>
      <c r="W42">
        <v>0.45109694890597701</v>
      </c>
      <c r="X42">
        <v>0.38035483897710598</v>
      </c>
      <c r="Y42">
        <v>0.27825282611470398</v>
      </c>
      <c r="Z42">
        <v>0.92951598066858099</v>
      </c>
      <c r="AA42">
        <v>0.56205423008809496</v>
      </c>
      <c r="AB42">
        <v>0.20012652204265499</v>
      </c>
      <c r="AC42">
        <v>0.44305768626879499</v>
      </c>
      <c r="AD42">
        <v>0.189585910794343</v>
      </c>
      <c r="AE42">
        <v>0.385924223575974</v>
      </c>
      <c r="AF42">
        <v>4.5999999999999999E-2</v>
      </c>
      <c r="AG42">
        <v>40</v>
      </c>
      <c r="AH42" t="s">
        <v>74</v>
      </c>
      <c r="AM42">
        <v>40</v>
      </c>
      <c r="AN42">
        <v>46</v>
      </c>
      <c r="AO42">
        <v>48</v>
      </c>
      <c r="AP42">
        <v>29</v>
      </c>
      <c r="AQ42">
        <v>82</v>
      </c>
      <c r="AR42">
        <v>4</v>
      </c>
      <c r="AS42">
        <v>4.8543689319999999</v>
      </c>
      <c r="AT42" t="s">
        <v>92</v>
      </c>
      <c r="AU42">
        <v>0</v>
      </c>
      <c r="AV42">
        <v>2.3802697199999998</v>
      </c>
    </row>
    <row r="43" spans="1:48" x14ac:dyDescent="0.2">
      <c r="A43" s="1">
        <v>2022</v>
      </c>
      <c r="B43" t="s">
        <v>35</v>
      </c>
      <c r="C43" t="s">
        <v>69</v>
      </c>
      <c r="D43">
        <v>0.68607685038218602</v>
      </c>
      <c r="E43">
        <v>4.2085941030296399E-2</v>
      </c>
      <c r="F43">
        <v>8.8296124379673699E-2</v>
      </c>
      <c r="G43">
        <v>7.6210792165302396E-2</v>
      </c>
      <c r="H43">
        <v>0.35717258152936399</v>
      </c>
      <c r="I43">
        <v>0.222928910149784</v>
      </c>
      <c r="J43">
        <v>0.28981770838649501</v>
      </c>
      <c r="K43">
        <v>0.200140811335691</v>
      </c>
      <c r="L43">
        <v>0.38417177474209002</v>
      </c>
      <c r="M43">
        <v>0.41210572245729599</v>
      </c>
      <c r="N43">
        <v>0.64594635997876704</v>
      </c>
      <c r="O43">
        <v>0.54051292487161096</v>
      </c>
      <c r="P43">
        <v>0.77506280239291803</v>
      </c>
      <c r="Q43">
        <v>0.60348350045591304</v>
      </c>
      <c r="R43">
        <v>0.12894534622319001</v>
      </c>
      <c r="S43">
        <v>0.28674953837526301</v>
      </c>
      <c r="T43">
        <v>0.33224546469136201</v>
      </c>
      <c r="U43">
        <v>0.28258883665060403</v>
      </c>
      <c r="V43">
        <v>0.31720498154325499</v>
      </c>
      <c r="W43">
        <v>0.42699874419751999</v>
      </c>
      <c r="X43">
        <v>0.41249103342381999</v>
      </c>
      <c r="Y43">
        <v>0.546075655479622</v>
      </c>
      <c r="Z43">
        <v>0.66986939099257103</v>
      </c>
      <c r="AA43">
        <v>0.85497436957968498</v>
      </c>
      <c r="AB43">
        <v>0.80690069222454097</v>
      </c>
      <c r="AC43">
        <v>0.45583373986200298</v>
      </c>
      <c r="AD43">
        <v>0.781144477394214</v>
      </c>
      <c r="AE43">
        <v>0.71045933236374104</v>
      </c>
      <c r="AF43">
        <v>8.5999999999999993E-2</v>
      </c>
      <c r="AG43">
        <v>23</v>
      </c>
      <c r="AH43" t="s">
        <v>73</v>
      </c>
      <c r="AI43">
        <v>16</v>
      </c>
      <c r="AJ43">
        <v>2</v>
      </c>
      <c r="AK43">
        <v>18</v>
      </c>
      <c r="AL43">
        <v>30</v>
      </c>
      <c r="AM43">
        <v>34</v>
      </c>
      <c r="AN43">
        <v>36</v>
      </c>
      <c r="AO43">
        <v>20</v>
      </c>
      <c r="AP43">
        <v>25</v>
      </c>
      <c r="AQ43">
        <v>61</v>
      </c>
      <c r="AR43">
        <v>5</v>
      </c>
      <c r="AS43">
        <v>5.8602906700000004</v>
      </c>
      <c r="AT43" t="s">
        <v>92</v>
      </c>
      <c r="AU43">
        <v>0</v>
      </c>
      <c r="AV43">
        <v>1.479884709</v>
      </c>
    </row>
    <row r="44" spans="1:48" x14ac:dyDescent="0.2">
      <c r="A44" s="1">
        <v>2026</v>
      </c>
      <c r="B44" t="s">
        <v>36</v>
      </c>
      <c r="C44" t="s">
        <v>69</v>
      </c>
      <c r="D44">
        <v>1.236923425594</v>
      </c>
      <c r="E44">
        <v>-1.30157061845581E-2</v>
      </c>
      <c r="F44">
        <v>0.40374783262709701</v>
      </c>
      <c r="G44">
        <v>0.46808015582038398</v>
      </c>
      <c r="H44">
        <v>0.445211163346167</v>
      </c>
      <c r="I44">
        <v>0.80220019449627</v>
      </c>
      <c r="J44">
        <v>0.74527349775033103</v>
      </c>
      <c r="K44">
        <v>4.3217547361379199E-2</v>
      </c>
      <c r="L44">
        <v>0.336816495098964</v>
      </c>
      <c r="M44">
        <v>0.52610631587555201</v>
      </c>
      <c r="N44">
        <v>0.46319779796577898</v>
      </c>
      <c r="O44">
        <v>0.908769828333163</v>
      </c>
      <c r="P44">
        <v>0.75515810806775097</v>
      </c>
      <c r="Q44">
        <v>0.31584280273958498</v>
      </c>
      <c r="R44">
        <v>0.22011949285125801</v>
      </c>
      <c r="S44">
        <v>0.15837108832525601</v>
      </c>
      <c r="T44">
        <v>0.10351264267572099</v>
      </c>
      <c r="U44">
        <v>8.8084469559753895E-2</v>
      </c>
      <c r="V44">
        <v>0.24048834787588899</v>
      </c>
      <c r="W44">
        <v>0.44625560003992099</v>
      </c>
      <c r="X44">
        <v>0.366876736504475</v>
      </c>
      <c r="Y44">
        <v>0.66186607456721303</v>
      </c>
      <c r="Z44">
        <v>0.86441662231612904</v>
      </c>
      <c r="AA44">
        <v>0.63272086741035904</v>
      </c>
      <c r="AB44">
        <v>0.59637229294138605</v>
      </c>
      <c r="AC44">
        <v>0.52331023571030499</v>
      </c>
      <c r="AD44">
        <v>0.67714664607518504</v>
      </c>
      <c r="AE44">
        <v>1.02743995377792</v>
      </c>
      <c r="AF44">
        <v>0.152</v>
      </c>
      <c r="AG44">
        <v>37</v>
      </c>
      <c r="AH44" t="s">
        <v>74</v>
      </c>
      <c r="AI44">
        <v>16</v>
      </c>
      <c r="AJ44">
        <v>4</v>
      </c>
      <c r="AK44">
        <v>20</v>
      </c>
      <c r="AM44">
        <v>54</v>
      </c>
      <c r="AN44">
        <v>39</v>
      </c>
      <c r="AO44">
        <v>42</v>
      </c>
      <c r="AP44">
        <v>0</v>
      </c>
      <c r="AQ44">
        <v>93</v>
      </c>
      <c r="AR44">
        <v>2</v>
      </c>
      <c r="AS44">
        <v>2.109704641</v>
      </c>
      <c r="AT44" t="s">
        <v>92</v>
      </c>
      <c r="AU44">
        <v>0</v>
      </c>
      <c r="AV44">
        <v>-2.3591046599999999</v>
      </c>
    </row>
    <row r="45" spans="1:48" x14ac:dyDescent="0.2">
      <c r="A45" s="1">
        <v>2037</v>
      </c>
      <c r="B45" t="s">
        <v>37</v>
      </c>
      <c r="C45" t="s">
        <v>68</v>
      </c>
      <c r="D45">
        <v>1.16560113476381</v>
      </c>
      <c r="E45">
        <v>-2.6899762522519799E-2</v>
      </c>
      <c r="F45">
        <v>0.445284074481123</v>
      </c>
      <c r="G45">
        <v>6.6053556388351906E-2</v>
      </c>
      <c r="H45">
        <v>-3.7464975399708597E-2</v>
      </c>
      <c r="I45">
        <v>0.287682042830885</v>
      </c>
      <c r="J45">
        <v>0.89405245979564896</v>
      </c>
      <c r="K45">
        <v>-0.170243767027767</v>
      </c>
      <c r="L45">
        <v>0.41950020438089702</v>
      </c>
      <c r="M45">
        <v>0.13540944089871801</v>
      </c>
      <c r="N45">
        <v>-0.114034620146828</v>
      </c>
      <c r="O45">
        <v>0.19160468574506401</v>
      </c>
      <c r="P45">
        <v>0.83402744732630396</v>
      </c>
      <c r="Q45">
        <v>0.23736569966726601</v>
      </c>
      <c r="R45">
        <v>0.15402885730917101</v>
      </c>
      <c r="S45">
        <v>0.20243322754500101</v>
      </c>
      <c r="T45">
        <v>0.37661639788526702</v>
      </c>
      <c r="U45">
        <v>0.20352121634200401</v>
      </c>
      <c r="V45">
        <v>-5.6666407834377198E-3</v>
      </c>
      <c r="W45">
        <v>-0.15602502861495901</v>
      </c>
      <c r="X45">
        <v>0.32968130837481302</v>
      </c>
      <c r="Y45">
        <v>0.58405617867337101</v>
      </c>
      <c r="Z45">
        <v>8.3800983501056095E-2</v>
      </c>
      <c r="AA45">
        <v>0.54713333023673405</v>
      </c>
      <c r="AB45">
        <v>0.26507023505990002</v>
      </c>
      <c r="AC45">
        <v>0.32653753011534398</v>
      </c>
      <c r="AD45">
        <v>-0.14253259506468799</v>
      </c>
      <c r="AE45">
        <v>0.53810697606597002</v>
      </c>
      <c r="AF45">
        <v>7.5999999999999998E-2</v>
      </c>
      <c r="AG45">
        <v>22</v>
      </c>
      <c r="AH45" t="s">
        <v>73</v>
      </c>
      <c r="AL45">
        <v>52</v>
      </c>
      <c r="AM45">
        <v>67</v>
      </c>
      <c r="AN45">
        <v>62</v>
      </c>
      <c r="AO45">
        <v>76</v>
      </c>
      <c r="AP45">
        <v>68</v>
      </c>
      <c r="AQ45">
        <v>136</v>
      </c>
      <c r="AR45">
        <v>4</v>
      </c>
      <c r="AS45">
        <v>4.8543689319999999</v>
      </c>
      <c r="AT45" t="s">
        <v>92</v>
      </c>
      <c r="AU45">
        <v>0</v>
      </c>
      <c r="AV45">
        <v>0.68273990200000001</v>
      </c>
    </row>
    <row r="46" spans="1:48" x14ac:dyDescent="0.2">
      <c r="A46" s="1">
        <v>2041</v>
      </c>
      <c r="B46" t="s">
        <v>38</v>
      </c>
      <c r="C46" t="s">
        <v>68</v>
      </c>
      <c r="D46">
        <v>0.92481931168925902</v>
      </c>
      <c r="E46">
        <v>0.173607295528654</v>
      </c>
      <c r="F46">
        <v>0.186472917286607</v>
      </c>
      <c r="G46">
        <v>0.22127292594891099</v>
      </c>
      <c r="H46">
        <v>0.42242893368503598</v>
      </c>
      <c r="I46">
        <v>0.29846927308416499</v>
      </c>
      <c r="J46">
        <v>0.495365534434062</v>
      </c>
      <c r="K46">
        <v>3.9319003281586398E-2</v>
      </c>
      <c r="L46">
        <v>4.5779716531311798E-2</v>
      </c>
      <c r="M46">
        <v>0.129788364229425</v>
      </c>
      <c r="N46">
        <v>0.18530970787995499</v>
      </c>
      <c r="O46">
        <v>0.17120219991708699</v>
      </c>
      <c r="P46">
        <v>0.363862543739009</v>
      </c>
      <c r="Q46">
        <v>0.30803071844188601</v>
      </c>
      <c r="R46">
        <v>0.140774064120154</v>
      </c>
      <c r="S46">
        <v>6.77985393280119E-2</v>
      </c>
      <c r="T46">
        <v>0.18204490850923999</v>
      </c>
      <c r="U46">
        <v>0.26169410096794998</v>
      </c>
      <c r="V46">
        <v>8.5691770804206101E-3</v>
      </c>
      <c r="W46">
        <v>0.17906699106839999</v>
      </c>
      <c r="X46">
        <v>9.9368427460884007E-2</v>
      </c>
      <c r="Y46">
        <v>0.255724493750764</v>
      </c>
      <c r="Z46">
        <v>0.87548266546156595</v>
      </c>
      <c r="AA46">
        <v>0.76888071781975698</v>
      </c>
      <c r="AB46">
        <v>0.554336109562521</v>
      </c>
      <c r="AC46">
        <v>0.54957045847754105</v>
      </c>
      <c r="AD46">
        <v>0.57997626998709595</v>
      </c>
      <c r="AE46">
        <v>0.67368460910337802</v>
      </c>
      <c r="AF46">
        <v>0.108</v>
      </c>
      <c r="AG46">
        <v>36</v>
      </c>
      <c r="AH46" t="s">
        <v>74</v>
      </c>
      <c r="AL46">
        <v>46</v>
      </c>
      <c r="AM46">
        <v>63</v>
      </c>
      <c r="AN46">
        <v>57</v>
      </c>
      <c r="AO46">
        <v>44</v>
      </c>
      <c r="AP46">
        <v>46</v>
      </c>
      <c r="AQ46">
        <v>105</v>
      </c>
      <c r="AR46">
        <v>4</v>
      </c>
      <c r="AS46">
        <v>6.7961165049999996</v>
      </c>
      <c r="AT46" t="s">
        <v>92</v>
      </c>
      <c r="AU46">
        <v>0</v>
      </c>
      <c r="AV46">
        <v>1.0797085689999999</v>
      </c>
    </row>
    <row r="47" spans="1:48" x14ac:dyDescent="0.2">
      <c r="A47" s="1">
        <v>2042</v>
      </c>
      <c r="B47" t="s">
        <v>39</v>
      </c>
      <c r="C47" t="s">
        <v>69</v>
      </c>
      <c r="D47">
        <v>0.54185292363957605</v>
      </c>
      <c r="E47">
        <v>-0.15390602943822601</v>
      </c>
      <c r="F47">
        <v>0.12837870755516501</v>
      </c>
      <c r="G47">
        <v>4.6895520410816301E-2</v>
      </c>
      <c r="H47">
        <v>0.31772637782775398</v>
      </c>
      <c r="I47">
        <v>0.27213307599062903</v>
      </c>
      <c r="J47">
        <v>0.177922776398803</v>
      </c>
      <c r="K47">
        <v>-6.1925321798684298E-2</v>
      </c>
      <c r="L47">
        <v>2.15589331876983E-2</v>
      </c>
      <c r="M47">
        <v>-7.09593070915662E-3</v>
      </c>
      <c r="N47">
        <v>-1.6042612366001002E-2</v>
      </c>
      <c r="O47">
        <v>-3.0108909266551E-2</v>
      </c>
      <c r="P47">
        <v>0.198796386800493</v>
      </c>
      <c r="Q47">
        <v>-0.24435097179030901</v>
      </c>
      <c r="R47">
        <v>0.16446789684320401</v>
      </c>
      <c r="S47">
        <v>-0.26698916675588602</v>
      </c>
      <c r="T47">
        <v>-0.12560907351900499</v>
      </c>
      <c r="U47">
        <v>-3.80627148108953E-2</v>
      </c>
      <c r="V47">
        <v>-0.35329894999206501</v>
      </c>
      <c r="W47">
        <v>-3.33928372410301E-2</v>
      </c>
      <c r="X47">
        <v>-6.0482434371976597E-2</v>
      </c>
      <c r="Y47">
        <v>-0.15720734759961999</v>
      </c>
      <c r="Z47">
        <v>0.311518620503132</v>
      </c>
      <c r="AA47">
        <v>0.32352029652737302</v>
      </c>
      <c r="AB47">
        <v>4.81353964111726E-2</v>
      </c>
      <c r="AC47">
        <v>0.71404408927150498</v>
      </c>
      <c r="AD47">
        <v>0.38427291055412999</v>
      </c>
      <c r="AE47">
        <v>0.54902034039762704</v>
      </c>
      <c r="AF47">
        <v>0.122</v>
      </c>
      <c r="AG47">
        <v>62</v>
      </c>
      <c r="AH47" t="s">
        <v>73</v>
      </c>
      <c r="AI47" t="str">
        <f>VLOOKUP(A47, [1]Sociodemographics!$A$25:$AC$281, 29, FALSE)</f>
        <v/>
      </c>
      <c r="AJ47" t="str">
        <f>VLOOKUP(A47, [1]Sociodemographics!$A$25:$AD$281, 30, FALSE)</f>
        <v/>
      </c>
      <c r="AK47" t="str">
        <f>VLOOKUP(A47, [1]Sociodemographics!$A$25:$AE$281, 31, FALSE)</f>
        <v/>
      </c>
      <c r="AL47">
        <v>52</v>
      </c>
      <c r="AM47">
        <v>37</v>
      </c>
      <c r="AN47">
        <v>34</v>
      </c>
      <c r="AO47">
        <v>29</v>
      </c>
      <c r="AP47">
        <v>22</v>
      </c>
      <c r="AQ47">
        <v>64</v>
      </c>
      <c r="AR47" t="str">
        <f>VLOOKUP(A47, [2]Sociodemographics!$A$174:$CX$464, 102, FALSE)</f>
        <v/>
      </c>
      <c r="AT47" t="s">
        <v>88</v>
      </c>
    </row>
    <row r="48" spans="1:48" x14ac:dyDescent="0.2">
      <c r="A48" s="1">
        <v>2055</v>
      </c>
      <c r="B48" t="s">
        <v>40</v>
      </c>
      <c r="C48" t="s">
        <v>69</v>
      </c>
      <c r="D48">
        <v>1.43735588167811</v>
      </c>
      <c r="E48">
        <v>-0.204261500509438</v>
      </c>
      <c r="F48">
        <v>0.15479597824740701</v>
      </c>
      <c r="G48">
        <v>-0.13939875805938601</v>
      </c>
      <c r="H48">
        <v>-6.7933334895578503E-3</v>
      </c>
      <c r="I48">
        <v>8.6523545856620004E-2</v>
      </c>
      <c r="J48">
        <v>0.71454861070521902</v>
      </c>
      <c r="K48">
        <v>-0.195418397942179</v>
      </c>
      <c r="L48">
        <v>0.134249793590036</v>
      </c>
      <c r="M48">
        <v>-0.183758446385657</v>
      </c>
      <c r="N48">
        <v>-6.09085504488594E-2</v>
      </c>
      <c r="O48">
        <v>-6.3464549118110697E-2</v>
      </c>
      <c r="P48">
        <v>0.56329798597790603</v>
      </c>
      <c r="Q48">
        <v>0.290692853505233</v>
      </c>
      <c r="R48">
        <v>0.31618206174483598</v>
      </c>
      <c r="S48">
        <v>0.101225917241608</v>
      </c>
      <c r="T48">
        <v>0.18449417478059901</v>
      </c>
      <c r="U48">
        <v>-0.21733783802487799</v>
      </c>
      <c r="V48">
        <v>0.29653761475440199</v>
      </c>
      <c r="W48">
        <v>0.47497977349982201</v>
      </c>
      <c r="X48">
        <v>0.344903540050368</v>
      </c>
      <c r="Y48">
        <v>0.28094680898597402</v>
      </c>
      <c r="Z48">
        <v>0.76882425972726798</v>
      </c>
      <c r="AA48">
        <v>0.80884751167312696</v>
      </c>
      <c r="AB48">
        <v>3.3191185932922002E-2</v>
      </c>
      <c r="AC48">
        <v>0.62892869597017798</v>
      </c>
      <c r="AD48">
        <v>0.133209501244302</v>
      </c>
      <c r="AE48">
        <v>0.49831872124954002</v>
      </c>
      <c r="AF48">
        <v>0.11799999999999999</v>
      </c>
      <c r="AG48">
        <v>29</v>
      </c>
      <c r="AH48" t="s">
        <v>74</v>
      </c>
      <c r="AI48">
        <v>15</v>
      </c>
      <c r="AJ48">
        <v>1</v>
      </c>
      <c r="AK48">
        <v>16</v>
      </c>
      <c r="AL48">
        <v>23</v>
      </c>
      <c r="AM48">
        <v>52</v>
      </c>
      <c r="AN48">
        <v>27</v>
      </c>
      <c r="AO48">
        <v>29</v>
      </c>
      <c r="AP48">
        <v>38</v>
      </c>
      <c r="AQ48">
        <v>74</v>
      </c>
      <c r="AR48">
        <v>4</v>
      </c>
      <c r="AS48">
        <v>1.300954033</v>
      </c>
      <c r="AT48" t="s">
        <v>91</v>
      </c>
      <c r="AU48">
        <v>1</v>
      </c>
      <c r="AV48">
        <v>0.53846836399999998</v>
      </c>
    </row>
    <row r="49" spans="1:48" x14ac:dyDescent="0.2">
      <c r="A49" s="1">
        <v>2066</v>
      </c>
      <c r="B49" t="s">
        <v>41</v>
      </c>
      <c r="C49" t="s">
        <v>69</v>
      </c>
      <c r="D49">
        <v>1.0725568392435501</v>
      </c>
      <c r="E49">
        <v>-0.16314997946099</v>
      </c>
      <c r="F49">
        <v>0.29507357595738198</v>
      </c>
      <c r="G49">
        <v>2.2494679485637201E-2</v>
      </c>
      <c r="H49">
        <v>0.52510712856755104</v>
      </c>
      <c r="I49">
        <v>0.57206997888881395</v>
      </c>
      <c r="J49">
        <v>0.82205843212307395</v>
      </c>
      <c r="K49">
        <v>-0.199548952350766</v>
      </c>
      <c r="L49">
        <v>0.23567507132094501</v>
      </c>
      <c r="M49">
        <v>7.4030296589784106E-2</v>
      </c>
      <c r="N49">
        <v>0.57972234751146201</v>
      </c>
      <c r="O49">
        <v>0.66743442249159501</v>
      </c>
      <c r="P49">
        <v>0.95835702105197496</v>
      </c>
      <c r="Q49">
        <v>0.46229512336596201</v>
      </c>
      <c r="R49">
        <v>8.9487590343582196E-2</v>
      </c>
      <c r="S49">
        <v>1.28503205211465E-3</v>
      </c>
      <c r="T49">
        <v>-6.1256975099927898E-2</v>
      </c>
      <c r="U49">
        <v>-0.20640583834744</v>
      </c>
      <c r="V49">
        <v>0.11558029862921899</v>
      </c>
      <c r="W49">
        <v>0.42683390998725601</v>
      </c>
      <c r="X49">
        <v>0.29017139694358002</v>
      </c>
      <c r="Y49">
        <v>0.116755630457108</v>
      </c>
      <c r="Z49">
        <v>0.70689468740389105</v>
      </c>
      <c r="AA49">
        <v>0.45823437259446598</v>
      </c>
      <c r="AB49">
        <v>0.22285406902593199</v>
      </c>
      <c r="AC49">
        <v>1.0498224939430101</v>
      </c>
      <c r="AD49">
        <v>0.63562530698541897</v>
      </c>
      <c r="AE49">
        <v>0.72467861747278095</v>
      </c>
      <c r="AF49">
        <v>0.15</v>
      </c>
      <c r="AG49">
        <v>39</v>
      </c>
      <c r="AH49" t="s">
        <v>73</v>
      </c>
      <c r="AI49">
        <v>7</v>
      </c>
      <c r="AJ49">
        <v>4</v>
      </c>
      <c r="AK49">
        <v>11</v>
      </c>
      <c r="AM49">
        <v>43</v>
      </c>
      <c r="AN49">
        <v>32</v>
      </c>
      <c r="AO49">
        <v>42</v>
      </c>
      <c r="AP49">
        <v>31</v>
      </c>
      <c r="AQ49">
        <v>75</v>
      </c>
      <c r="AR49">
        <v>1</v>
      </c>
      <c r="AS49">
        <v>5.8602906700000004</v>
      </c>
      <c r="AT49" t="s">
        <v>91</v>
      </c>
      <c r="AU49">
        <v>1</v>
      </c>
      <c r="AV49">
        <v>-0.97187299000000005</v>
      </c>
    </row>
    <row r="50" spans="1:48" x14ac:dyDescent="0.2">
      <c r="A50" s="1">
        <v>2075</v>
      </c>
      <c r="B50" t="s">
        <v>42</v>
      </c>
      <c r="C50" t="s">
        <v>69</v>
      </c>
      <c r="D50">
        <v>0.87229585270992505</v>
      </c>
      <c r="E50">
        <v>5.3912292418886003E-2</v>
      </c>
      <c r="F50">
        <v>8.5875842069406294E-2</v>
      </c>
      <c r="G50">
        <v>0.434758250005644</v>
      </c>
      <c r="H50">
        <v>0.18797858327487799</v>
      </c>
      <c r="I50">
        <v>0.34714294313701799</v>
      </c>
      <c r="J50">
        <v>0.24525076875678201</v>
      </c>
      <c r="K50">
        <v>0.20952613175145299</v>
      </c>
      <c r="L50">
        <v>0.202779914343791</v>
      </c>
      <c r="M50">
        <v>0.52207068463842898</v>
      </c>
      <c r="N50">
        <v>0.25122687007781902</v>
      </c>
      <c r="O50">
        <v>0.244484046288446</v>
      </c>
      <c r="P50">
        <v>0.32940277391355399</v>
      </c>
      <c r="Q50">
        <v>0.53322628064961697</v>
      </c>
      <c r="R50">
        <v>2.86594162923429E-2</v>
      </c>
      <c r="S50">
        <v>-0.14080203346905601</v>
      </c>
      <c r="T50">
        <v>-3.9875687869196499E-2</v>
      </c>
      <c r="U50">
        <v>-0.17499848577896501</v>
      </c>
      <c r="V50">
        <v>-2.2776514494469002E-3</v>
      </c>
      <c r="W50">
        <v>-0.18525077284761399</v>
      </c>
      <c r="X50">
        <v>-0.100318869296319</v>
      </c>
      <c r="Y50">
        <v>-0.22207133914317201</v>
      </c>
      <c r="Z50">
        <v>0.43663178354284599</v>
      </c>
      <c r="AA50">
        <v>0.34515662063445102</v>
      </c>
      <c r="AB50">
        <v>0.22697975778729701</v>
      </c>
      <c r="AC50">
        <v>8.13577116850948E-2</v>
      </c>
      <c r="AD50">
        <v>0.11907234685395</v>
      </c>
      <c r="AE50">
        <v>0.68715803939146802</v>
      </c>
      <c r="AF50">
        <v>0.14499999999999999</v>
      </c>
      <c r="AG50">
        <v>54</v>
      </c>
      <c r="AH50" t="s">
        <v>73</v>
      </c>
      <c r="AI50">
        <v>18</v>
      </c>
      <c r="AJ50">
        <v>8</v>
      </c>
      <c r="AK50">
        <v>26</v>
      </c>
      <c r="AM50">
        <v>20</v>
      </c>
      <c r="AN50">
        <v>20</v>
      </c>
      <c r="AO50">
        <v>20</v>
      </c>
      <c r="AP50">
        <v>20</v>
      </c>
      <c r="AQ50">
        <v>49</v>
      </c>
      <c r="AR50">
        <v>2</v>
      </c>
      <c r="AT50" t="s">
        <v>92</v>
      </c>
      <c r="AU50">
        <v>0</v>
      </c>
      <c r="AV50">
        <v>1.099908398</v>
      </c>
    </row>
    <row r="51" spans="1:48" x14ac:dyDescent="0.2">
      <c r="A51" s="1">
        <v>2079</v>
      </c>
      <c r="B51" t="s">
        <v>43</v>
      </c>
      <c r="C51" t="s">
        <v>69</v>
      </c>
      <c r="D51">
        <v>0.97848918094899795</v>
      </c>
      <c r="E51">
        <v>-0.14632638880687701</v>
      </c>
      <c r="F51">
        <v>0.18966180791338699</v>
      </c>
      <c r="G51">
        <v>-0.112852287216231</v>
      </c>
      <c r="H51">
        <v>0.20790291155938401</v>
      </c>
      <c r="I51">
        <v>4.85497119333657E-2</v>
      </c>
      <c r="J51">
        <v>0.43610834088199402</v>
      </c>
      <c r="K51">
        <v>-0.25028042902918202</v>
      </c>
      <c r="L51">
        <v>0.29506907694726597</v>
      </c>
      <c r="M51">
        <v>-0.15290574262273299</v>
      </c>
      <c r="N51">
        <v>0.21395153956600901</v>
      </c>
      <c r="O51">
        <v>-0.13934269908206401</v>
      </c>
      <c r="P51">
        <v>0.48941913860772401</v>
      </c>
      <c r="Q51">
        <v>-0.163262638280575</v>
      </c>
      <c r="R51">
        <v>0.42513273907441701</v>
      </c>
      <c r="S51">
        <v>-6.8791310581485798E-2</v>
      </c>
      <c r="T51">
        <v>0.42405834294515099</v>
      </c>
      <c r="U51">
        <v>-9.2779178240837104E-2</v>
      </c>
      <c r="V51">
        <v>-0.26216901369706602</v>
      </c>
      <c r="W51">
        <v>0.122373234983104</v>
      </c>
      <c r="X51">
        <v>-0.218714248575371</v>
      </c>
      <c r="Y51">
        <v>0.30851289445653601</v>
      </c>
      <c r="Z51">
        <v>0.40128823745870701</v>
      </c>
      <c r="AA51">
        <v>0.49407871254278901</v>
      </c>
      <c r="AB51">
        <v>0.21354363968558701</v>
      </c>
      <c r="AC51">
        <v>5.6228978533922801E-2</v>
      </c>
      <c r="AD51">
        <v>0.33916581670837098</v>
      </c>
      <c r="AE51">
        <v>0.17482003845122701</v>
      </c>
      <c r="AF51">
        <v>5.0999999999999997E-2</v>
      </c>
      <c r="AG51">
        <v>44</v>
      </c>
      <c r="AH51" t="s">
        <v>73</v>
      </c>
      <c r="AI51">
        <v>8</v>
      </c>
      <c r="AJ51">
        <v>6</v>
      </c>
      <c r="AK51">
        <v>14</v>
      </c>
      <c r="AM51">
        <v>69</v>
      </c>
      <c r="AN51">
        <v>53</v>
      </c>
      <c r="AO51">
        <v>50</v>
      </c>
      <c r="AP51">
        <v>41</v>
      </c>
      <c r="AQ51">
        <v>107</v>
      </c>
      <c r="AR51">
        <v>5</v>
      </c>
      <c r="AS51">
        <v>6.6291017569999999</v>
      </c>
      <c r="AT51" t="s">
        <v>91</v>
      </c>
      <c r="AU51">
        <v>1</v>
      </c>
      <c r="AV51">
        <v>2.3299710180000002</v>
      </c>
    </row>
    <row r="52" spans="1:48" x14ac:dyDescent="0.2">
      <c r="A52" s="1">
        <v>2080</v>
      </c>
      <c r="B52" t="s">
        <v>44</v>
      </c>
      <c r="C52" t="s">
        <v>69</v>
      </c>
      <c r="D52">
        <v>0.55947090230298802</v>
      </c>
      <c r="E52">
        <v>0.120896453918355</v>
      </c>
      <c r="F52">
        <v>0.31772945540911401</v>
      </c>
      <c r="G52">
        <v>0.40654172000128302</v>
      </c>
      <c r="H52">
        <v>-1.9230764620777E-3</v>
      </c>
      <c r="I52">
        <v>0.60576078173625003</v>
      </c>
      <c r="J52">
        <v>0.62618723005937604</v>
      </c>
      <c r="K52">
        <v>0.15021772395364799</v>
      </c>
      <c r="L52">
        <v>0.21296823235423601</v>
      </c>
      <c r="M52">
        <v>0.35636154027523598</v>
      </c>
      <c r="N52">
        <v>0.145120602269145</v>
      </c>
      <c r="O52">
        <v>0.58243092922565898</v>
      </c>
      <c r="P52">
        <v>0.69379922397868299</v>
      </c>
      <c r="Q52">
        <v>4.6201213815072202E-2</v>
      </c>
      <c r="R52">
        <v>6.5391769166027403E-2</v>
      </c>
      <c r="S52">
        <v>-1.6473027692725E-2</v>
      </c>
      <c r="T52">
        <v>0.150874000778075</v>
      </c>
      <c r="U52">
        <v>8.25875012371967E-2</v>
      </c>
      <c r="V52">
        <v>4.9609946821099503E-2</v>
      </c>
      <c r="W52">
        <v>0.166188184047282</v>
      </c>
      <c r="X52">
        <v>0.20110487486547499</v>
      </c>
      <c r="Y52">
        <v>0.37950718746449602</v>
      </c>
      <c r="Z52">
        <v>0.13071726304723799</v>
      </c>
      <c r="AA52">
        <v>0.85303653145010505</v>
      </c>
      <c r="AB52">
        <v>0.40695217340908602</v>
      </c>
      <c r="AC52">
        <v>0.17616810605886801</v>
      </c>
      <c r="AD52">
        <v>0.28882840244049102</v>
      </c>
      <c r="AE52">
        <v>0.65530414311112195</v>
      </c>
      <c r="AF52">
        <v>6.8000000000000005E-2</v>
      </c>
      <c r="AG52">
        <v>33</v>
      </c>
      <c r="AH52" t="s">
        <v>73</v>
      </c>
      <c r="AI52">
        <v>9</v>
      </c>
      <c r="AJ52">
        <v>0</v>
      </c>
      <c r="AK52">
        <v>9</v>
      </c>
      <c r="AL52">
        <v>23</v>
      </c>
      <c r="AM52">
        <v>56</v>
      </c>
      <c r="AN52">
        <v>46</v>
      </c>
      <c r="AO52">
        <v>38</v>
      </c>
      <c r="AP52">
        <v>35</v>
      </c>
      <c r="AQ52">
        <v>88</v>
      </c>
      <c r="AR52">
        <v>5</v>
      </c>
      <c r="AS52">
        <v>2.3201856148491879</v>
      </c>
      <c r="AT52" t="s">
        <v>92</v>
      </c>
      <c r="AU52">
        <v>0</v>
      </c>
      <c r="AV52">
        <v>-1.1045420239999999</v>
      </c>
    </row>
    <row r="53" spans="1:48" x14ac:dyDescent="0.2">
      <c r="A53" s="1">
        <v>2084</v>
      </c>
      <c r="B53" t="s">
        <v>45</v>
      </c>
      <c r="C53" t="s">
        <v>68</v>
      </c>
      <c r="D53">
        <v>0.48887984355645903</v>
      </c>
      <c r="E53">
        <v>0.117713789139646</v>
      </c>
      <c r="F53">
        <v>0.12273316519886</v>
      </c>
      <c r="G53">
        <v>0.21893880335491001</v>
      </c>
      <c r="H53">
        <v>0.212312667385406</v>
      </c>
      <c r="I53">
        <v>0.55958338906842597</v>
      </c>
      <c r="J53">
        <v>0.70482144463156304</v>
      </c>
      <c r="K53">
        <v>-0.10743191631313501</v>
      </c>
      <c r="L53">
        <v>0.19716511554788599</v>
      </c>
      <c r="M53">
        <v>0.23353045926864699</v>
      </c>
      <c r="N53">
        <v>0.30620621345163801</v>
      </c>
      <c r="O53">
        <v>0.127288159165696</v>
      </c>
      <c r="P53">
        <v>0.51791050142636696</v>
      </c>
      <c r="Q53">
        <v>0.34592170647475401</v>
      </c>
      <c r="R53">
        <v>0.27759009860966499</v>
      </c>
      <c r="S53">
        <v>0.37615982133645698</v>
      </c>
      <c r="T53">
        <v>0.34944721051835498</v>
      </c>
      <c r="U53">
        <v>0.32493923855729001</v>
      </c>
      <c r="V53">
        <v>0.45945389802716702</v>
      </c>
      <c r="W53">
        <v>0.59288599944090303</v>
      </c>
      <c r="X53">
        <v>0.41588547182500502</v>
      </c>
      <c r="Y53">
        <v>0.34080706384526399</v>
      </c>
      <c r="Z53">
        <v>1.22528532039335</v>
      </c>
      <c r="AA53">
        <v>0.40383262429176903</v>
      </c>
      <c r="AB53">
        <v>0.251670950274482</v>
      </c>
      <c r="AC53">
        <v>0.494425939586359</v>
      </c>
      <c r="AD53">
        <v>0.45511795462747201</v>
      </c>
      <c r="AE53">
        <v>0.87201080558113697</v>
      </c>
      <c r="AF53">
        <v>0.10299999999999999</v>
      </c>
      <c r="AG53">
        <v>54</v>
      </c>
      <c r="AH53" t="s">
        <v>74</v>
      </c>
      <c r="AM53">
        <v>69</v>
      </c>
      <c r="AN53">
        <v>76</v>
      </c>
      <c r="AO53">
        <v>70</v>
      </c>
      <c r="AP53">
        <v>75</v>
      </c>
      <c r="AQ53">
        <v>143</v>
      </c>
      <c r="AR53">
        <v>5</v>
      </c>
      <c r="AS53">
        <v>6.7961165049999996</v>
      </c>
      <c r="AT53" t="s">
        <v>92</v>
      </c>
      <c r="AU53">
        <v>0</v>
      </c>
      <c r="AV53">
        <v>4.2249274010000004</v>
      </c>
    </row>
    <row r="54" spans="1:48" x14ac:dyDescent="0.2">
      <c r="A54" s="1">
        <v>2092</v>
      </c>
      <c r="B54" t="s">
        <v>46</v>
      </c>
      <c r="C54" t="s">
        <v>68</v>
      </c>
      <c r="D54">
        <v>0.59939783734560204</v>
      </c>
      <c r="E54">
        <v>0.50006833853057697</v>
      </c>
      <c r="F54">
        <v>0.42644001796745101</v>
      </c>
      <c r="G54">
        <v>0.16783448102130499</v>
      </c>
      <c r="H54">
        <v>0.31888642772717302</v>
      </c>
      <c r="I54">
        <v>0.547374979372382</v>
      </c>
      <c r="J54">
        <v>0.70075090939939</v>
      </c>
      <c r="K54">
        <v>0.38267870019299</v>
      </c>
      <c r="L54">
        <v>0.32148765063040102</v>
      </c>
      <c r="M54">
        <v>0.117304963867052</v>
      </c>
      <c r="N54">
        <v>0.327116471587725</v>
      </c>
      <c r="O54">
        <v>0.49789944536299602</v>
      </c>
      <c r="P54">
        <v>0.71454202652097398</v>
      </c>
      <c r="Q54">
        <v>0.76092414406874898</v>
      </c>
      <c r="R54">
        <v>8.2247198668937302E-2</v>
      </c>
      <c r="S54">
        <v>0.100332016411735</v>
      </c>
      <c r="T54">
        <v>0.426653762592692</v>
      </c>
      <c r="U54">
        <v>0.45811580245450001</v>
      </c>
      <c r="V54">
        <v>0.22422870674628101</v>
      </c>
      <c r="W54">
        <v>0.41790163845233602</v>
      </c>
      <c r="X54">
        <v>0.534166360201349</v>
      </c>
      <c r="Y54">
        <v>0.59871623434014598</v>
      </c>
      <c r="Z54">
        <v>0.35440308305003698</v>
      </c>
      <c r="AA54">
        <v>0.17500696703622201</v>
      </c>
      <c r="AB54">
        <v>0.170803075275137</v>
      </c>
      <c r="AC54">
        <v>0.56928221878239205</v>
      </c>
      <c r="AD54">
        <v>0.77165001245569398</v>
      </c>
      <c r="AE54">
        <v>0.75873818569669904</v>
      </c>
      <c r="AF54">
        <v>0.106</v>
      </c>
      <c r="AG54">
        <v>54</v>
      </c>
      <c r="AH54" t="s">
        <v>74</v>
      </c>
      <c r="AM54">
        <v>52</v>
      </c>
      <c r="AN54">
        <v>61</v>
      </c>
      <c r="AO54">
        <v>57</v>
      </c>
      <c r="AP54">
        <v>44</v>
      </c>
      <c r="AQ54">
        <v>107</v>
      </c>
      <c r="AR54">
        <v>5</v>
      </c>
      <c r="AS54">
        <v>1.4915478950000001</v>
      </c>
      <c r="AT54" t="s">
        <v>91</v>
      </c>
      <c r="AU54">
        <v>1</v>
      </c>
      <c r="AV54">
        <v>-1.9958651089999999</v>
      </c>
    </row>
    <row r="55" spans="1:48" x14ac:dyDescent="0.2">
      <c r="A55" s="1">
        <v>2096</v>
      </c>
      <c r="B55" t="s">
        <v>47</v>
      </c>
      <c r="C55" t="s">
        <v>69</v>
      </c>
      <c r="D55">
        <v>1.20723858157276</v>
      </c>
      <c r="E55">
        <v>0.16378989228332799</v>
      </c>
      <c r="F55">
        <v>0.55865244738631903</v>
      </c>
      <c r="G55">
        <v>0.30365486331883002</v>
      </c>
      <c r="H55">
        <v>0.40805072772540701</v>
      </c>
      <c r="I55">
        <v>-1.6317932063174601E-2</v>
      </c>
      <c r="J55">
        <v>0.79030885319355404</v>
      </c>
      <c r="K55">
        <v>0.16572361562145399</v>
      </c>
      <c r="L55">
        <v>0.42962466729647703</v>
      </c>
      <c r="M55">
        <v>0.259087584717895</v>
      </c>
      <c r="N55">
        <v>0.31673185347653798</v>
      </c>
      <c r="O55">
        <v>5.51676434664682E-2</v>
      </c>
      <c r="P55">
        <v>0.65991220661447703</v>
      </c>
      <c r="Q55">
        <v>0.14550137821993001</v>
      </c>
      <c r="R55">
        <v>8.3276476359751703E-2</v>
      </c>
      <c r="S55">
        <v>9.7277107749271202E-2</v>
      </c>
      <c r="T55">
        <v>7.69649571040565E-2</v>
      </c>
      <c r="U55">
        <v>0.13753924142162699</v>
      </c>
      <c r="V55">
        <v>0.15112291901734901</v>
      </c>
      <c r="W55">
        <v>0.74427972358480998</v>
      </c>
      <c r="X55">
        <v>1.7099031484822901E-2</v>
      </c>
      <c r="Y55">
        <v>1.0620979681221401</v>
      </c>
      <c r="Z55">
        <v>0.743524976845374</v>
      </c>
      <c r="AA55">
        <v>-0.261846285426998</v>
      </c>
      <c r="AB55">
        <v>0.381591755647677</v>
      </c>
      <c r="AC55">
        <v>-0.22440503061585401</v>
      </c>
      <c r="AD55">
        <v>1.0435292312439699</v>
      </c>
      <c r="AE55">
        <v>-0.14639657778696</v>
      </c>
      <c r="AF55">
        <v>0.121</v>
      </c>
      <c r="AG55">
        <v>47</v>
      </c>
      <c r="AH55" t="s">
        <v>73</v>
      </c>
      <c r="AI55" t="str">
        <f>VLOOKUP(A55, [1]Sociodemographics!$A$25:$AC$281, 29, FALSE)</f>
        <v/>
      </c>
      <c r="AJ55" t="str">
        <f>VLOOKUP(A55, [1]Sociodemographics!$A$25:$AD$281, 30, FALSE)</f>
        <v/>
      </c>
      <c r="AK55" t="str">
        <f>VLOOKUP(A55, [1]Sociodemographics!$A$25:$AE$281, 31, FALSE)</f>
        <v/>
      </c>
      <c r="AL55" t="s">
        <v>88</v>
      </c>
      <c r="AM55">
        <v>27</v>
      </c>
      <c r="AN55">
        <v>20</v>
      </c>
      <c r="AO55">
        <v>32</v>
      </c>
      <c r="AP55">
        <v>43</v>
      </c>
      <c r="AQ55">
        <v>64</v>
      </c>
      <c r="AR55">
        <v>1</v>
      </c>
      <c r="AS55">
        <v>5.8602906704172524</v>
      </c>
      <c r="AT55" t="s">
        <v>91</v>
      </c>
      <c r="AU55">
        <v>1</v>
      </c>
      <c r="AV55">
        <v>0.79300993399999997</v>
      </c>
    </row>
    <row r="56" spans="1:48" x14ac:dyDescent="0.2">
      <c r="A56" s="1">
        <v>2097</v>
      </c>
      <c r="B56" t="s">
        <v>48</v>
      </c>
      <c r="C56" t="s">
        <v>68</v>
      </c>
      <c r="D56">
        <v>0.80076518699005494</v>
      </c>
      <c r="E56">
        <v>-9.0617933386793706E-2</v>
      </c>
      <c r="F56">
        <v>0.153315134418638</v>
      </c>
      <c r="G56">
        <v>-1.9905692810899701E-2</v>
      </c>
      <c r="H56">
        <v>-0.13976572412833699</v>
      </c>
      <c r="I56">
        <v>-6.4940092024639406E-2</v>
      </c>
      <c r="J56">
        <v>0.16614595319372399</v>
      </c>
      <c r="K56">
        <v>3.8291380984496602E-2</v>
      </c>
      <c r="L56">
        <v>0.14524384845882399</v>
      </c>
      <c r="M56">
        <v>6.5141202451205901E-2</v>
      </c>
      <c r="N56">
        <v>4.5029240363702303E-2</v>
      </c>
      <c r="O56">
        <v>7.3085540323706497E-2</v>
      </c>
      <c r="P56">
        <v>5.1997267598387499E-2</v>
      </c>
      <c r="Q56">
        <v>0.24020215078615201</v>
      </c>
      <c r="R56">
        <v>0.475185742553067</v>
      </c>
      <c r="S56">
        <v>0.49838803712683399</v>
      </c>
      <c r="T56">
        <v>0.32768511596327599</v>
      </c>
      <c r="U56">
        <v>0.346642022267313</v>
      </c>
      <c r="V56">
        <v>4.1451380907027803E-2</v>
      </c>
      <c r="W56">
        <v>0.314924795385363</v>
      </c>
      <c r="X56">
        <v>0.28139728031933697</v>
      </c>
      <c r="Y56">
        <v>0.21889786035623299</v>
      </c>
      <c r="Z56">
        <v>0.955313863879516</v>
      </c>
      <c r="AA56">
        <v>0.70050599567415495</v>
      </c>
      <c r="AB56">
        <v>0.40052647321196599</v>
      </c>
      <c r="AC56">
        <v>0.69523046001965005</v>
      </c>
      <c r="AD56">
        <v>0.31754384054967699</v>
      </c>
      <c r="AE56">
        <v>0.19488797377671599</v>
      </c>
      <c r="AF56">
        <v>0.121</v>
      </c>
      <c r="AG56">
        <v>64</v>
      </c>
      <c r="AH56" t="s">
        <v>73</v>
      </c>
      <c r="AM56">
        <v>53</v>
      </c>
      <c r="AN56">
        <v>49</v>
      </c>
      <c r="AO56">
        <v>46</v>
      </c>
      <c r="AP56">
        <v>40</v>
      </c>
      <c r="AQ56">
        <v>94</v>
      </c>
      <c r="AR56">
        <v>5</v>
      </c>
      <c r="AS56">
        <v>2.3071007429999999</v>
      </c>
      <c r="AT56" t="s">
        <v>92</v>
      </c>
      <c r="AU56">
        <v>0</v>
      </c>
      <c r="AV56">
        <v>1.093913927</v>
      </c>
    </row>
    <row r="57" spans="1:48" x14ac:dyDescent="0.2">
      <c r="A57" s="1">
        <v>2098</v>
      </c>
      <c r="B57" t="s">
        <v>49</v>
      </c>
      <c r="C57" t="s">
        <v>68</v>
      </c>
      <c r="D57">
        <v>0.88225475979803403</v>
      </c>
      <c r="E57">
        <v>0.30467277367859202</v>
      </c>
      <c r="F57">
        <v>0.41514706828384002</v>
      </c>
      <c r="G57">
        <v>-0.121927697488278</v>
      </c>
      <c r="H57">
        <v>-0.12492993251201499</v>
      </c>
      <c r="I57">
        <v>0.160900622168857</v>
      </c>
      <c r="J57">
        <v>0.21611994588515299</v>
      </c>
      <c r="K57">
        <v>0.27623116317236601</v>
      </c>
      <c r="L57">
        <v>0.46126393278208899</v>
      </c>
      <c r="M57">
        <v>-0.14521798925971499</v>
      </c>
      <c r="N57">
        <v>-0.164053457154548</v>
      </c>
      <c r="O57">
        <v>0.22972884142532601</v>
      </c>
      <c r="P57">
        <v>0.26165206617752002</v>
      </c>
      <c r="Q57">
        <v>0.36424691990770802</v>
      </c>
      <c r="R57">
        <v>0.33022989692858601</v>
      </c>
      <c r="S57">
        <v>0.14742474132627301</v>
      </c>
      <c r="T57">
        <v>0.44604570501711699</v>
      </c>
      <c r="U57">
        <v>0.20444070211535401</v>
      </c>
      <c r="V57">
        <v>3.0106896546169201E-2</v>
      </c>
      <c r="W57">
        <v>7.4755324943164794E-2</v>
      </c>
      <c r="X57">
        <v>0.265697920456958</v>
      </c>
      <c r="Y57">
        <v>0.46855510402617601</v>
      </c>
      <c r="Z57">
        <v>0.50217661733347796</v>
      </c>
      <c r="AA57">
        <v>0.627215632497232</v>
      </c>
      <c r="AB57">
        <v>0.332564639634083</v>
      </c>
      <c r="AC57">
        <v>0.18757371609899501</v>
      </c>
      <c r="AD57">
        <v>0.16227450796484899</v>
      </c>
      <c r="AE57">
        <v>0.868039082699951</v>
      </c>
      <c r="AF57">
        <v>4.5999999999999999E-2</v>
      </c>
      <c r="AG57">
        <v>60</v>
      </c>
      <c r="AH57" t="s">
        <v>73</v>
      </c>
      <c r="AM57">
        <v>40</v>
      </c>
      <c r="AN57">
        <v>46</v>
      </c>
      <c r="AO57">
        <v>63</v>
      </c>
      <c r="AP57">
        <v>58</v>
      </c>
      <c r="AQ57">
        <v>104</v>
      </c>
      <c r="AR57">
        <v>2</v>
      </c>
      <c r="AS57">
        <v>4.8543689319999999</v>
      </c>
      <c r="AT57" t="s">
        <v>91</v>
      </c>
      <c r="AU57">
        <v>1</v>
      </c>
      <c r="AV57">
        <v>-1.1924490560000001</v>
      </c>
    </row>
    <row r="58" spans="1:48" x14ac:dyDescent="0.2">
      <c r="A58" s="1">
        <v>2100</v>
      </c>
      <c r="B58" t="s">
        <v>50</v>
      </c>
      <c r="C58" t="s">
        <v>68</v>
      </c>
      <c r="D58">
        <v>0.46827041582677498</v>
      </c>
      <c r="E58">
        <v>-8.4648162214021994E-2</v>
      </c>
      <c r="F58">
        <v>4.3226331540774897E-2</v>
      </c>
      <c r="G58">
        <v>-0.24118111718559601</v>
      </c>
      <c r="H58">
        <v>4.5048500053850297E-2</v>
      </c>
      <c r="I58">
        <v>1.19317252141593E-4</v>
      </c>
      <c r="J58">
        <v>0.367470069075709</v>
      </c>
      <c r="K58">
        <v>-0.10186267545843</v>
      </c>
      <c r="L58">
        <v>0.107509325617388</v>
      </c>
      <c r="M58">
        <v>-0.17918250432240401</v>
      </c>
      <c r="N58">
        <v>-9.5955271342347201E-3</v>
      </c>
      <c r="O58">
        <v>6.7340701346639303E-2</v>
      </c>
      <c r="P58">
        <v>0.33666456820420798</v>
      </c>
      <c r="Q58">
        <v>0.15389782180001901</v>
      </c>
      <c r="R58">
        <v>0.42681262067497</v>
      </c>
      <c r="S58">
        <v>-2.1991946838962502E-3</v>
      </c>
      <c r="T58">
        <v>0.42525031511481398</v>
      </c>
      <c r="U58">
        <v>-5.6682355511970199E-2</v>
      </c>
      <c r="V58">
        <v>4.5588785359984799E-2</v>
      </c>
      <c r="W58">
        <v>0.157943461602715</v>
      </c>
      <c r="X58">
        <v>0.25852884902798001</v>
      </c>
      <c r="Y58">
        <v>0.18864712467183101</v>
      </c>
      <c r="Z58">
        <v>0.45732650053246698</v>
      </c>
      <c r="AA58">
        <v>0.49954591713789298</v>
      </c>
      <c r="AB58">
        <v>0.164579920700541</v>
      </c>
      <c r="AC58">
        <v>0.29864532400295102</v>
      </c>
      <c r="AD58">
        <v>0.47236663667941597</v>
      </c>
      <c r="AE58">
        <v>0.195713511432106</v>
      </c>
      <c r="AF58">
        <v>6.4000000000000001E-2</v>
      </c>
      <c r="AG58">
        <v>64</v>
      </c>
      <c r="AH58" t="s">
        <v>73</v>
      </c>
      <c r="AL58" t="s">
        <v>88</v>
      </c>
      <c r="AM58">
        <v>48</v>
      </c>
      <c r="AN58">
        <v>49</v>
      </c>
      <c r="AO58">
        <v>54</v>
      </c>
      <c r="AP58">
        <v>60</v>
      </c>
      <c r="AQ58">
        <v>106</v>
      </c>
      <c r="AR58">
        <v>5</v>
      </c>
      <c r="AS58">
        <v>6.7961165048543686</v>
      </c>
      <c r="AT58" t="s">
        <v>92</v>
      </c>
      <c r="AU58">
        <v>0</v>
      </c>
      <c r="AV58">
        <v>1.0724675319999999</v>
      </c>
    </row>
    <row r="59" spans="1:48" x14ac:dyDescent="0.2">
      <c r="A59" s="1">
        <v>2101</v>
      </c>
      <c r="B59" t="s">
        <v>51</v>
      </c>
      <c r="C59" t="s">
        <v>69</v>
      </c>
      <c r="D59">
        <v>0.84824792252560699</v>
      </c>
      <c r="E59">
        <v>0.37327939055793902</v>
      </c>
      <c r="F59">
        <v>0.10007610016993899</v>
      </c>
      <c r="G59">
        <v>0.14130450578051501</v>
      </c>
      <c r="H59">
        <v>0.40282053074910001</v>
      </c>
      <c r="I59">
        <v>0.257850688948076</v>
      </c>
      <c r="J59">
        <v>0.50380849173609299</v>
      </c>
      <c r="K59">
        <v>0.172967316755818</v>
      </c>
      <c r="L59">
        <v>0.183399612284459</v>
      </c>
      <c r="M59">
        <v>0.186814793443663</v>
      </c>
      <c r="N59">
        <v>0.454184517719178</v>
      </c>
      <c r="O59">
        <v>0.20602888825651799</v>
      </c>
      <c r="P59">
        <v>0.51483483356172999</v>
      </c>
      <c r="Q59">
        <v>0.436526126745517</v>
      </c>
      <c r="R59">
        <v>0.37769541200532503</v>
      </c>
      <c r="S59">
        <v>0.18404533523512701</v>
      </c>
      <c r="T59">
        <v>0.53408329855270698</v>
      </c>
      <c r="U59">
        <v>0.46405654075715902</v>
      </c>
      <c r="V59">
        <v>0.148786071561163</v>
      </c>
      <c r="W59">
        <v>0.11317462810809401</v>
      </c>
      <c r="X59">
        <v>5.5284674072638498E-2</v>
      </c>
      <c r="Y59">
        <v>0.245696105811927</v>
      </c>
      <c r="Z59">
        <v>0.54038302273790695</v>
      </c>
      <c r="AA59">
        <v>0.86703170764915805</v>
      </c>
      <c r="AB59">
        <v>0.48672377465045402</v>
      </c>
      <c r="AC59">
        <v>0.43468918229877601</v>
      </c>
      <c r="AD59">
        <v>0.51903286018560402</v>
      </c>
      <c r="AE59">
        <v>0.65977499952361096</v>
      </c>
      <c r="AF59">
        <v>0.13500000000000001</v>
      </c>
      <c r="AG59">
        <v>43</v>
      </c>
      <c r="AH59" t="s">
        <v>73</v>
      </c>
      <c r="AI59">
        <v>3</v>
      </c>
      <c r="AJ59">
        <v>3</v>
      </c>
      <c r="AK59">
        <v>6</v>
      </c>
      <c r="AM59">
        <v>45</v>
      </c>
      <c r="AN59">
        <v>30</v>
      </c>
      <c r="AO59">
        <v>41</v>
      </c>
      <c r="AP59">
        <v>43</v>
      </c>
      <c r="AQ59">
        <v>80</v>
      </c>
      <c r="AR59">
        <v>3</v>
      </c>
      <c r="AS59">
        <v>2.0237062734894478</v>
      </c>
      <c r="AT59" t="s">
        <v>92</v>
      </c>
      <c r="AU59">
        <v>0</v>
      </c>
      <c r="AV59">
        <v>0.25254368900000002</v>
      </c>
    </row>
    <row r="60" spans="1:48" x14ac:dyDescent="0.2">
      <c r="A60" s="1">
        <v>2102</v>
      </c>
      <c r="B60" t="s">
        <v>52</v>
      </c>
      <c r="C60" t="s">
        <v>69</v>
      </c>
      <c r="D60">
        <v>0.44891313934539601</v>
      </c>
      <c r="E60">
        <v>-1.3606930670200499E-3</v>
      </c>
      <c r="F60">
        <v>-5.0716651793716802E-2</v>
      </c>
      <c r="G60">
        <v>0.269612675755183</v>
      </c>
      <c r="H60">
        <v>0.33635019584318598</v>
      </c>
      <c r="I60">
        <v>0.68086072285705401</v>
      </c>
      <c r="J60">
        <v>0.181336160029576</v>
      </c>
      <c r="K60">
        <v>8.1453928997538103E-2</v>
      </c>
      <c r="L60">
        <v>1.8001631272388099E-2</v>
      </c>
      <c r="M60">
        <v>0.150757986923055</v>
      </c>
      <c r="N60">
        <v>0.49217176606301799</v>
      </c>
      <c r="O60">
        <v>0.31931496758330902</v>
      </c>
      <c r="P60">
        <v>3.0669538657597199E-2</v>
      </c>
      <c r="Q60">
        <v>0.59090824225942795</v>
      </c>
      <c r="R60">
        <v>3.89946766412975E-2</v>
      </c>
      <c r="S60">
        <v>-9.5498530051818201E-2</v>
      </c>
      <c r="T60">
        <v>0.16687538895933501</v>
      </c>
      <c r="U60">
        <v>0.15984051099236399</v>
      </c>
      <c r="V60">
        <v>0.174864240977119</v>
      </c>
      <c r="W60">
        <v>6.0028418154540998E-2</v>
      </c>
      <c r="X60">
        <v>0.16800099078951</v>
      </c>
      <c r="Y60">
        <v>0.28929226939842501</v>
      </c>
      <c r="Z60">
        <v>0.34115045975074998</v>
      </c>
      <c r="AA60">
        <v>0.30224737350756498</v>
      </c>
      <c r="AB60">
        <v>0.22291422888856699</v>
      </c>
      <c r="AC60">
        <v>0.21328132268866001</v>
      </c>
      <c r="AD60">
        <v>-0.13711740631573599</v>
      </c>
      <c r="AE60">
        <v>0.69369115084212596</v>
      </c>
      <c r="AF60">
        <v>0.184</v>
      </c>
      <c r="AG60">
        <v>41</v>
      </c>
      <c r="AH60" t="s">
        <v>74</v>
      </c>
      <c r="AI60">
        <v>19</v>
      </c>
      <c r="AJ60">
        <v>2</v>
      </c>
      <c r="AK60">
        <v>21</v>
      </c>
      <c r="AM60">
        <v>20</v>
      </c>
      <c r="AN60">
        <v>20</v>
      </c>
      <c r="AO60">
        <v>20</v>
      </c>
      <c r="AP60">
        <v>20</v>
      </c>
      <c r="AQ60">
        <v>49</v>
      </c>
      <c r="AR60">
        <v>5</v>
      </c>
      <c r="AS60">
        <v>6.7961165049999996</v>
      </c>
      <c r="AT60" t="s">
        <v>92</v>
      </c>
      <c r="AU60">
        <v>0</v>
      </c>
    </row>
    <row r="61" spans="1:48" x14ac:dyDescent="0.2">
      <c r="A61" s="1">
        <v>2105</v>
      </c>
      <c r="B61" t="s">
        <v>53</v>
      </c>
      <c r="C61" t="s">
        <v>69</v>
      </c>
      <c r="D61">
        <v>0.418713826014396</v>
      </c>
      <c r="E61">
        <v>-1.05565977900554E-2</v>
      </c>
      <c r="F61">
        <v>5.7376655356448397E-2</v>
      </c>
      <c r="G61">
        <v>0.238662888670616</v>
      </c>
      <c r="H61">
        <v>0.115074853152658</v>
      </c>
      <c r="I61">
        <v>4.2912634774494703E-2</v>
      </c>
      <c r="J61">
        <v>0.305880096526088</v>
      </c>
      <c r="K61">
        <v>0.21427314743763201</v>
      </c>
      <c r="L61">
        <v>-2.2584907055085399E-2</v>
      </c>
      <c r="M61">
        <v>0.32354033770367902</v>
      </c>
      <c r="N61">
        <v>9.8105494610177299E-2</v>
      </c>
      <c r="O61">
        <v>-3.1709260852345898E-2</v>
      </c>
      <c r="P61">
        <v>0.62794402545884298</v>
      </c>
      <c r="Q61">
        <v>0.38272612410262102</v>
      </c>
      <c r="R61">
        <v>0.18844089903824601</v>
      </c>
      <c r="S61">
        <v>0.26573401787150702</v>
      </c>
      <c r="T61">
        <v>-3.7417871087735803E-2</v>
      </c>
      <c r="U61">
        <v>0.24030754735705101</v>
      </c>
      <c r="V61">
        <v>9.5725846624543504E-2</v>
      </c>
      <c r="W61">
        <v>0.20226943780801601</v>
      </c>
      <c r="X61">
        <v>-2.8146125326500401E-2</v>
      </c>
      <c r="Y61">
        <v>9.0087974826756095E-2</v>
      </c>
      <c r="Z61">
        <v>0.72789489334290203</v>
      </c>
      <c r="AA61">
        <v>-0.136060650843634</v>
      </c>
      <c r="AB61">
        <v>0.73265518837432297</v>
      </c>
      <c r="AC61">
        <v>0.214412849528854</v>
      </c>
      <c r="AD61">
        <v>0.71504122461046404</v>
      </c>
      <c r="AE61">
        <v>-1.67222250848813E-2</v>
      </c>
      <c r="AF61">
        <v>0.14899999999999999</v>
      </c>
      <c r="AG61">
        <v>56</v>
      </c>
      <c r="AH61" t="s">
        <v>73</v>
      </c>
      <c r="AI61">
        <v>13</v>
      </c>
      <c r="AJ61">
        <v>2</v>
      </c>
      <c r="AK61">
        <v>15</v>
      </c>
      <c r="AM61">
        <v>20</v>
      </c>
      <c r="AN61">
        <v>20</v>
      </c>
      <c r="AO61">
        <v>20</v>
      </c>
      <c r="AP61">
        <v>20</v>
      </c>
      <c r="AQ61">
        <v>49</v>
      </c>
      <c r="AR61">
        <v>5</v>
      </c>
      <c r="AS61">
        <v>2.9830957905203843</v>
      </c>
      <c r="AT61" t="s">
        <v>92</v>
      </c>
      <c r="AU61">
        <v>0</v>
      </c>
      <c r="AV61">
        <v>-1.1045420239999999</v>
      </c>
    </row>
    <row r="62" spans="1:48" x14ac:dyDescent="0.2">
      <c r="A62" s="1">
        <v>2106</v>
      </c>
      <c r="B62" t="s">
        <v>54</v>
      </c>
      <c r="C62" t="s">
        <v>69</v>
      </c>
      <c r="D62">
        <v>0.69513074887391801</v>
      </c>
      <c r="E62">
        <v>0.16931073965202101</v>
      </c>
      <c r="F62">
        <v>1.1734949264115901E-2</v>
      </c>
      <c r="G62">
        <v>0.28671859717449999</v>
      </c>
      <c r="H62">
        <v>0.16659876646889099</v>
      </c>
      <c r="I62">
        <v>0.17045757752222401</v>
      </c>
      <c r="J62">
        <v>0.26923876370002497</v>
      </c>
      <c r="K62">
        <v>0.16103061287109599</v>
      </c>
      <c r="L62">
        <v>0.14194643493171899</v>
      </c>
      <c r="M62">
        <v>0.263441640471407</v>
      </c>
      <c r="N62">
        <v>0.46879737660413101</v>
      </c>
      <c r="O62">
        <v>0.151046422804928</v>
      </c>
      <c r="P62">
        <v>0.50110188673273204</v>
      </c>
      <c r="Q62">
        <v>-1.21652561294389E-2</v>
      </c>
      <c r="R62">
        <v>9.0683115729648905E-2</v>
      </c>
      <c r="S62">
        <v>6.28314104645636E-2</v>
      </c>
      <c r="T62">
        <v>0.20360082760346401</v>
      </c>
      <c r="U62">
        <v>2.0002879658139901E-2</v>
      </c>
      <c r="V62">
        <v>6.1278094785248904E-3</v>
      </c>
      <c r="W62">
        <v>0.106943823292354</v>
      </c>
      <c r="X62">
        <v>-0.148390239931042</v>
      </c>
      <c r="Y62">
        <v>0.38088977342945701</v>
      </c>
      <c r="Z62">
        <v>0.31974710223473701</v>
      </c>
      <c r="AA62">
        <v>0.30810870041169403</v>
      </c>
      <c r="AB62">
        <v>0.54008195163599204</v>
      </c>
      <c r="AC62">
        <v>9.7056300550187602E-2</v>
      </c>
      <c r="AD62">
        <v>0.55537429542380801</v>
      </c>
      <c r="AE62">
        <v>0.37075712982704101</v>
      </c>
      <c r="AF62">
        <v>0.105</v>
      </c>
      <c r="AG62">
        <v>40</v>
      </c>
      <c r="AH62" t="s">
        <v>73</v>
      </c>
      <c r="AI62">
        <f>VLOOKUP(A62, [1]Sociodemographics!$A$25:$AC$281, 29, FALSE)</f>
        <v>9</v>
      </c>
      <c r="AJ62">
        <f>VLOOKUP(A62, [1]Sociodemographics!$A$25:$AD$281, 30, FALSE)</f>
        <v>1</v>
      </c>
      <c r="AK62">
        <f>VLOOKUP(A62, [1]Sociodemographics!$A$25:$AE$281, 31, FALSE)</f>
        <v>10</v>
      </c>
      <c r="AL62" t="s">
        <v>88</v>
      </c>
      <c r="AM62">
        <v>52</v>
      </c>
      <c r="AN62">
        <v>39</v>
      </c>
      <c r="AO62">
        <v>43</v>
      </c>
      <c r="AP62">
        <v>45</v>
      </c>
      <c r="AQ62">
        <v>90</v>
      </c>
      <c r="AR62">
        <v>5</v>
      </c>
      <c r="AS62">
        <v>2.9830957910000002</v>
      </c>
      <c r="AT62" t="s">
        <v>91</v>
      </c>
      <c r="AU62">
        <v>1</v>
      </c>
      <c r="AV62">
        <v>1.932627756</v>
      </c>
    </row>
    <row r="63" spans="1:48" x14ac:dyDescent="0.2">
      <c r="A63" s="1">
        <v>2109</v>
      </c>
      <c r="B63" t="s">
        <v>55</v>
      </c>
      <c r="C63" t="s">
        <v>69</v>
      </c>
      <c r="D63">
        <v>0.60022112070895195</v>
      </c>
      <c r="E63">
        <v>7.02751483929141E-2</v>
      </c>
      <c r="F63">
        <v>0.18134515036978199</v>
      </c>
      <c r="G63">
        <v>0.39506940989904499</v>
      </c>
      <c r="H63">
        <v>3.6285462970906901E-2</v>
      </c>
      <c r="I63">
        <v>0.35986242913233002</v>
      </c>
      <c r="J63">
        <v>0.16243811339698599</v>
      </c>
      <c r="K63">
        <v>0.14756524503520199</v>
      </c>
      <c r="L63">
        <v>0.304902206694247</v>
      </c>
      <c r="M63">
        <v>0.47703766769332301</v>
      </c>
      <c r="N63">
        <v>0.46254144054980401</v>
      </c>
      <c r="O63">
        <v>0.48144502221119401</v>
      </c>
      <c r="P63">
        <v>0.50615219496116304</v>
      </c>
      <c r="Q63">
        <v>0.12126012036074101</v>
      </c>
      <c r="R63">
        <v>0.107875689441616</v>
      </c>
      <c r="S63">
        <v>0.24584128984583001</v>
      </c>
      <c r="T63">
        <v>0.18736218810191299</v>
      </c>
      <c r="U63">
        <v>0.38507246950084101</v>
      </c>
      <c r="V63">
        <v>0.28163896652656401</v>
      </c>
      <c r="W63">
        <v>0.35060924856646702</v>
      </c>
      <c r="X63">
        <v>0.328083787945886</v>
      </c>
      <c r="Y63">
        <v>0.34085435340986397</v>
      </c>
      <c r="Z63">
        <v>0.62874147772298095</v>
      </c>
      <c r="AA63">
        <v>0.467234645735147</v>
      </c>
      <c r="AB63">
        <v>0.50182108496715705</v>
      </c>
      <c r="AC63">
        <v>0.25287209495528601</v>
      </c>
      <c r="AD63">
        <v>0.65466075262585099</v>
      </c>
      <c r="AE63">
        <v>0.42786863704158901</v>
      </c>
      <c r="AF63">
        <v>0.124</v>
      </c>
      <c r="AG63">
        <v>57</v>
      </c>
      <c r="AH63" t="s">
        <v>73</v>
      </c>
      <c r="AI63">
        <v>18</v>
      </c>
      <c r="AJ63">
        <v>5</v>
      </c>
      <c r="AK63">
        <v>23</v>
      </c>
      <c r="AL63" t="s">
        <v>88</v>
      </c>
      <c r="AM63">
        <v>20</v>
      </c>
      <c r="AN63">
        <v>20</v>
      </c>
      <c r="AO63">
        <v>20</v>
      </c>
      <c r="AP63">
        <v>20</v>
      </c>
      <c r="AQ63">
        <v>49</v>
      </c>
      <c r="AR63">
        <v>5</v>
      </c>
      <c r="AS63">
        <v>0.53222944999999999</v>
      </c>
      <c r="AT63" t="s">
        <v>91</v>
      </c>
      <c r="AU63">
        <v>1</v>
      </c>
      <c r="AV63">
        <v>-1.237388065</v>
      </c>
    </row>
    <row r="64" spans="1:48" x14ac:dyDescent="0.2">
      <c r="A64" s="1">
        <v>2113</v>
      </c>
      <c r="B64" t="s">
        <v>56</v>
      </c>
      <c r="C64" t="s">
        <v>68</v>
      </c>
      <c r="D64">
        <v>1.20050814294718</v>
      </c>
      <c r="E64">
        <v>0.46384612878294201</v>
      </c>
      <c r="F64">
        <v>0.44512348886972802</v>
      </c>
      <c r="G64">
        <v>0.26036437267656998</v>
      </c>
      <c r="H64">
        <v>0.38131965301273102</v>
      </c>
      <c r="I64">
        <v>1.0394018516588699</v>
      </c>
      <c r="J64">
        <v>0.52744114562362399</v>
      </c>
      <c r="K64">
        <v>0.40147786635049298</v>
      </c>
      <c r="L64">
        <v>0.51740893077747396</v>
      </c>
      <c r="M64">
        <v>0.25624590582117301</v>
      </c>
      <c r="N64">
        <v>0.37895184479218702</v>
      </c>
      <c r="O64">
        <v>1.0020761479073601</v>
      </c>
      <c r="P64">
        <v>0.46494322814377798</v>
      </c>
      <c r="Q64">
        <v>0.69007949094368504</v>
      </c>
      <c r="R64">
        <v>0.16616861397372301</v>
      </c>
      <c r="S64">
        <v>0.216838905258321</v>
      </c>
      <c r="T64">
        <v>0.41539895461756299</v>
      </c>
      <c r="U64">
        <v>3.8910222735417901E-2</v>
      </c>
      <c r="V64">
        <v>0.26804190442666698</v>
      </c>
      <c r="W64">
        <v>0.38176707829992201</v>
      </c>
      <c r="X64">
        <v>0.56113253121346596</v>
      </c>
      <c r="Y64">
        <v>0.42554537785707802</v>
      </c>
      <c r="Z64">
        <v>0.83388742841692798</v>
      </c>
      <c r="AA64">
        <v>0.50170316323037301</v>
      </c>
      <c r="AB64">
        <v>0.36064524589143099</v>
      </c>
      <c r="AC64">
        <v>0.68335782293422198</v>
      </c>
      <c r="AD64">
        <v>0.54913154418604804</v>
      </c>
      <c r="AE64">
        <v>0.74936588072416099</v>
      </c>
      <c r="AF64">
        <v>0.16200000000000001</v>
      </c>
      <c r="AG64">
        <v>59</v>
      </c>
      <c r="AH64" t="s">
        <v>73</v>
      </c>
      <c r="AM64">
        <v>56</v>
      </c>
      <c r="AN64">
        <v>54</v>
      </c>
      <c r="AO64">
        <v>37</v>
      </c>
      <c r="AP64">
        <v>33</v>
      </c>
      <c r="AQ64">
        <v>90</v>
      </c>
      <c r="AR64">
        <v>5</v>
      </c>
      <c r="AS64">
        <v>2.3201856148491879</v>
      </c>
      <c r="AT64" t="s">
        <v>91</v>
      </c>
      <c r="AU64">
        <v>1</v>
      </c>
      <c r="AV64">
        <v>1.1416678689999999</v>
      </c>
    </row>
    <row r="65" spans="1:48" x14ac:dyDescent="0.2">
      <c r="A65" s="1">
        <v>2114</v>
      </c>
      <c r="B65" t="s">
        <v>57</v>
      </c>
      <c r="C65" t="s">
        <v>68</v>
      </c>
      <c r="D65">
        <v>0.60008817143269499</v>
      </c>
      <c r="E65">
        <v>0.52130353017582798</v>
      </c>
      <c r="F65">
        <v>0.60648045131783601</v>
      </c>
      <c r="G65">
        <v>0.134188045145718</v>
      </c>
      <c r="H65">
        <v>0.39580936605021899</v>
      </c>
      <c r="I65">
        <v>0.23115944197761401</v>
      </c>
      <c r="J65">
        <v>0.49264560686225201</v>
      </c>
      <c r="K65">
        <v>0.15188671825646199</v>
      </c>
      <c r="L65">
        <v>0.46227313478478999</v>
      </c>
      <c r="M65">
        <v>6.5933724790852105E-2</v>
      </c>
      <c r="N65">
        <v>9.2861636397653796E-2</v>
      </c>
      <c r="O65">
        <v>1.91053039123187E-2</v>
      </c>
      <c r="P65">
        <v>0.18650682550860301</v>
      </c>
      <c r="Q65">
        <v>0.25396926623566801</v>
      </c>
      <c r="R65">
        <v>0.164538334343971</v>
      </c>
      <c r="S65">
        <v>0.23984099501235401</v>
      </c>
      <c r="T65">
        <v>0.16888885124372299</v>
      </c>
      <c r="U65">
        <v>0.18813275966326901</v>
      </c>
      <c r="V65">
        <v>0.23306977636558299</v>
      </c>
      <c r="W65">
        <v>0.35129000571825802</v>
      </c>
      <c r="X65">
        <v>4.8767716480266898E-2</v>
      </c>
      <c r="Y65">
        <v>0.44052912275254202</v>
      </c>
      <c r="Z65">
        <v>0.432829469719124</v>
      </c>
      <c r="AA65">
        <v>0.43053613036191801</v>
      </c>
      <c r="AB65">
        <v>0.49865291094109998</v>
      </c>
      <c r="AC65">
        <v>0.50144079112142004</v>
      </c>
      <c r="AD65">
        <v>0.90486845612808198</v>
      </c>
      <c r="AE65">
        <v>0.54798479137078704</v>
      </c>
      <c r="AF65">
        <v>0.16600000000000001</v>
      </c>
      <c r="AG65">
        <v>62</v>
      </c>
      <c r="AH65" t="s">
        <v>74</v>
      </c>
      <c r="AM65">
        <v>58</v>
      </c>
      <c r="AN65">
        <v>58</v>
      </c>
      <c r="AO65">
        <v>60</v>
      </c>
      <c r="AP65">
        <v>59</v>
      </c>
      <c r="AQ65">
        <v>118</v>
      </c>
      <c r="AR65">
        <v>6</v>
      </c>
      <c r="AS65">
        <v>6.7961165049999996</v>
      </c>
      <c r="AT65" t="s">
        <v>92</v>
      </c>
      <c r="AU65">
        <v>0</v>
      </c>
      <c r="AV65">
        <v>2.3973574690000001</v>
      </c>
    </row>
    <row r="66" spans="1:48" x14ac:dyDescent="0.2">
      <c r="A66" s="1">
        <v>2118</v>
      </c>
      <c r="B66" t="s">
        <v>58</v>
      </c>
      <c r="C66" t="s">
        <v>68</v>
      </c>
      <c r="D66">
        <v>0.99788196586085498</v>
      </c>
      <c r="E66">
        <v>0.334950281333313</v>
      </c>
      <c r="F66">
        <v>0.23845346996005701</v>
      </c>
      <c r="G66">
        <v>0.29423894005976903</v>
      </c>
      <c r="H66">
        <v>0.51327387048582396</v>
      </c>
      <c r="I66">
        <v>0.62152535338507797</v>
      </c>
      <c r="J66">
        <v>0.62809994034833405</v>
      </c>
      <c r="K66">
        <v>0.28880837155481698</v>
      </c>
      <c r="L66">
        <v>0.19232821229325001</v>
      </c>
      <c r="M66">
        <v>0.210518992286227</v>
      </c>
      <c r="N66">
        <v>0.497561637287046</v>
      </c>
      <c r="O66">
        <v>0.53385916046800097</v>
      </c>
      <c r="P66">
        <v>0.81607565963214201</v>
      </c>
      <c r="Q66">
        <v>0.28057896620572498</v>
      </c>
      <c r="R66">
        <v>0.44701780099230098</v>
      </c>
      <c r="S66">
        <v>0.25094764657180502</v>
      </c>
      <c r="T66">
        <v>0.623371244236676</v>
      </c>
      <c r="U66">
        <v>0.38242255464354502</v>
      </c>
      <c r="V66">
        <v>0.247806440691312</v>
      </c>
      <c r="W66">
        <v>0.36015236074983797</v>
      </c>
      <c r="X66">
        <v>0.344943000539086</v>
      </c>
      <c r="Y66">
        <v>0.27903569246735099</v>
      </c>
      <c r="Z66">
        <v>0.71978511260036704</v>
      </c>
      <c r="AA66">
        <v>0.72651599999519201</v>
      </c>
      <c r="AB66">
        <v>0.48474878245618702</v>
      </c>
      <c r="AC66">
        <v>0.77218702155617402</v>
      </c>
      <c r="AD66">
        <v>0.77608752502156797</v>
      </c>
      <c r="AE66">
        <v>1.05159127052539</v>
      </c>
      <c r="AF66">
        <v>8.4000000000000005E-2</v>
      </c>
      <c r="AG66">
        <v>56</v>
      </c>
      <c r="AH66" t="s">
        <v>74</v>
      </c>
      <c r="AM66">
        <v>52</v>
      </c>
      <c r="AN66">
        <v>60</v>
      </c>
      <c r="AO66">
        <v>39</v>
      </c>
      <c r="AP66">
        <v>37</v>
      </c>
      <c r="AQ66">
        <v>94</v>
      </c>
      <c r="AR66">
        <v>5</v>
      </c>
      <c r="AS66">
        <v>4.1431885980000001</v>
      </c>
      <c r="AT66" t="s">
        <v>91</v>
      </c>
      <c r="AU66">
        <v>1</v>
      </c>
      <c r="AV66">
        <v>-2.5782347269999999</v>
      </c>
    </row>
    <row r="67" spans="1:48" x14ac:dyDescent="0.2">
      <c r="A67" s="1">
        <v>2119</v>
      </c>
      <c r="B67" t="s">
        <v>59</v>
      </c>
      <c r="C67" t="s">
        <v>68</v>
      </c>
      <c r="D67">
        <v>0.82867465852851496</v>
      </c>
      <c r="E67">
        <v>0.14828645266884599</v>
      </c>
      <c r="F67">
        <v>1.7044243154578399E-2</v>
      </c>
      <c r="G67">
        <v>1.6752165512877702E-2</v>
      </c>
      <c r="H67">
        <v>-5.4953940185031698E-2</v>
      </c>
      <c r="I67">
        <v>-2.41341853569896E-2</v>
      </c>
      <c r="J67">
        <v>0.119438047488161</v>
      </c>
      <c r="K67">
        <v>0.30962147555831598</v>
      </c>
      <c r="L67">
        <v>-3.1462874010122502E-2</v>
      </c>
      <c r="M67">
        <v>0.15729864950493699</v>
      </c>
      <c r="N67">
        <v>0.210984898664136</v>
      </c>
      <c r="O67">
        <v>-4.8539326546087398E-2</v>
      </c>
      <c r="P67">
        <v>9.0636842617900795E-2</v>
      </c>
      <c r="Q67">
        <v>0.46744839867613103</v>
      </c>
      <c r="R67">
        <v>0.32768406110766002</v>
      </c>
      <c r="S67">
        <v>0.15271814505659001</v>
      </c>
      <c r="T67">
        <v>0.45785122741509598</v>
      </c>
      <c r="U67">
        <v>0.35888757566638002</v>
      </c>
      <c r="V67">
        <v>-3.9173572945916703E-2</v>
      </c>
      <c r="W67">
        <v>-4.82243277443258E-2</v>
      </c>
      <c r="X67">
        <v>0.26999910657534198</v>
      </c>
      <c r="Y67">
        <v>0.218599139358398</v>
      </c>
      <c r="Z67">
        <v>0.99627463493024604</v>
      </c>
      <c r="AA67">
        <v>0.64248965819267501</v>
      </c>
      <c r="AB67">
        <v>0.55709251436816498</v>
      </c>
      <c r="AC67">
        <v>0.391401452755265</v>
      </c>
      <c r="AD67">
        <v>0.48198341265855199</v>
      </c>
      <c r="AE67">
        <v>0.56647964829564001</v>
      </c>
      <c r="AF67">
        <v>0.105</v>
      </c>
      <c r="AG67">
        <v>55</v>
      </c>
      <c r="AH67" t="s">
        <v>74</v>
      </c>
      <c r="AM67">
        <v>55</v>
      </c>
      <c r="AN67">
        <v>51</v>
      </c>
      <c r="AO67">
        <v>48</v>
      </c>
      <c r="AP67">
        <v>49</v>
      </c>
      <c r="AQ67">
        <v>101</v>
      </c>
      <c r="AR67">
        <v>4</v>
      </c>
      <c r="AS67">
        <v>6.7961165049999996</v>
      </c>
      <c r="AT67" t="s">
        <v>92</v>
      </c>
      <c r="AU67">
        <v>0</v>
      </c>
      <c r="AV67">
        <v>1.785530635</v>
      </c>
    </row>
    <row r="68" spans="1:48" x14ac:dyDescent="0.2">
      <c r="A68" s="1">
        <v>2123</v>
      </c>
      <c r="B68" t="s">
        <v>60</v>
      </c>
      <c r="C68" t="s">
        <v>69</v>
      </c>
      <c r="D68">
        <v>0.86421962336130198</v>
      </c>
      <c r="E68">
        <v>-1.2352108213351301E-2</v>
      </c>
      <c r="F68">
        <v>0.179812761115201</v>
      </c>
      <c r="G68">
        <v>0.50015101812299401</v>
      </c>
      <c r="H68">
        <v>0.235391698588019</v>
      </c>
      <c r="I68">
        <v>0.339798236817832</v>
      </c>
      <c r="J68">
        <v>0.55447797989439795</v>
      </c>
      <c r="K68">
        <v>-4.4446597142835699E-3</v>
      </c>
      <c r="L68">
        <v>0.41619866553052698</v>
      </c>
      <c r="M68">
        <v>0.326638400416698</v>
      </c>
      <c r="N68">
        <v>0.28075546618053299</v>
      </c>
      <c r="O68">
        <v>0.34107510908140898</v>
      </c>
      <c r="P68">
        <v>0.91685755715504502</v>
      </c>
      <c r="Q68">
        <v>0.25957175956192402</v>
      </c>
      <c r="R68">
        <v>0.223909394962929</v>
      </c>
      <c r="S68">
        <v>0.28552904725313399</v>
      </c>
      <c r="T68">
        <v>0.33632168729287398</v>
      </c>
      <c r="U68">
        <v>8.2900126729033602E-2</v>
      </c>
      <c r="V68">
        <v>0.212520642086205</v>
      </c>
      <c r="W68">
        <v>0.56308231501907102</v>
      </c>
      <c r="X68">
        <v>0.42080495462414502</v>
      </c>
      <c r="Y68">
        <v>0.58899962556704299</v>
      </c>
      <c r="Z68">
        <v>0.57824289942182905</v>
      </c>
      <c r="AA68">
        <v>0.42021444090319698</v>
      </c>
      <c r="AB68">
        <v>0.45901018115840397</v>
      </c>
      <c r="AC68">
        <v>0.44237587152123398</v>
      </c>
      <c r="AD68">
        <v>0.55337932051279204</v>
      </c>
      <c r="AE68">
        <v>0.62191320254112703</v>
      </c>
      <c r="AF68">
        <v>0.08</v>
      </c>
      <c r="AG68">
        <v>51</v>
      </c>
      <c r="AH68" t="s">
        <v>74</v>
      </c>
      <c r="AI68">
        <v>7</v>
      </c>
      <c r="AJ68">
        <v>2</v>
      </c>
      <c r="AK68">
        <v>9</v>
      </c>
      <c r="AM68">
        <v>53</v>
      </c>
      <c r="AN68">
        <v>45</v>
      </c>
      <c r="AO68">
        <v>47</v>
      </c>
      <c r="AP68">
        <v>40</v>
      </c>
      <c r="AQ68">
        <v>93</v>
      </c>
      <c r="AR68">
        <v>6</v>
      </c>
      <c r="AS68">
        <v>0.349514563</v>
      </c>
      <c r="AT68" t="s">
        <v>92</v>
      </c>
      <c r="AU68">
        <v>0</v>
      </c>
      <c r="AV68">
        <v>-0.317888795</v>
      </c>
    </row>
    <row r="69" spans="1:48" x14ac:dyDescent="0.2">
      <c r="A69" s="1">
        <v>2126</v>
      </c>
      <c r="B69" t="s">
        <v>61</v>
      </c>
      <c r="C69" t="s">
        <v>68</v>
      </c>
      <c r="D69">
        <v>0.86115739223764998</v>
      </c>
      <c r="E69">
        <v>0.30154877267955299</v>
      </c>
      <c r="F69">
        <v>-0.17611853693503501</v>
      </c>
      <c r="G69">
        <v>1.1784155615914E-2</v>
      </c>
      <c r="H69">
        <v>0.14622009083031001</v>
      </c>
      <c r="I69">
        <v>0.42969031753839498</v>
      </c>
      <c r="J69">
        <v>0.709808706350186</v>
      </c>
      <c r="K69">
        <v>0.345968208514637</v>
      </c>
      <c r="L69">
        <v>-0.17655511857591</v>
      </c>
      <c r="M69">
        <v>5.6814200117180497E-2</v>
      </c>
      <c r="N69">
        <v>0.30320795329841299</v>
      </c>
      <c r="O69">
        <v>0.43562401361769199</v>
      </c>
      <c r="P69">
        <v>0.62299602623888595</v>
      </c>
      <c r="Q69">
        <v>-6.4388447192951698E-2</v>
      </c>
      <c r="R69">
        <v>0.19079685870202101</v>
      </c>
      <c r="S69">
        <v>0.202708095808533</v>
      </c>
      <c r="T69">
        <v>0.30428576187717399</v>
      </c>
      <c r="U69">
        <v>0.28802506283734702</v>
      </c>
      <c r="V69">
        <v>-6.3283361387865599E-3</v>
      </c>
      <c r="W69">
        <v>-0.12016770226731199</v>
      </c>
      <c r="X69">
        <v>-0.12002591460154199</v>
      </c>
      <c r="Y69">
        <v>0.112052881279864</v>
      </c>
      <c r="Z69">
        <v>0.56899926399534795</v>
      </c>
      <c r="AA69">
        <v>0.526131805628412</v>
      </c>
      <c r="AB69">
        <v>0.29158006236428602</v>
      </c>
      <c r="AC69">
        <v>0.68423641232780696</v>
      </c>
      <c r="AD69">
        <v>0.47205696475390102</v>
      </c>
      <c r="AE69">
        <v>0.67604434933383994</v>
      </c>
      <c r="AF69">
        <v>0.19900000000000001</v>
      </c>
      <c r="AG69">
        <v>42</v>
      </c>
      <c r="AH69" t="s">
        <v>74</v>
      </c>
      <c r="AM69">
        <v>53</v>
      </c>
      <c r="AN69">
        <v>55</v>
      </c>
      <c r="AO69">
        <v>58</v>
      </c>
      <c r="AP69">
        <v>50</v>
      </c>
      <c r="AQ69">
        <v>108</v>
      </c>
      <c r="AR69">
        <v>3</v>
      </c>
      <c r="AS69">
        <v>2.7184466020000002</v>
      </c>
      <c r="AT69" t="s">
        <v>92</v>
      </c>
      <c r="AU69">
        <v>0</v>
      </c>
      <c r="AV69">
        <v>0.85624023599999999</v>
      </c>
    </row>
    <row r="70" spans="1:48" x14ac:dyDescent="0.2">
      <c r="A70" s="1">
        <v>2132</v>
      </c>
      <c r="B70" t="s">
        <v>62</v>
      </c>
      <c r="C70" t="s">
        <v>69</v>
      </c>
      <c r="D70">
        <v>0.86190468113667695</v>
      </c>
      <c r="E70">
        <v>-5.3045602726727202E-3</v>
      </c>
      <c r="F70">
        <v>-0.19632964484837001</v>
      </c>
      <c r="G70">
        <v>9.3942236405859109E-3</v>
      </c>
      <c r="H70">
        <v>7.4934758209068503E-2</v>
      </c>
      <c r="I70">
        <v>0.22020554132426901</v>
      </c>
      <c r="J70">
        <v>0.28795271374999698</v>
      </c>
      <c r="K70">
        <v>0.12282583393252899</v>
      </c>
      <c r="L70">
        <v>0.122973750134431</v>
      </c>
      <c r="M70">
        <v>0.16244210170718801</v>
      </c>
      <c r="N70">
        <v>0.24456177217198599</v>
      </c>
      <c r="O70">
        <v>0.56414207911018999</v>
      </c>
      <c r="P70">
        <v>0.615332575602901</v>
      </c>
      <c r="Q70">
        <v>0.71911288418463304</v>
      </c>
      <c r="R70">
        <v>0.16289541362603399</v>
      </c>
      <c r="S70">
        <v>0.261301705851959</v>
      </c>
      <c r="T70">
        <v>0.37829870690865902</v>
      </c>
      <c r="U70">
        <v>0.30018380755708401</v>
      </c>
      <c r="V70">
        <v>0.233807546480165</v>
      </c>
      <c r="W70">
        <v>0.26371795039648199</v>
      </c>
      <c r="X70">
        <v>0.28698333806934601</v>
      </c>
      <c r="Y70">
        <v>0.31951200702316801</v>
      </c>
      <c r="Z70">
        <v>0.85235888390026404</v>
      </c>
      <c r="AA70">
        <v>0.47601554406547603</v>
      </c>
      <c r="AB70">
        <v>0.40764983168874902</v>
      </c>
      <c r="AC70">
        <v>0.90349349316464</v>
      </c>
      <c r="AD70">
        <v>0.65721053914405803</v>
      </c>
      <c r="AE70">
        <v>1.2276776359699799</v>
      </c>
      <c r="AF70">
        <v>8.6999999999999994E-2</v>
      </c>
      <c r="AG70">
        <v>39</v>
      </c>
      <c r="AH70" t="s">
        <v>73</v>
      </c>
      <c r="AI70">
        <v>14</v>
      </c>
      <c r="AJ70">
        <v>2</v>
      </c>
      <c r="AK70">
        <v>16</v>
      </c>
      <c r="AM70">
        <v>30</v>
      </c>
      <c r="AN70">
        <v>29</v>
      </c>
      <c r="AO70">
        <v>25</v>
      </c>
      <c r="AP70">
        <v>20</v>
      </c>
      <c r="AQ70">
        <v>57</v>
      </c>
      <c r="AR70">
        <v>3</v>
      </c>
      <c r="AS70">
        <v>1.1600928070000001</v>
      </c>
      <c r="AT70" t="s">
        <v>91</v>
      </c>
      <c r="AU70">
        <v>1</v>
      </c>
      <c r="AV70">
        <v>-4.8540483160000001</v>
      </c>
    </row>
    <row r="71" spans="1:48" x14ac:dyDescent="0.2">
      <c r="A71" s="1">
        <v>2134</v>
      </c>
      <c r="B71" t="s">
        <v>63</v>
      </c>
      <c r="C71" t="s">
        <v>68</v>
      </c>
      <c r="D71">
        <v>1.1190655838163699</v>
      </c>
      <c r="E71">
        <v>0.39887108707087598</v>
      </c>
      <c r="F71">
        <v>1.4985205346434399E-3</v>
      </c>
      <c r="G71">
        <v>0.305689782855528</v>
      </c>
      <c r="H71">
        <v>0.13218838159184701</v>
      </c>
      <c r="I71">
        <v>0.430530823688419</v>
      </c>
      <c r="J71">
        <v>0.60383771462702096</v>
      </c>
      <c r="K71">
        <v>0.31268190378499899</v>
      </c>
      <c r="L71">
        <v>0.174289059440497</v>
      </c>
      <c r="M71">
        <v>0.120248396360448</v>
      </c>
      <c r="N71">
        <v>4.9130831769142501E-3</v>
      </c>
      <c r="O71">
        <v>0.432330303141442</v>
      </c>
      <c r="P71">
        <v>0.85117262913938296</v>
      </c>
      <c r="Q71">
        <v>0.44871973323452102</v>
      </c>
      <c r="R71">
        <v>0.17747790424031901</v>
      </c>
      <c r="S71">
        <v>-6.1792132039485401E-2</v>
      </c>
      <c r="T71">
        <v>0.72287966693401895</v>
      </c>
      <c r="U71">
        <v>0.63598087231364997</v>
      </c>
      <c r="V71">
        <v>-8.03685266576699E-2</v>
      </c>
      <c r="W71">
        <v>-0.19605371576195099</v>
      </c>
      <c r="X71">
        <v>0.57979632810835602</v>
      </c>
      <c r="Y71">
        <v>0.51887290608297199</v>
      </c>
      <c r="Z71">
        <v>0.48769954772435697</v>
      </c>
      <c r="AA71">
        <v>0.30608552902845498</v>
      </c>
      <c r="AB71">
        <v>0.198705127911943</v>
      </c>
      <c r="AC71">
        <v>0.16150783945903899</v>
      </c>
      <c r="AD71">
        <v>5.98473381636195E-2</v>
      </c>
      <c r="AE71">
        <v>0.90668054822244104</v>
      </c>
      <c r="AF71">
        <v>0.13600000000000001</v>
      </c>
      <c r="AG71">
        <v>56</v>
      </c>
      <c r="AH71" t="s">
        <v>73</v>
      </c>
      <c r="AL71" t="s">
        <v>88</v>
      </c>
      <c r="AM71">
        <v>36</v>
      </c>
      <c r="AN71">
        <v>20</v>
      </c>
      <c r="AO71">
        <v>57</v>
      </c>
      <c r="AP71">
        <v>45</v>
      </c>
      <c r="AQ71">
        <v>80</v>
      </c>
      <c r="AR71">
        <v>5</v>
      </c>
      <c r="AS71">
        <v>4.8543689320388346</v>
      </c>
      <c r="AT71" t="s">
        <v>91</v>
      </c>
      <c r="AU71">
        <v>1</v>
      </c>
      <c r="AV71">
        <v>-0.37967011899999997</v>
      </c>
    </row>
    <row r="72" spans="1:48" x14ac:dyDescent="0.2">
      <c r="A72" s="1">
        <v>2145</v>
      </c>
      <c r="B72" t="s">
        <v>64</v>
      </c>
      <c r="C72" t="s">
        <v>69</v>
      </c>
      <c r="D72">
        <v>0.318855150458771</v>
      </c>
      <c r="E72">
        <v>0.15119291703504001</v>
      </c>
      <c r="F72">
        <v>-4.0169133988138799E-3</v>
      </c>
      <c r="G72">
        <v>0.128089940129057</v>
      </c>
      <c r="H72">
        <v>0.111765803513799</v>
      </c>
      <c r="I72">
        <v>0.29414612047327099</v>
      </c>
      <c r="J72">
        <v>0.31257188233050798</v>
      </c>
      <c r="K72">
        <v>-0.22359147464228399</v>
      </c>
      <c r="L72">
        <v>0.11877430242954</v>
      </c>
      <c r="M72">
        <v>0.15129578826008</v>
      </c>
      <c r="N72">
        <v>-0.112315043641944</v>
      </c>
      <c r="O72">
        <v>-5.38783934887151E-2</v>
      </c>
      <c r="P72">
        <v>0.216081580168696</v>
      </c>
      <c r="Q72">
        <v>0.205579643701297</v>
      </c>
      <c r="R72">
        <v>2.3496800475100599E-2</v>
      </c>
      <c r="S72">
        <v>5.7195024431597803E-2</v>
      </c>
      <c r="T72">
        <v>0.200413868314958</v>
      </c>
      <c r="U72">
        <v>-2.57187465986396E-2</v>
      </c>
      <c r="V72">
        <v>1.9289458706399702E-2</v>
      </c>
      <c r="W72">
        <v>2.8788532976389999E-2</v>
      </c>
      <c r="X72">
        <v>-3.2240901727047501E-2</v>
      </c>
      <c r="Y72">
        <v>-8.1148302279198101E-2</v>
      </c>
      <c r="Z72">
        <v>0.33736511947638498</v>
      </c>
      <c r="AA72">
        <v>-5.7478682531299202E-2</v>
      </c>
      <c r="AB72">
        <v>0.41870058988669701</v>
      </c>
      <c r="AC72">
        <v>0.63471756077592401</v>
      </c>
      <c r="AD72">
        <v>5.3389069326969501E-3</v>
      </c>
      <c r="AE72">
        <v>-0.100159626928261</v>
      </c>
      <c r="AF72">
        <v>0.124</v>
      </c>
      <c r="AG72">
        <v>54</v>
      </c>
      <c r="AH72" t="s">
        <v>73</v>
      </c>
      <c r="AI72">
        <v>4</v>
      </c>
      <c r="AJ72">
        <v>2</v>
      </c>
      <c r="AK72">
        <v>6</v>
      </c>
      <c r="AM72">
        <v>20</v>
      </c>
      <c r="AN72">
        <v>20</v>
      </c>
      <c r="AO72">
        <v>30</v>
      </c>
      <c r="AP72">
        <v>42</v>
      </c>
      <c r="AQ72">
        <v>60</v>
      </c>
      <c r="AR72">
        <v>4</v>
      </c>
      <c r="AS72">
        <v>4.8543689319999999</v>
      </c>
      <c r="AT72" t="s">
        <v>91</v>
      </c>
      <c r="AU72">
        <v>1</v>
      </c>
      <c r="AV72">
        <v>-6.2165353999999999E-2</v>
      </c>
    </row>
    <row r="73" spans="1:48" x14ac:dyDescent="0.2">
      <c r="A73" s="1">
        <v>2147</v>
      </c>
      <c r="B73" t="s">
        <v>65</v>
      </c>
      <c r="C73" t="s">
        <v>69</v>
      </c>
      <c r="D73">
        <v>0.70610279145750998</v>
      </c>
      <c r="E73">
        <v>0.39029997213092799</v>
      </c>
      <c r="F73">
        <v>0.397482784857149</v>
      </c>
      <c r="G73">
        <v>0.28536388909102001</v>
      </c>
      <c r="H73">
        <v>0.46827528644166699</v>
      </c>
      <c r="I73">
        <v>0.50935067377661203</v>
      </c>
      <c r="J73">
        <v>0.38862270490221501</v>
      </c>
      <c r="K73">
        <v>0.20297204455989501</v>
      </c>
      <c r="L73">
        <v>0.37662902135301601</v>
      </c>
      <c r="M73">
        <v>0.21319997450172901</v>
      </c>
      <c r="N73">
        <v>0.46273643007093501</v>
      </c>
      <c r="O73">
        <v>0.181632023066084</v>
      </c>
      <c r="P73">
        <v>0.56056307997601496</v>
      </c>
      <c r="Q73">
        <v>0.61828499822680705</v>
      </c>
      <c r="R73">
        <v>0.16786584776903901</v>
      </c>
      <c r="S73">
        <v>0.33561661493594203</v>
      </c>
      <c r="T73">
        <v>0.80056992974869601</v>
      </c>
      <c r="U73">
        <v>0.39694787266902598</v>
      </c>
      <c r="V73">
        <v>0.117150953714192</v>
      </c>
      <c r="W73">
        <v>0.45763470446414201</v>
      </c>
      <c r="X73">
        <v>0.42235507724294402</v>
      </c>
      <c r="Y73">
        <v>0.83416568550126902</v>
      </c>
      <c r="Z73">
        <v>0.91505943723134398</v>
      </c>
      <c r="AA73">
        <v>0.40590643859430903</v>
      </c>
      <c r="AB73">
        <v>4.1081150467732003E-2</v>
      </c>
      <c r="AC73">
        <v>0.44474221751221599</v>
      </c>
      <c r="AD73">
        <v>0.397200758895776</v>
      </c>
      <c r="AE73">
        <v>0.30855537114806603</v>
      </c>
      <c r="AF73">
        <v>0.151</v>
      </c>
      <c r="AG73">
        <v>48</v>
      </c>
      <c r="AH73" t="s">
        <v>73</v>
      </c>
      <c r="AI73">
        <v>7</v>
      </c>
      <c r="AJ73">
        <v>0</v>
      </c>
      <c r="AK73">
        <v>7</v>
      </c>
      <c r="AM73">
        <v>48</v>
      </c>
      <c r="AN73">
        <v>38</v>
      </c>
      <c r="AO73">
        <v>42</v>
      </c>
      <c r="AP73">
        <v>46</v>
      </c>
      <c r="AQ73">
        <v>87</v>
      </c>
      <c r="AR73">
        <v>2</v>
      </c>
      <c r="AS73">
        <v>1.3009540329575022</v>
      </c>
      <c r="AT73" t="s">
        <v>91</v>
      </c>
      <c r="AU73">
        <v>1</v>
      </c>
      <c r="AV73">
        <v>0.155925076</v>
      </c>
    </row>
    <row r="74" spans="1:48" x14ac:dyDescent="0.2">
      <c r="A74" s="1">
        <v>2158</v>
      </c>
      <c r="B74" t="s">
        <v>66</v>
      </c>
      <c r="C74" t="s">
        <v>69</v>
      </c>
      <c r="D74">
        <v>0.85965222055953305</v>
      </c>
      <c r="E74">
        <v>-4.7299256493789299E-2</v>
      </c>
      <c r="F74">
        <v>-6.6601288260113899E-4</v>
      </c>
      <c r="G74">
        <v>-0.15827775568343999</v>
      </c>
      <c r="H74">
        <v>-1.4194435918561401E-2</v>
      </c>
      <c r="I74">
        <v>0.42792086491155701</v>
      </c>
      <c r="J74">
        <v>0.47863427294442201</v>
      </c>
      <c r="K74">
        <v>0.208345552022281</v>
      </c>
      <c r="L74">
        <v>0.15170276726142601</v>
      </c>
      <c r="M74">
        <v>-0.20388159965279701</v>
      </c>
      <c r="N74">
        <v>5.8346914040794604E-3</v>
      </c>
      <c r="O74">
        <v>0.26266432834353398</v>
      </c>
      <c r="P74">
        <v>0.78737690973839503</v>
      </c>
      <c r="Q74">
        <v>0.45228473608767999</v>
      </c>
      <c r="R74">
        <v>-2.18902955180812E-2</v>
      </c>
      <c r="S74">
        <v>0.161232378123154</v>
      </c>
      <c r="T74">
        <v>-1.0606827644979E-2</v>
      </c>
      <c r="U74">
        <v>0.18177809964019001</v>
      </c>
      <c r="V74">
        <v>0.14632185871466899</v>
      </c>
      <c r="W74">
        <v>7.66682376658782E-2</v>
      </c>
      <c r="X74">
        <v>0.22538951881393701</v>
      </c>
      <c r="Y74">
        <v>0.17597998729384701</v>
      </c>
      <c r="Z74">
        <v>0.251543540696053</v>
      </c>
      <c r="AA74">
        <v>0.32503682705936598</v>
      </c>
      <c r="AB74">
        <v>2.24020291014808E-2</v>
      </c>
      <c r="AC74">
        <v>0.30408653054558998</v>
      </c>
      <c r="AD74">
        <v>0.131978183270962</v>
      </c>
      <c r="AE74">
        <v>0.39310699209510103</v>
      </c>
      <c r="AF74">
        <v>8.5999999999999993E-2</v>
      </c>
      <c r="AG74">
        <v>43</v>
      </c>
      <c r="AH74" t="s">
        <v>73</v>
      </c>
      <c r="AI74" t="str">
        <f>VLOOKUP(A74, [1]Sociodemographics!$A$25:$AC$281, 29, FALSE)</f>
        <v/>
      </c>
      <c r="AJ74" t="str">
        <f>VLOOKUP(A74, [1]Sociodemographics!$A$25:$AD$281, 30, FALSE)</f>
        <v/>
      </c>
      <c r="AK74" t="str">
        <f>VLOOKUP(A74, [1]Sociodemographics!$A$25:$AE$281, 31, FALSE)</f>
        <v/>
      </c>
      <c r="AL74" t="s">
        <v>88</v>
      </c>
      <c r="AM74" t="s">
        <v>88</v>
      </c>
      <c r="AN74" t="s">
        <v>88</v>
      </c>
      <c r="AO74" t="s">
        <v>88</v>
      </c>
      <c r="AP74" t="s">
        <v>88</v>
      </c>
      <c r="AQ74" t="s">
        <v>88</v>
      </c>
      <c r="AR74" t="str">
        <f>VLOOKUP(A74, [2]Sociodemographics!$A$174:$CX$464, 102, FALSE)</f>
        <v/>
      </c>
      <c r="AT74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Olson</dc:creator>
  <cp:lastModifiedBy>Lindsay Olson</cp:lastModifiedBy>
  <dcterms:created xsi:type="dcterms:W3CDTF">2021-03-04T21:53:35Z</dcterms:created>
  <dcterms:modified xsi:type="dcterms:W3CDTF">2021-03-05T21:51:12Z</dcterms:modified>
</cp:coreProperties>
</file>