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452\Desktop\MUMMYSQL\NewCsv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Sheet1!$A$1:$F$100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E66" i="1"/>
  <c r="E33" i="1"/>
  <c r="E75" i="1"/>
  <c r="E54" i="1"/>
  <c r="E39" i="1"/>
  <c r="E60" i="1"/>
  <c r="E63" i="1"/>
  <c r="E34" i="1"/>
  <c r="E8" i="1"/>
  <c r="E23" i="1"/>
  <c r="E76" i="1"/>
  <c r="E86" i="1"/>
  <c r="E40" i="1"/>
  <c r="E67" i="1"/>
  <c r="E45" i="1"/>
  <c r="E87" i="1"/>
  <c r="E55" i="1"/>
  <c r="E88" i="1"/>
  <c r="E89" i="1"/>
  <c r="E9" i="1"/>
  <c r="E46" i="1"/>
  <c r="E47" i="1"/>
  <c r="E27" i="1"/>
  <c r="E28" i="1"/>
  <c r="E10" i="1"/>
  <c r="E11" i="1"/>
  <c r="E12" i="1"/>
  <c r="E25" i="1"/>
  <c r="E13" i="1"/>
  <c r="E2" i="1"/>
  <c r="I15" i="1" s="1"/>
  <c r="E41" i="1"/>
  <c r="E29" i="1"/>
  <c r="E64" i="1"/>
  <c r="E24" i="1"/>
  <c r="E90" i="1"/>
  <c r="E14" i="1"/>
  <c r="E68" i="1"/>
  <c r="E15" i="1"/>
  <c r="E77" i="1"/>
  <c r="E78" i="1"/>
  <c r="E91" i="1"/>
  <c r="E3" i="1"/>
  <c r="I11" i="1" s="1"/>
  <c r="E16" i="1"/>
  <c r="E30" i="1"/>
  <c r="E92" i="1"/>
  <c r="E65" i="1"/>
  <c r="E93" i="1"/>
  <c r="E31" i="1"/>
  <c r="E79" i="1"/>
  <c r="E80" i="1"/>
  <c r="E69" i="1"/>
  <c r="E70" i="1"/>
  <c r="E48" i="1"/>
  <c r="E81" i="1"/>
  <c r="E56" i="1"/>
  <c r="E57" i="1"/>
  <c r="E71" i="1"/>
  <c r="E82" i="1"/>
  <c r="E17" i="1"/>
  <c r="E94" i="1"/>
  <c r="E58" i="1"/>
  <c r="E4" i="1"/>
  <c r="E83" i="1"/>
  <c r="E49" i="1"/>
  <c r="E42" i="1"/>
  <c r="E72" i="1"/>
  <c r="E18" i="1"/>
  <c r="E84" i="1"/>
  <c r="E95" i="1"/>
  <c r="E59" i="1"/>
  <c r="E5" i="1"/>
  <c r="E6" i="1"/>
  <c r="E50" i="1"/>
  <c r="E61" i="1"/>
  <c r="E62" i="1"/>
  <c r="E19" i="1"/>
  <c r="E35" i="1"/>
  <c r="E96" i="1"/>
  <c r="E26" i="1"/>
  <c r="E51" i="1"/>
  <c r="E52" i="1"/>
  <c r="E20" i="1"/>
  <c r="E32" i="1"/>
  <c r="E97" i="1"/>
  <c r="E98" i="1"/>
  <c r="E53" i="1"/>
  <c r="E43" i="1"/>
  <c r="I12" i="1" s="1"/>
  <c r="E36" i="1"/>
  <c r="E99" i="1"/>
  <c r="E37" i="1"/>
  <c r="E73" i="1"/>
  <c r="E85" i="1"/>
  <c r="E100" i="1"/>
  <c r="E38" i="1"/>
  <c r="E44" i="1"/>
  <c r="E21" i="1"/>
  <c r="E7" i="1"/>
  <c r="E22" i="1"/>
  <c r="F22" i="1"/>
  <c r="F7" i="1"/>
  <c r="F21" i="1"/>
  <c r="F44" i="1"/>
  <c r="F38" i="1"/>
  <c r="F100" i="1"/>
  <c r="F85" i="1"/>
  <c r="F73" i="1"/>
  <c r="F37" i="1"/>
  <c r="F99" i="1"/>
  <c r="F36" i="1"/>
  <c r="F43" i="1"/>
  <c r="F53" i="1"/>
  <c r="F98" i="1"/>
  <c r="F97" i="1"/>
  <c r="F32" i="1"/>
  <c r="F20" i="1"/>
  <c r="F52" i="1"/>
  <c r="F51" i="1"/>
  <c r="F26" i="1"/>
  <c r="F96" i="1"/>
  <c r="F35" i="1"/>
  <c r="F19" i="1"/>
  <c r="F62" i="1"/>
  <c r="F61" i="1"/>
  <c r="F50" i="1"/>
  <c r="F6" i="1"/>
  <c r="F5" i="1"/>
  <c r="F59" i="1"/>
  <c r="F95" i="1"/>
  <c r="F84" i="1"/>
  <c r="F18" i="1"/>
  <c r="F72" i="1"/>
  <c r="F42" i="1"/>
  <c r="F49" i="1"/>
  <c r="F83" i="1"/>
  <c r="F4" i="1"/>
  <c r="F58" i="1"/>
  <c r="F94" i="1"/>
  <c r="F17" i="1"/>
  <c r="F82" i="1"/>
  <c r="F71" i="1"/>
  <c r="F57" i="1"/>
  <c r="F56" i="1"/>
  <c r="F81" i="1"/>
  <c r="F48" i="1"/>
  <c r="F70" i="1"/>
  <c r="F69" i="1"/>
  <c r="F80" i="1"/>
  <c r="F79" i="1"/>
  <c r="F31" i="1"/>
  <c r="F93" i="1"/>
  <c r="F65" i="1"/>
  <c r="F92" i="1"/>
  <c r="F30" i="1"/>
  <c r="F16" i="1"/>
  <c r="F3" i="1"/>
  <c r="F91" i="1"/>
  <c r="F78" i="1"/>
  <c r="F77" i="1"/>
  <c r="F15" i="1"/>
  <c r="F68" i="1"/>
  <c r="F14" i="1"/>
  <c r="F90" i="1"/>
  <c r="F24" i="1"/>
  <c r="F64" i="1"/>
  <c r="F29" i="1"/>
  <c r="F41" i="1"/>
  <c r="F2" i="1"/>
  <c r="F13" i="1"/>
  <c r="F25" i="1"/>
  <c r="F12" i="1"/>
  <c r="F11" i="1"/>
  <c r="F10" i="1"/>
  <c r="F28" i="1"/>
  <c r="F27" i="1"/>
  <c r="F47" i="1"/>
  <c r="F46" i="1"/>
  <c r="F9" i="1"/>
  <c r="F89" i="1"/>
  <c r="F88" i="1"/>
  <c r="F55" i="1"/>
  <c r="F87" i="1"/>
  <c r="F45" i="1"/>
  <c r="F67" i="1"/>
  <c r="F40" i="1"/>
  <c r="F86" i="1"/>
  <c r="F76" i="1"/>
  <c r="F23" i="1"/>
  <c r="F8" i="1"/>
  <c r="F34" i="1"/>
  <c r="F63" i="1"/>
  <c r="F60" i="1"/>
  <c r="F39" i="1"/>
  <c r="F54" i="1"/>
  <c r="F75" i="1"/>
  <c r="F33" i="1"/>
  <c r="F66" i="1"/>
  <c r="F74" i="1"/>
  <c r="E74" i="1"/>
  <c r="I13" i="1" l="1"/>
</calcChain>
</file>

<file path=xl/sharedStrings.xml><?xml version="1.0" encoding="utf-8"?>
<sst xmlns="http://schemas.openxmlformats.org/spreadsheetml/2006/main" count="209" uniqueCount="112">
  <si>
    <t>ride_id</t>
  </si>
  <si>
    <t>started_at</t>
  </si>
  <si>
    <t>ended_at</t>
  </si>
  <si>
    <t>member_casual</t>
  </si>
  <si>
    <t xml:space="preserve">ride_length </t>
  </si>
  <si>
    <t>day_of_week</t>
  </si>
  <si>
    <t>8CD5DE2C2B6C4CFC</t>
  </si>
  <si>
    <t>casual</t>
  </si>
  <si>
    <t>9A191EB2C751D85D</t>
  </si>
  <si>
    <t>member</t>
  </si>
  <si>
    <t>F37D14B0B5659BCF</t>
  </si>
  <si>
    <t>C41237B506E85FA1</t>
  </si>
  <si>
    <t>4B51B3B0BDA7787C</t>
  </si>
  <si>
    <t>D50DF288196B53BE</t>
  </si>
  <si>
    <t>165FA6D223E58600</t>
  </si>
  <si>
    <t>D8236CFC050E591C</t>
  </si>
  <si>
    <t>9D82B9B53C37C55C</t>
  </si>
  <si>
    <t>3DFF4AB10A6895A3</t>
  </si>
  <si>
    <t>51E240ED62871C49</t>
  </si>
  <si>
    <t>C4B04BB6A61F7DA7</t>
  </si>
  <si>
    <t>47EC40A42B722E74</t>
  </si>
  <si>
    <t>9C2965497FF9CF5E</t>
  </si>
  <si>
    <t>1A027B3B6B5A82CD</t>
  </si>
  <si>
    <t>C05F39CB82CE3D91</t>
  </si>
  <si>
    <t>CA3820B69C3441C6</t>
  </si>
  <si>
    <t>AA99EB402C35F928</t>
  </si>
  <si>
    <t>CD0497BB5789610F</t>
  </si>
  <si>
    <t>FC62DF1AA256FB5B</t>
  </si>
  <si>
    <t>769BB3E481ABA4C0</t>
  </si>
  <si>
    <t>C83D2ACFD8D9A433</t>
  </si>
  <si>
    <t>038E840B7A169D94</t>
  </si>
  <si>
    <t>9003874329EA9720</t>
  </si>
  <si>
    <t>7CC439D6D30C46AD</t>
  </si>
  <si>
    <t>F0D84C4A103AB96B</t>
  </si>
  <si>
    <t>8F1A7515AEE49AF5</t>
  </si>
  <si>
    <t>E2F5575366A8D077</t>
  </si>
  <si>
    <t>9C16A12A92CE38BE</t>
  </si>
  <si>
    <t>AFD17B2771029813</t>
  </si>
  <si>
    <t>28935AE2A4AF5A0A</t>
  </si>
  <si>
    <t>E11888B591D20705</t>
  </si>
  <si>
    <t>1BD866AEAC3DC410</t>
  </si>
  <si>
    <t>42DBB595DAAAF405</t>
  </si>
  <si>
    <t>D73DBF693C089D66</t>
  </si>
  <si>
    <t>5475781B265456E9</t>
  </si>
  <si>
    <t>BF8324C1677927AB</t>
  </si>
  <si>
    <t>BE9295A1613C61A3</t>
  </si>
  <si>
    <t>2F0AE41C01FC18E5</t>
  </si>
  <si>
    <t>458521EF7E74A516</t>
  </si>
  <si>
    <t>C72F057127AB0656</t>
  </si>
  <si>
    <t>0D8831FF29E37AFB</t>
  </si>
  <si>
    <t>E6127CCE20184A3F</t>
  </si>
  <si>
    <t>70409C5296DAF01D</t>
  </si>
  <si>
    <t>83F684F073B78F12</t>
  </si>
  <si>
    <t>EF6274F4803715AE</t>
  </si>
  <si>
    <t>03FE2E55D7F7F320</t>
  </si>
  <si>
    <t>3700B9464E64A6E3</t>
  </si>
  <si>
    <t>23CD71A252076680</t>
  </si>
  <si>
    <t>516469008A9A34A8</t>
  </si>
  <si>
    <t>94CDB108FF1608F6</t>
  </si>
  <si>
    <t>DD1F04C6C75307FD</t>
  </si>
  <si>
    <t>56BDE197F42A399B</t>
  </si>
  <si>
    <t>508E436DFC3D4AE5</t>
  </si>
  <si>
    <t>0F52F989ABEAB41B</t>
  </si>
  <si>
    <t>5F8597E2C1B015C6</t>
  </si>
  <si>
    <t>10D516FF1053C73F</t>
  </si>
  <si>
    <t>4A20FFA5E9A410CB</t>
  </si>
  <si>
    <t>EABBE9DE2C3158DA</t>
  </si>
  <si>
    <t>A59547AA947A8586</t>
  </si>
  <si>
    <t>3A7F9C02EC7173DF</t>
  </si>
  <si>
    <t>48CA0042A192380B</t>
  </si>
  <si>
    <t>279EF4A051EB31B6</t>
  </si>
  <si>
    <t>4FCD7D64E20D3A35</t>
  </si>
  <si>
    <t>F9D4E965A90B6109</t>
  </si>
  <si>
    <t>0AA3224090BAC9FA</t>
  </si>
  <si>
    <t>F722943F8ABAB7AB</t>
  </si>
  <si>
    <t>586DFAC8B0155080</t>
  </si>
  <si>
    <t>D2572D7EC176496A</t>
  </si>
  <si>
    <t>F21CAC7C7A27FCAC</t>
  </si>
  <si>
    <t>E8395F4D61E11DE0</t>
  </si>
  <si>
    <t>000FF1089CA84A22</t>
  </si>
  <si>
    <t>861FD3D4AB519DC5</t>
  </si>
  <si>
    <t>B4A4891CB43C689E</t>
  </si>
  <si>
    <t>C305056E4BF39803</t>
  </si>
  <si>
    <t>F1FB8C6B3D2F2B0C</t>
  </si>
  <si>
    <t>BF7053E4B39F93BC</t>
  </si>
  <si>
    <t>70D93B1D7A3769E0</t>
  </si>
  <si>
    <t>F0ED0E1BD6CE6663</t>
  </si>
  <si>
    <t>4C25BC3B3CE16EB3</t>
  </si>
  <si>
    <t>8430893B23567526</t>
  </si>
  <si>
    <t>7C31DFD64AD0EC40</t>
  </si>
  <si>
    <t>1471C1E51CCA58B3</t>
  </si>
  <si>
    <t>E12AD921F771FABB</t>
  </si>
  <si>
    <t>6D72436AA133D29D</t>
  </si>
  <si>
    <t>492C2541F34A9C77</t>
  </si>
  <si>
    <t>ECEADA156F16CD09</t>
  </si>
  <si>
    <t>2950675EF3D6C851</t>
  </si>
  <si>
    <t>FA240BD6EBC512D6</t>
  </si>
  <si>
    <t>91271D19F67A0382</t>
  </si>
  <si>
    <t>FD947CA550FD3CC9</t>
  </si>
  <si>
    <t>80C4B96EA539BFB1</t>
  </si>
  <si>
    <t>947CC4F2098F73F7</t>
  </si>
  <si>
    <t>6902E8E9B3BEC30C</t>
  </si>
  <si>
    <t>9C6890F1A889C7AA</t>
  </si>
  <si>
    <t>47C3D149D4B35A14</t>
  </si>
  <si>
    <t>8E19CB4650DB87FA</t>
  </si>
  <si>
    <t>6F3A922BF3AA93CE</t>
  </si>
  <si>
    <t>4725D4DA3DEA828C</t>
  </si>
  <si>
    <t>Average_ride_length_casual</t>
  </si>
  <si>
    <t>Average_ride_length_member</t>
  </si>
  <si>
    <t>Median</t>
  </si>
  <si>
    <t>Mode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</si>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</sst>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h:mm:ss;@"/>
    <numFmt numFmtId="167" formatCode="[$]hh:mm:ss;@" x16r2:formatCode16="[$-en-NG,1]hh:mm:ss;@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1" fillId="2" borderId="1" xfId="1"/>
    <xf numFmtId="167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G14" sqref="G14"/>
    </sheetView>
  </sheetViews>
  <sheetFormatPr defaultRowHeight="14.4" x14ac:dyDescent="0.3"/>
  <cols>
    <col min="1" max="1" width="19.109375" customWidth="1"/>
    <col min="2" max="2" width="17.5546875" customWidth="1"/>
    <col min="3" max="3" width="18" customWidth="1"/>
    <col min="4" max="4" width="14.44140625" customWidth="1"/>
    <col min="5" max="5" width="11.77734375" customWidth="1"/>
    <col min="6" max="6" width="13.109375" customWidth="1"/>
    <col min="7" max="7" width="13.33203125" customWidth="1"/>
    <col min="8" max="8" width="27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38</v>
      </c>
      <c r="B2" s="1">
        <v>44003.523576388892</v>
      </c>
      <c r="C2" s="1">
        <v>44003.53565972222</v>
      </c>
      <c r="D2" t="s">
        <v>7</v>
      </c>
      <c r="E2" s="3">
        <f>C2-B2</f>
        <v>1.208333332760958E-2</v>
      </c>
      <c r="F2">
        <f>WEEKDAY(B2,1)</f>
        <v>1</v>
      </c>
    </row>
    <row r="3" spans="1:9" x14ac:dyDescent="0.3">
      <c r="A3" t="s">
        <v>50</v>
      </c>
      <c r="B3" s="1">
        <v>43996.459328703706</v>
      </c>
      <c r="C3" s="1">
        <v>43996.48028935185</v>
      </c>
      <c r="D3" t="s">
        <v>7</v>
      </c>
      <c r="E3" s="3">
        <f>C3-B3</f>
        <v>2.0960648143955041E-2</v>
      </c>
      <c r="F3">
        <f>WEEKDAY(B3,1)</f>
        <v>1</v>
      </c>
    </row>
    <row r="4" spans="1:9" x14ac:dyDescent="0.3">
      <c r="A4" t="s">
        <v>70</v>
      </c>
      <c r="B4" s="1">
        <v>43996.648761574077</v>
      </c>
      <c r="C4" s="1">
        <v>43996.659166666665</v>
      </c>
      <c r="D4" t="s">
        <v>7</v>
      </c>
      <c r="E4" s="3">
        <f>C4-B4</f>
        <v>1.0405092587461695E-2</v>
      </c>
      <c r="F4">
        <f>WEEKDAY(B4,1)</f>
        <v>1</v>
      </c>
    </row>
    <row r="5" spans="1:9" x14ac:dyDescent="0.3">
      <c r="A5" t="s">
        <v>79</v>
      </c>
      <c r="B5" s="1">
        <v>44010.49832175926</v>
      </c>
      <c r="C5" s="1">
        <v>44010.603136574071</v>
      </c>
      <c r="D5" t="s">
        <v>7</v>
      </c>
      <c r="E5" s="3">
        <f>C5-B5</f>
        <v>0.10481481481110677</v>
      </c>
      <c r="F5">
        <f>WEEKDAY(B5,1)</f>
        <v>1</v>
      </c>
    </row>
    <row r="6" spans="1:9" x14ac:dyDescent="0.3">
      <c r="A6" t="s">
        <v>80</v>
      </c>
      <c r="B6" s="1">
        <v>44003.731840277775</v>
      </c>
      <c r="C6" s="1">
        <v>44003.747106481482</v>
      </c>
      <c r="D6" t="s">
        <v>7</v>
      </c>
      <c r="E6" s="3">
        <f>C6-B6</f>
        <v>1.5266203707142267E-2</v>
      </c>
      <c r="F6">
        <f>WEEKDAY(B6,1)</f>
        <v>1</v>
      </c>
    </row>
    <row r="7" spans="1:9" x14ac:dyDescent="0.3">
      <c r="A7" t="s">
        <v>105</v>
      </c>
      <c r="B7" s="1">
        <v>43989.707731481481</v>
      </c>
      <c r="C7" s="1">
        <v>43989.717673611114</v>
      </c>
      <c r="D7" t="s">
        <v>7</v>
      </c>
      <c r="E7" s="3">
        <f>C7-B7</f>
        <v>9.9421296326909214E-3</v>
      </c>
      <c r="F7">
        <f>WEEKDAY(B7,1)</f>
        <v>1</v>
      </c>
    </row>
    <row r="8" spans="1:9" x14ac:dyDescent="0.3">
      <c r="A8" t="s">
        <v>17</v>
      </c>
      <c r="B8" s="1">
        <v>44010.595243055555</v>
      </c>
      <c r="C8" s="1">
        <v>44010.602673611109</v>
      </c>
      <c r="D8" t="s">
        <v>9</v>
      </c>
      <c r="E8" s="3">
        <f>C8-B8</f>
        <v>7.4305555535829626E-3</v>
      </c>
      <c r="F8">
        <f>WEEKDAY(B8,1)</f>
        <v>1</v>
      </c>
    </row>
    <row r="9" spans="1:9" x14ac:dyDescent="0.3">
      <c r="A9" t="s">
        <v>28</v>
      </c>
      <c r="B9" s="1">
        <v>44003.824247685188</v>
      </c>
      <c r="C9" s="1">
        <v>44003.848819444444</v>
      </c>
      <c r="D9" t="s">
        <v>9</v>
      </c>
      <c r="E9" s="3">
        <f>C9-B9</f>
        <v>2.4571759255195502E-2</v>
      </c>
      <c r="F9">
        <f>WEEKDAY(B9,1)</f>
        <v>1</v>
      </c>
    </row>
    <row r="10" spans="1:9" x14ac:dyDescent="0.3">
      <c r="A10" t="s">
        <v>33</v>
      </c>
      <c r="B10" s="1">
        <v>44010.593356481484</v>
      </c>
      <c r="C10" s="1">
        <v>44010.602025462962</v>
      </c>
      <c r="D10" t="s">
        <v>9</v>
      </c>
      <c r="E10" s="3">
        <f>C10-B10</f>
        <v>8.6689814779674634E-3</v>
      </c>
      <c r="F10">
        <f>WEEKDAY(B10,1)</f>
        <v>1</v>
      </c>
    </row>
    <row r="11" spans="1:9" x14ac:dyDescent="0.3">
      <c r="A11" t="s">
        <v>34</v>
      </c>
      <c r="B11" s="1">
        <v>44010.76185185185</v>
      </c>
      <c r="C11" s="1">
        <v>44010.782037037039</v>
      </c>
      <c r="D11" t="s">
        <v>9</v>
      </c>
      <c r="E11" s="3">
        <f>C11-B11</f>
        <v>2.0185185188893229E-2</v>
      </c>
      <c r="F11">
        <f>WEEKDAY(B11,1)</f>
        <v>1</v>
      </c>
      <c r="H11" s="4" t="s">
        <v>107</v>
      </c>
      <c r="I11" s="5">
        <f>AVERAGE(E2:E42)</f>
        <v>1.8443428183850412E-2</v>
      </c>
    </row>
    <row r="12" spans="1:9" x14ac:dyDescent="0.3">
      <c r="A12" t="s">
        <v>35</v>
      </c>
      <c r="B12" s="1">
        <v>44010.457777777781</v>
      </c>
      <c r="C12" s="1">
        <v>44010.473796296297</v>
      </c>
      <c r="D12" t="s">
        <v>9</v>
      </c>
      <c r="E12" s="3">
        <f>C12-B12</f>
        <v>1.6018518515920732E-2</v>
      </c>
      <c r="F12">
        <f>WEEKDAY(B12,1)</f>
        <v>1</v>
      </c>
      <c r="H12" s="4" t="s">
        <v>108</v>
      </c>
      <c r="I12" s="5">
        <f>AVERAGE(E43:E100)</f>
        <v>1.8016642720261909E-2</v>
      </c>
    </row>
    <row r="13" spans="1:9" x14ac:dyDescent="0.3">
      <c r="A13" t="s">
        <v>37</v>
      </c>
      <c r="B13" s="1">
        <v>44003.745474537034</v>
      </c>
      <c r="C13" s="1">
        <v>44003.773055555554</v>
      </c>
      <c r="D13" t="s">
        <v>9</v>
      </c>
      <c r="E13" s="3">
        <f>C13-B13</f>
        <v>2.7581018519413192E-2</v>
      </c>
      <c r="F13">
        <f>WEEKDAY(B13,1)</f>
        <v>1</v>
      </c>
      <c r="H13" s="4" t="s">
        <v>109</v>
      </c>
      <c r="I13" s="5">
        <f>MEDIAN(E2:E100)</f>
        <v>1.2650462966121268E-2</v>
      </c>
    </row>
    <row r="14" spans="1:9" x14ac:dyDescent="0.3">
      <c r="A14" t="s">
        <v>44</v>
      </c>
      <c r="B14" s="1">
        <v>43996.615405092591</v>
      </c>
      <c r="C14" s="1">
        <v>43996.628055555557</v>
      </c>
      <c r="D14" t="s">
        <v>9</v>
      </c>
      <c r="E14" s="3">
        <f>C14-B14</f>
        <v>1.2650462966121268E-2</v>
      </c>
      <c r="F14">
        <f>WEEKDAY(B14,1)</f>
        <v>1</v>
      </c>
      <c r="H14" s="4" t="s">
        <v>110</v>
      </c>
      <c r="I14" s="4" t="e">
        <f>MODE(E2:E100)</f>
        <v>#N/A</v>
      </c>
    </row>
    <row r="15" spans="1:9" x14ac:dyDescent="0.3">
      <c r="A15" t="s">
        <v>46</v>
      </c>
      <c r="B15" s="1">
        <v>43989.545891203707</v>
      </c>
      <c r="C15" s="1">
        <v>43989.568067129629</v>
      </c>
      <c r="D15" t="s">
        <v>9</v>
      </c>
      <c r="E15" s="3">
        <f>C15-B15</f>
        <v>2.2175925922056194E-2</v>
      </c>
      <c r="F15">
        <f>WEEKDAY(B15,1)</f>
        <v>1</v>
      </c>
      <c r="H15" s="4" t="s">
        <v>111</v>
      </c>
      <c r="I15" s="5">
        <f>MAX(E2:E100)</f>
        <v>0.11502314815152204</v>
      </c>
    </row>
    <row r="16" spans="1:9" x14ac:dyDescent="0.3">
      <c r="A16" t="s">
        <v>51</v>
      </c>
      <c r="B16" s="1">
        <v>43996.591493055559</v>
      </c>
      <c r="C16" s="1">
        <v>43996.613587962966</v>
      </c>
      <c r="D16" t="s">
        <v>9</v>
      </c>
      <c r="E16" s="3">
        <f>C16-B16</f>
        <v>2.2094907406426501E-2</v>
      </c>
      <c r="F16">
        <f>WEEKDAY(B16,1)</f>
        <v>1</v>
      </c>
    </row>
    <row r="17" spans="1:6" x14ac:dyDescent="0.3">
      <c r="A17" t="s">
        <v>67</v>
      </c>
      <c r="B17" s="1">
        <v>43989.408391203702</v>
      </c>
      <c r="C17" s="1">
        <v>43989.427442129629</v>
      </c>
      <c r="D17" t="s">
        <v>9</v>
      </c>
      <c r="E17" s="3">
        <f>C17-B17</f>
        <v>1.9050925926421769E-2</v>
      </c>
      <c r="F17">
        <f>WEEKDAY(B17,1)</f>
        <v>1</v>
      </c>
    </row>
    <row r="18" spans="1:6" x14ac:dyDescent="0.3">
      <c r="A18" t="s">
        <v>75</v>
      </c>
      <c r="B18" s="1">
        <v>44003.755555555559</v>
      </c>
      <c r="C18" s="1">
        <v>44003.77034722222</v>
      </c>
      <c r="D18" t="s">
        <v>9</v>
      </c>
      <c r="E18" s="3">
        <f>C18-B18</f>
        <v>1.4791666661039926E-2</v>
      </c>
      <c r="F18">
        <f>WEEKDAY(B18,1)</f>
        <v>1</v>
      </c>
    </row>
    <row r="19" spans="1:6" x14ac:dyDescent="0.3">
      <c r="A19" t="s">
        <v>84</v>
      </c>
      <c r="B19" s="1">
        <v>43996.819988425923</v>
      </c>
      <c r="C19" s="1">
        <v>43996.836342592593</v>
      </c>
      <c r="D19" t="s">
        <v>9</v>
      </c>
      <c r="E19" s="3">
        <f>C19-B19</f>
        <v>1.6354166669771075E-2</v>
      </c>
      <c r="F19">
        <f>WEEKDAY(B19,1)</f>
        <v>1</v>
      </c>
    </row>
    <row r="20" spans="1:6" x14ac:dyDescent="0.3">
      <c r="A20" t="s">
        <v>90</v>
      </c>
      <c r="B20" s="1">
        <v>44010.424942129626</v>
      </c>
      <c r="C20" s="1">
        <v>44010.492812500001</v>
      </c>
      <c r="D20" t="s">
        <v>9</v>
      </c>
      <c r="E20" s="3">
        <f>C20-B20</f>
        <v>6.7870370374293998E-2</v>
      </c>
      <c r="F20">
        <f>WEEKDAY(B20,1)</f>
        <v>1</v>
      </c>
    </row>
    <row r="21" spans="1:6" x14ac:dyDescent="0.3">
      <c r="A21" t="s">
        <v>104</v>
      </c>
      <c r="B21" s="1">
        <v>44003.493703703702</v>
      </c>
      <c r="C21" s="1">
        <v>44003.501875000002</v>
      </c>
      <c r="D21" t="s">
        <v>9</v>
      </c>
      <c r="E21" s="3">
        <f>C21-B21</f>
        <v>8.1712963001336902E-3</v>
      </c>
      <c r="F21">
        <f>WEEKDAY(B21,1)</f>
        <v>1</v>
      </c>
    </row>
    <row r="22" spans="1:6" x14ac:dyDescent="0.3">
      <c r="A22" t="s">
        <v>106</v>
      </c>
      <c r="B22" s="1">
        <v>44010.282407407409</v>
      </c>
      <c r="C22" s="1">
        <v>44010.292210648149</v>
      </c>
      <c r="D22" t="s">
        <v>9</v>
      </c>
      <c r="E22" s="3">
        <f>C22-B22</f>
        <v>9.8032407404389232E-3</v>
      </c>
      <c r="F22">
        <f>WEEKDAY(B22,1)</f>
        <v>1</v>
      </c>
    </row>
    <row r="23" spans="1:6" x14ac:dyDescent="0.3">
      <c r="A23" t="s">
        <v>18</v>
      </c>
      <c r="B23" s="1">
        <v>44011.708113425928</v>
      </c>
      <c r="C23" s="1">
        <v>44011.722291666665</v>
      </c>
      <c r="D23" t="s">
        <v>7</v>
      </c>
      <c r="E23" s="3">
        <f>C23-B23</f>
        <v>1.4178240737237502E-2</v>
      </c>
      <c r="F23">
        <f>WEEKDAY(B23,1)</f>
        <v>2</v>
      </c>
    </row>
    <row r="24" spans="1:6" x14ac:dyDescent="0.3">
      <c r="A24" t="s">
        <v>42</v>
      </c>
      <c r="B24" s="1">
        <v>44004.336168981485</v>
      </c>
      <c r="C24" s="1">
        <v>44004.350740740738</v>
      </c>
      <c r="D24" t="s">
        <v>7</v>
      </c>
      <c r="E24" s="3">
        <f>C24-B24</f>
        <v>1.4571759253158234E-2</v>
      </c>
      <c r="F24">
        <f>WEEKDAY(B24,1)</f>
        <v>2</v>
      </c>
    </row>
    <row r="25" spans="1:6" x14ac:dyDescent="0.3">
      <c r="A25" t="s">
        <v>36</v>
      </c>
      <c r="B25" s="1">
        <v>44011.754317129627</v>
      </c>
      <c r="C25" s="1">
        <v>44011.764525462961</v>
      </c>
      <c r="D25" t="s">
        <v>9</v>
      </c>
      <c r="E25" s="3">
        <f>C25-B25</f>
        <v>1.0208333333139308E-2</v>
      </c>
      <c r="F25">
        <f>WEEKDAY(B25,1)</f>
        <v>2</v>
      </c>
    </row>
    <row r="26" spans="1:6" x14ac:dyDescent="0.3">
      <c r="A26" t="s">
        <v>87</v>
      </c>
      <c r="B26" s="1">
        <v>43997.392546296294</v>
      </c>
      <c r="C26" s="1">
        <v>43997.402881944443</v>
      </c>
      <c r="D26" t="s">
        <v>9</v>
      </c>
      <c r="E26" s="3">
        <f>C26-B26</f>
        <v>1.0335648148611654E-2</v>
      </c>
      <c r="F26">
        <f>WEEKDAY(B26,1)</f>
        <v>2</v>
      </c>
    </row>
    <row r="27" spans="1:6" x14ac:dyDescent="0.3">
      <c r="A27" t="s">
        <v>31</v>
      </c>
      <c r="B27" s="1">
        <v>43991.522349537037</v>
      </c>
      <c r="C27" s="1">
        <v>43991.530335648145</v>
      </c>
      <c r="D27" t="s">
        <v>7</v>
      </c>
      <c r="E27" s="3">
        <f>C27-B27</f>
        <v>7.9861111080390401E-3</v>
      </c>
      <c r="F27">
        <f>WEEKDAY(B27,1)</f>
        <v>3</v>
      </c>
    </row>
    <row r="28" spans="1:6" x14ac:dyDescent="0.3">
      <c r="A28" t="s">
        <v>32</v>
      </c>
      <c r="B28" s="1">
        <v>44005.765405092592</v>
      </c>
      <c r="C28" s="1">
        <v>44005.774768518517</v>
      </c>
      <c r="D28" t="s">
        <v>7</v>
      </c>
      <c r="E28" s="3">
        <f>C28-B28</f>
        <v>9.3634259246755391E-3</v>
      </c>
      <c r="F28">
        <f>WEEKDAY(B28,1)</f>
        <v>3</v>
      </c>
    </row>
    <row r="29" spans="1:6" x14ac:dyDescent="0.3">
      <c r="A29" t="s">
        <v>40</v>
      </c>
      <c r="B29" s="1">
        <v>44012.665949074071</v>
      </c>
      <c r="C29" s="1">
        <v>44012.672511574077</v>
      </c>
      <c r="D29" t="s">
        <v>7</v>
      </c>
      <c r="E29" s="3">
        <f>C29-B29</f>
        <v>6.5625000061118044E-3</v>
      </c>
      <c r="F29">
        <f>WEEKDAY(B29,1)</f>
        <v>3</v>
      </c>
    </row>
    <row r="30" spans="1:6" x14ac:dyDescent="0.3">
      <c r="A30" t="s">
        <v>52</v>
      </c>
      <c r="B30" s="1">
        <v>44012.862673611111</v>
      </c>
      <c r="C30" s="1">
        <v>44012.897129629629</v>
      </c>
      <c r="D30" t="s">
        <v>7</v>
      </c>
      <c r="E30" s="3">
        <f>C30-B30</f>
        <v>3.4456018518540077E-2</v>
      </c>
      <c r="F30">
        <f>WEEKDAY(B30,1)</f>
        <v>3</v>
      </c>
    </row>
    <row r="31" spans="1:6" x14ac:dyDescent="0.3">
      <c r="A31" t="s">
        <v>56</v>
      </c>
      <c r="B31" s="1">
        <v>44012.506747685184</v>
      </c>
      <c r="C31" s="1">
        <v>44012.520682870374</v>
      </c>
      <c r="D31" t="s">
        <v>7</v>
      </c>
      <c r="E31" s="3">
        <f>C31-B31</f>
        <v>1.393518519034842E-2</v>
      </c>
      <c r="F31">
        <f>WEEKDAY(B31,1)</f>
        <v>3</v>
      </c>
    </row>
    <row r="32" spans="1:6" x14ac:dyDescent="0.3">
      <c r="A32" t="s">
        <v>91</v>
      </c>
      <c r="B32" s="1">
        <v>44005.833807870367</v>
      </c>
      <c r="C32" s="1">
        <v>44005.838634259257</v>
      </c>
      <c r="D32" t="s">
        <v>7</v>
      </c>
      <c r="E32" s="3">
        <f>C32-B32</f>
        <v>4.8263888893416151E-3</v>
      </c>
      <c r="F32">
        <f>WEEKDAY(B32,1)</f>
        <v>3</v>
      </c>
    </row>
    <row r="33" spans="1:6" x14ac:dyDescent="0.3">
      <c r="A33" t="s">
        <v>10</v>
      </c>
      <c r="B33" s="1">
        <v>44005.717141203706</v>
      </c>
      <c r="C33" s="1">
        <v>44005.723078703704</v>
      </c>
      <c r="D33" t="s">
        <v>9</v>
      </c>
      <c r="E33" s="3">
        <f>C33-B33</f>
        <v>5.9374999982537702E-3</v>
      </c>
      <c r="F33">
        <f>WEEKDAY(B33,1)</f>
        <v>3</v>
      </c>
    </row>
    <row r="34" spans="1:6" x14ac:dyDescent="0.3">
      <c r="A34" t="s">
        <v>16</v>
      </c>
      <c r="B34" s="1">
        <v>44012.508055555554</v>
      </c>
      <c r="C34" s="1">
        <v>44012.522719907407</v>
      </c>
      <c r="D34" t="s">
        <v>9</v>
      </c>
      <c r="E34" s="3">
        <f>C34-B34</f>
        <v>1.4664351852843538E-2</v>
      </c>
      <c r="F34">
        <f>WEEKDAY(B34,1)</f>
        <v>3</v>
      </c>
    </row>
    <row r="35" spans="1:6" x14ac:dyDescent="0.3">
      <c r="A35" t="s">
        <v>85</v>
      </c>
      <c r="B35" s="1">
        <v>44005.331087962964</v>
      </c>
      <c r="C35" s="1">
        <v>44005.345057870371</v>
      </c>
      <c r="D35" t="s">
        <v>9</v>
      </c>
      <c r="E35" s="3">
        <f>C35-B35</f>
        <v>1.3969907406135462E-2</v>
      </c>
      <c r="F35">
        <f>WEEKDAY(B35,1)</f>
        <v>3</v>
      </c>
    </row>
    <row r="36" spans="1:6" x14ac:dyDescent="0.3">
      <c r="A36" t="s">
        <v>96</v>
      </c>
      <c r="B36" s="1">
        <v>43998.724907407406</v>
      </c>
      <c r="C36" s="1">
        <v>43998.735254629632</v>
      </c>
      <c r="D36" t="s">
        <v>9</v>
      </c>
      <c r="E36" s="3">
        <f>C36-B36</f>
        <v>1.0347222225391306E-2</v>
      </c>
      <c r="F36">
        <f>WEEKDAY(B36,1)</f>
        <v>3</v>
      </c>
    </row>
    <row r="37" spans="1:6" x14ac:dyDescent="0.3">
      <c r="A37" t="s">
        <v>98</v>
      </c>
      <c r="B37" s="1">
        <v>44005.685266203705</v>
      </c>
      <c r="C37" s="1">
        <v>44005.716967592591</v>
      </c>
      <c r="D37" t="s">
        <v>9</v>
      </c>
      <c r="E37" s="3">
        <f>C37-B37</f>
        <v>3.1701388885267079E-2</v>
      </c>
      <c r="F37">
        <f>WEEKDAY(B37,1)</f>
        <v>3</v>
      </c>
    </row>
    <row r="38" spans="1:6" x14ac:dyDescent="0.3">
      <c r="A38" t="s">
        <v>102</v>
      </c>
      <c r="B38" s="1">
        <v>43991.379756944443</v>
      </c>
      <c r="C38" s="1">
        <v>43991.413414351853</v>
      </c>
      <c r="D38" t="s">
        <v>9</v>
      </c>
      <c r="E38" s="3">
        <f>C38-B38</f>
        <v>3.365740740991896E-2</v>
      </c>
      <c r="F38">
        <f>WEEKDAY(B38,1)</f>
        <v>3</v>
      </c>
    </row>
    <row r="39" spans="1:6" x14ac:dyDescent="0.3">
      <c r="A39" t="s">
        <v>13</v>
      </c>
      <c r="B39" s="1">
        <v>43999.755069444444</v>
      </c>
      <c r="C39" s="1">
        <v>43999.762662037036</v>
      </c>
      <c r="D39" t="s">
        <v>7</v>
      </c>
      <c r="E39" s="3">
        <f>C39-B39</f>
        <v>7.5925925921183079E-3</v>
      </c>
      <c r="F39">
        <f>WEEKDAY(B39,1)</f>
        <v>4</v>
      </c>
    </row>
    <row r="40" spans="1:6" x14ac:dyDescent="0.3">
      <c r="A40" t="s">
        <v>21</v>
      </c>
      <c r="B40" s="1">
        <v>44006.473703703705</v>
      </c>
      <c r="C40" s="1">
        <v>44006.483402777776</v>
      </c>
      <c r="D40" t="s">
        <v>7</v>
      </c>
      <c r="E40" s="3">
        <f>C40-B40</f>
        <v>9.6990740712499246E-3</v>
      </c>
      <c r="F40">
        <f>WEEKDAY(B40,1)</f>
        <v>4</v>
      </c>
    </row>
    <row r="41" spans="1:6" x14ac:dyDescent="0.3">
      <c r="A41" t="s">
        <v>39</v>
      </c>
      <c r="B41" s="1">
        <v>43985.727986111109</v>
      </c>
      <c r="C41" s="1">
        <v>43985.750648148147</v>
      </c>
      <c r="D41" t="s">
        <v>7</v>
      </c>
      <c r="E41" s="3">
        <f>C41-B41</f>
        <v>2.266203703766223E-2</v>
      </c>
      <c r="F41">
        <f>WEEKDAY(B41,1)</f>
        <v>4</v>
      </c>
    </row>
    <row r="42" spans="1:6" x14ac:dyDescent="0.3">
      <c r="A42" t="s">
        <v>73</v>
      </c>
      <c r="B42" s="1">
        <v>43999.74858796296</v>
      </c>
      <c r="C42" s="1">
        <v>43999.757222222222</v>
      </c>
      <c r="D42" t="s">
        <v>7</v>
      </c>
      <c r="E42" s="3">
        <f>C42-B42</f>
        <v>8.6342592621804215E-3</v>
      </c>
      <c r="F42">
        <f>WEEKDAY(B42,1)</f>
        <v>4</v>
      </c>
    </row>
    <row r="43" spans="1:6" x14ac:dyDescent="0.3">
      <c r="A43" t="s">
        <v>95</v>
      </c>
      <c r="B43" s="1">
        <v>43985.700891203705</v>
      </c>
      <c r="C43" s="1">
        <v>43985.704236111109</v>
      </c>
      <c r="D43" t="s">
        <v>7</v>
      </c>
      <c r="E43" s="3">
        <f>C43-B43</f>
        <v>3.3449074035161175E-3</v>
      </c>
      <c r="F43">
        <f>WEEKDAY(B43,1)</f>
        <v>4</v>
      </c>
    </row>
    <row r="44" spans="1:6" x14ac:dyDescent="0.3">
      <c r="A44" t="s">
        <v>103</v>
      </c>
      <c r="B44" s="1">
        <v>43999.726388888892</v>
      </c>
      <c r="C44" s="1">
        <v>43999.739571759259</v>
      </c>
      <c r="D44" t="s">
        <v>7</v>
      </c>
      <c r="E44" s="3">
        <f>C44-B44</f>
        <v>1.318287036701804E-2</v>
      </c>
      <c r="F44">
        <f>WEEKDAY(B44,1)</f>
        <v>4</v>
      </c>
    </row>
    <row r="45" spans="1:6" x14ac:dyDescent="0.3">
      <c r="A45" t="s">
        <v>23</v>
      </c>
      <c r="B45" s="1">
        <v>43999.523946759262</v>
      </c>
      <c r="C45" s="1">
        <v>43999.52783564815</v>
      </c>
      <c r="D45" t="s">
        <v>9</v>
      </c>
      <c r="E45" s="3">
        <f>C45-B45</f>
        <v>3.8888888884685002E-3</v>
      </c>
      <c r="F45">
        <f>WEEKDAY(B45,1)</f>
        <v>4</v>
      </c>
    </row>
    <row r="46" spans="1:6" x14ac:dyDescent="0.3">
      <c r="A46" t="s">
        <v>29</v>
      </c>
      <c r="B46" s="1">
        <v>43999.464189814818</v>
      </c>
      <c r="C46" s="1">
        <v>43999.466331018521</v>
      </c>
      <c r="D46" t="s">
        <v>9</v>
      </c>
      <c r="E46" s="3">
        <f>C46-B46</f>
        <v>2.1412037021946162E-3</v>
      </c>
      <c r="F46">
        <f>WEEKDAY(B46,1)</f>
        <v>4</v>
      </c>
    </row>
    <row r="47" spans="1:6" x14ac:dyDescent="0.3">
      <c r="A47" s="2" t="s">
        <v>30</v>
      </c>
      <c r="B47" s="1">
        <v>43999.501099537039</v>
      </c>
      <c r="C47" s="1">
        <v>43999.503182870372</v>
      </c>
      <c r="D47" t="s">
        <v>9</v>
      </c>
      <c r="E47" s="3">
        <f>C47-B47</f>
        <v>2.0833333328482695E-3</v>
      </c>
      <c r="F47">
        <f>WEEKDAY(B47,1)</f>
        <v>4</v>
      </c>
    </row>
    <row r="48" spans="1:6" x14ac:dyDescent="0.3">
      <c r="A48" s="2" t="s">
        <v>61</v>
      </c>
      <c r="B48" s="1">
        <v>43999.736597222225</v>
      </c>
      <c r="C48" s="1">
        <v>43999.749050925922</v>
      </c>
      <c r="D48" t="s">
        <v>9</v>
      </c>
      <c r="E48" s="3">
        <f>C48-B48</f>
        <v>1.2453703697246965E-2</v>
      </c>
      <c r="F48">
        <f>WEEKDAY(B48,1)</f>
        <v>4</v>
      </c>
    </row>
    <row r="49" spans="1:6" x14ac:dyDescent="0.3">
      <c r="A49" t="s">
        <v>72</v>
      </c>
      <c r="B49" s="1">
        <v>43999.889201388891</v>
      </c>
      <c r="C49" s="1">
        <v>43999.895648148151</v>
      </c>
      <c r="D49" t="s">
        <v>9</v>
      </c>
      <c r="E49" s="3">
        <f>C49-B49</f>
        <v>6.4467592601431534E-3</v>
      </c>
      <c r="F49">
        <f>WEEKDAY(B49,1)</f>
        <v>4</v>
      </c>
    </row>
    <row r="50" spans="1:6" x14ac:dyDescent="0.3">
      <c r="A50" t="s">
        <v>81</v>
      </c>
      <c r="B50" s="1">
        <v>43992.930451388886</v>
      </c>
      <c r="C50" s="1">
        <v>43992.936597222222</v>
      </c>
      <c r="D50" t="s">
        <v>9</v>
      </c>
      <c r="E50" s="3">
        <f>C50-B50</f>
        <v>6.1458333366317675E-3</v>
      </c>
      <c r="F50">
        <f>WEEKDAY(B50,1)</f>
        <v>4</v>
      </c>
    </row>
    <row r="51" spans="1:6" x14ac:dyDescent="0.3">
      <c r="A51" t="s">
        <v>88</v>
      </c>
      <c r="B51" s="1">
        <v>43985.515752314815</v>
      </c>
      <c r="C51" s="1">
        <v>43985.534710648149</v>
      </c>
      <c r="D51" t="s">
        <v>9</v>
      </c>
      <c r="E51" s="3">
        <f>C51-B51</f>
        <v>1.8958333334012423E-2</v>
      </c>
      <c r="F51">
        <f>WEEKDAY(B51,1)</f>
        <v>4</v>
      </c>
    </row>
    <row r="52" spans="1:6" x14ac:dyDescent="0.3">
      <c r="A52" t="s">
        <v>89</v>
      </c>
      <c r="B52" s="1">
        <v>44006.647835648146</v>
      </c>
      <c r="C52" s="1">
        <v>44006.66002314815</v>
      </c>
      <c r="D52" t="s">
        <v>9</v>
      </c>
      <c r="E52" s="3">
        <f>C52-B52</f>
        <v>1.2187500004074536E-2</v>
      </c>
      <c r="F52">
        <f>WEEKDAY(B52,1)</f>
        <v>4</v>
      </c>
    </row>
    <row r="53" spans="1:6" x14ac:dyDescent="0.3">
      <c r="A53" t="s">
        <v>94</v>
      </c>
      <c r="B53" s="1">
        <v>43985.682974537034</v>
      </c>
      <c r="C53" s="1">
        <v>43985.699618055558</v>
      </c>
      <c r="D53" t="s">
        <v>9</v>
      </c>
      <c r="E53" s="3">
        <f>C53-B53</f>
        <v>1.6643518523778766E-2</v>
      </c>
      <c r="F53">
        <f>WEEKDAY(B53,1)</f>
        <v>4</v>
      </c>
    </row>
    <row r="54" spans="1:6" x14ac:dyDescent="0.3">
      <c r="A54" t="s">
        <v>12</v>
      </c>
      <c r="B54" s="1">
        <v>44007.707928240743</v>
      </c>
      <c r="C54" s="1">
        <v>44007.714444444442</v>
      </c>
      <c r="D54" t="s">
        <v>7</v>
      </c>
      <c r="E54" s="3">
        <f>C54-B54</f>
        <v>6.5162036989931948E-3</v>
      </c>
      <c r="F54">
        <f>WEEKDAY(B54,1)</f>
        <v>5</v>
      </c>
    </row>
    <row r="55" spans="1:6" x14ac:dyDescent="0.3">
      <c r="A55" t="s">
        <v>25</v>
      </c>
      <c r="B55" s="1">
        <v>44007.045416666668</v>
      </c>
      <c r="C55" s="1">
        <v>44007.086296296293</v>
      </c>
      <c r="D55" t="s">
        <v>7</v>
      </c>
      <c r="E55" s="3">
        <f>C55-B55</f>
        <v>4.0879629625123926E-2</v>
      </c>
      <c r="F55">
        <f>WEEKDAY(B55,1)</f>
        <v>5</v>
      </c>
    </row>
    <row r="56" spans="1:6" x14ac:dyDescent="0.3">
      <c r="A56" t="s">
        <v>63</v>
      </c>
      <c r="B56" s="1">
        <v>44000.513749999998</v>
      </c>
      <c r="C56" s="1">
        <v>44000.536574074074</v>
      </c>
      <c r="D56" t="s">
        <v>7</v>
      </c>
      <c r="E56" s="3">
        <f>C56-B56</f>
        <v>2.2824074076197576E-2</v>
      </c>
      <c r="F56">
        <f>WEEKDAY(B56,1)</f>
        <v>5</v>
      </c>
    </row>
    <row r="57" spans="1:6" x14ac:dyDescent="0.3">
      <c r="A57" t="s">
        <v>64</v>
      </c>
      <c r="B57" s="1">
        <v>44000.769456018519</v>
      </c>
      <c r="C57" s="1">
        <v>44000.789560185185</v>
      </c>
      <c r="D57" t="s">
        <v>7</v>
      </c>
      <c r="E57" s="3">
        <f>C57-B57</f>
        <v>2.0104166665987577E-2</v>
      </c>
      <c r="F57">
        <f>WEEKDAY(B57,1)</f>
        <v>5</v>
      </c>
    </row>
    <row r="58" spans="1:6" x14ac:dyDescent="0.3">
      <c r="A58" t="s">
        <v>69</v>
      </c>
      <c r="B58" s="1">
        <v>43993.743148148147</v>
      </c>
      <c r="C58" s="1">
        <v>43993.74391203704</v>
      </c>
      <c r="D58" t="s">
        <v>7</v>
      </c>
      <c r="E58" s="3">
        <f>C58-B58</f>
        <v>7.638888928340748E-4</v>
      </c>
      <c r="F58">
        <f>WEEKDAY(B58,1)</f>
        <v>5</v>
      </c>
    </row>
    <row r="59" spans="1:6" x14ac:dyDescent="0.3">
      <c r="A59" t="s">
        <v>78</v>
      </c>
      <c r="B59" s="1">
        <v>44007.604537037034</v>
      </c>
      <c r="C59" s="1">
        <v>44007.719560185185</v>
      </c>
      <c r="D59" t="s">
        <v>7</v>
      </c>
      <c r="E59" s="3">
        <f>C59-B59</f>
        <v>0.11502314815152204</v>
      </c>
      <c r="F59">
        <f>WEEKDAY(B59,1)</f>
        <v>5</v>
      </c>
    </row>
    <row r="60" spans="1:6" x14ac:dyDescent="0.3">
      <c r="A60" t="s">
        <v>14</v>
      </c>
      <c r="B60" s="1">
        <v>44007.308715277781</v>
      </c>
      <c r="C60" s="1">
        <v>44007.313321759262</v>
      </c>
      <c r="D60" t="s">
        <v>9</v>
      </c>
      <c r="E60" s="3">
        <f>C60-B60</f>
        <v>4.6064814814599231E-3</v>
      </c>
      <c r="F60">
        <f>WEEKDAY(B60,1)</f>
        <v>5</v>
      </c>
    </row>
    <row r="61" spans="1:6" x14ac:dyDescent="0.3">
      <c r="A61" t="s">
        <v>82</v>
      </c>
      <c r="B61" s="1">
        <v>44000.481192129628</v>
      </c>
      <c r="C61" s="1">
        <v>44000.492465277777</v>
      </c>
      <c r="D61" t="s">
        <v>9</v>
      </c>
      <c r="E61" s="3">
        <f>C61-B61</f>
        <v>1.1273148149484769E-2</v>
      </c>
      <c r="F61">
        <f>WEEKDAY(B61,1)</f>
        <v>5</v>
      </c>
    </row>
    <row r="62" spans="1:6" x14ac:dyDescent="0.3">
      <c r="A62" t="s">
        <v>83</v>
      </c>
      <c r="B62" s="1">
        <v>44000.546956018516</v>
      </c>
      <c r="C62" s="1">
        <v>44000.558796296296</v>
      </c>
      <c r="D62" t="s">
        <v>9</v>
      </c>
      <c r="E62" s="3">
        <f>C62-B62</f>
        <v>1.1840277780720498E-2</v>
      </c>
      <c r="F62">
        <f>WEEKDAY(B62,1)</f>
        <v>5</v>
      </c>
    </row>
    <row r="63" spans="1:6" x14ac:dyDescent="0.3">
      <c r="A63" t="s">
        <v>15</v>
      </c>
      <c r="B63" s="1">
        <v>44001.000648148147</v>
      </c>
      <c r="C63" s="1">
        <v>44001.006423611114</v>
      </c>
      <c r="D63" t="s">
        <v>7</v>
      </c>
      <c r="E63" s="3">
        <f>C63-B63</f>
        <v>5.7754629669943824E-3</v>
      </c>
      <c r="F63">
        <f>WEEKDAY(B63,1)</f>
        <v>6</v>
      </c>
    </row>
    <row r="64" spans="1:6" x14ac:dyDescent="0.3">
      <c r="A64" t="s">
        <v>41</v>
      </c>
      <c r="B64" s="1">
        <v>43987.824432870373</v>
      </c>
      <c r="C64" s="1">
        <v>43987.890370370369</v>
      </c>
      <c r="D64" t="s">
        <v>7</v>
      </c>
      <c r="E64" s="3">
        <f>C64-B64</f>
        <v>6.5937499995925464E-2</v>
      </c>
      <c r="F64">
        <f>WEEKDAY(B64,1)</f>
        <v>6</v>
      </c>
    </row>
    <row r="65" spans="1:6" x14ac:dyDescent="0.3">
      <c r="A65" t="s">
        <v>54</v>
      </c>
      <c r="B65" s="1">
        <v>44001.634814814817</v>
      </c>
      <c r="C65" s="1">
        <v>44001.656134259261</v>
      </c>
      <c r="D65" t="s">
        <v>7</v>
      </c>
      <c r="E65" s="3">
        <f>C65-B65</f>
        <v>2.1319444444088731E-2</v>
      </c>
      <c r="F65">
        <f>WEEKDAY(B65,1)</f>
        <v>6</v>
      </c>
    </row>
    <row r="66" spans="1:6" x14ac:dyDescent="0.3">
      <c r="A66" t="s">
        <v>8</v>
      </c>
      <c r="B66" s="1">
        <v>44008.309837962966</v>
      </c>
      <c r="C66" s="1">
        <v>44008.31386574074</v>
      </c>
      <c r="D66" t="s">
        <v>9</v>
      </c>
      <c r="E66" s="3">
        <f>C66-B66</f>
        <v>4.0277777734445408E-3</v>
      </c>
      <c r="F66">
        <f>WEEKDAY(B66,1)</f>
        <v>6</v>
      </c>
    </row>
    <row r="67" spans="1:6" x14ac:dyDescent="0.3">
      <c r="A67" t="s">
        <v>22</v>
      </c>
      <c r="B67" s="1">
        <v>43987.81994212963</v>
      </c>
      <c r="C67" s="1">
        <v>43987.842673611114</v>
      </c>
      <c r="D67" t="s">
        <v>9</v>
      </c>
      <c r="E67" s="3">
        <f>C67-B67</f>
        <v>2.273148148378823E-2</v>
      </c>
      <c r="F67">
        <f>WEEKDAY(B67,1)</f>
        <v>6</v>
      </c>
    </row>
    <row r="68" spans="1:6" x14ac:dyDescent="0.3">
      <c r="A68" t="s">
        <v>45</v>
      </c>
      <c r="B68" s="1">
        <v>44001.582118055558</v>
      </c>
      <c r="C68" s="1">
        <v>44001.59412037037</v>
      </c>
      <c r="D68" t="s">
        <v>9</v>
      </c>
      <c r="E68" s="3">
        <f>C68-B68</f>
        <v>1.2002314811979886E-2</v>
      </c>
      <c r="F68">
        <f>WEEKDAY(B68,1)</f>
        <v>6</v>
      </c>
    </row>
    <row r="69" spans="1:6" x14ac:dyDescent="0.3">
      <c r="A69" t="s">
        <v>59</v>
      </c>
      <c r="B69" s="1">
        <v>44008.596030092594</v>
      </c>
      <c r="C69" s="1">
        <v>44008.598900462966</v>
      </c>
      <c r="D69" t="s">
        <v>9</v>
      </c>
      <c r="E69" s="3">
        <f>C69-B69</f>
        <v>2.8703703719656914E-3</v>
      </c>
      <c r="F69">
        <f>WEEKDAY(B69,1)</f>
        <v>6</v>
      </c>
    </row>
    <row r="70" spans="1:6" x14ac:dyDescent="0.3">
      <c r="A70" t="s">
        <v>60</v>
      </c>
      <c r="B70" s="1">
        <v>44008.778217592589</v>
      </c>
      <c r="C70" s="1">
        <v>44008.795486111114</v>
      </c>
      <c r="D70" t="s">
        <v>9</v>
      </c>
      <c r="E70" s="3">
        <f>C70-B70</f>
        <v>1.7268518524360843E-2</v>
      </c>
      <c r="F70">
        <f>WEEKDAY(B70,1)</f>
        <v>6</v>
      </c>
    </row>
    <row r="71" spans="1:6" x14ac:dyDescent="0.3">
      <c r="A71" t="s">
        <v>65</v>
      </c>
      <c r="B71" s="1">
        <v>43994.821226851855</v>
      </c>
      <c r="C71" s="1">
        <v>43994.832418981481</v>
      </c>
      <c r="D71" t="s">
        <v>9</v>
      </c>
      <c r="E71" s="3">
        <f>C71-B71</f>
        <v>1.1192129626579117E-2</v>
      </c>
      <c r="F71">
        <f>WEEKDAY(B71,1)</f>
        <v>6</v>
      </c>
    </row>
    <row r="72" spans="1:6" x14ac:dyDescent="0.3">
      <c r="A72" t="s">
        <v>74</v>
      </c>
      <c r="B72" s="1">
        <v>44001.744340277779</v>
      </c>
      <c r="C72" s="1">
        <v>44001.760185185187</v>
      </c>
      <c r="D72" t="s">
        <v>9</v>
      </c>
      <c r="E72" s="3">
        <f>C72-B72</f>
        <v>1.5844907407881692E-2</v>
      </c>
      <c r="F72">
        <f>WEEKDAY(B72,1)</f>
        <v>6</v>
      </c>
    </row>
    <row r="73" spans="1:6" x14ac:dyDescent="0.3">
      <c r="A73" t="s">
        <v>99</v>
      </c>
      <c r="B73" s="1">
        <v>44001.538275462961</v>
      </c>
      <c r="C73" s="1">
        <v>44001.548634259256</v>
      </c>
      <c r="D73" t="s">
        <v>9</v>
      </c>
      <c r="E73" s="3">
        <f>C73-B73</f>
        <v>1.0358796294895001E-2</v>
      </c>
      <c r="F73">
        <f>WEEKDAY(B73,1)</f>
        <v>6</v>
      </c>
    </row>
    <row r="74" spans="1:6" x14ac:dyDescent="0.3">
      <c r="A74" t="s">
        <v>6</v>
      </c>
      <c r="B74" s="1">
        <v>43995.975555555553</v>
      </c>
      <c r="C74" s="1">
        <v>43995.983969907407</v>
      </c>
      <c r="D74" t="s">
        <v>7</v>
      </c>
      <c r="E74" s="3">
        <f>C74-B74</f>
        <v>8.4143518542987294E-3</v>
      </c>
      <c r="F74">
        <f>WEEKDAY(B74,1)</f>
        <v>7</v>
      </c>
    </row>
    <row r="75" spans="1:6" x14ac:dyDescent="0.3">
      <c r="A75" t="s">
        <v>11</v>
      </c>
      <c r="B75" s="1">
        <v>44002.048321759263</v>
      </c>
      <c r="C75" s="1">
        <v>44002.061388888891</v>
      </c>
      <c r="D75" t="s">
        <v>7</v>
      </c>
      <c r="E75" s="3">
        <f>C75-B75</f>
        <v>1.3067129628325347E-2</v>
      </c>
      <c r="F75">
        <f>WEEKDAY(B75,1)</f>
        <v>7</v>
      </c>
    </row>
    <row r="76" spans="1:6" x14ac:dyDescent="0.3">
      <c r="A76" t="s">
        <v>19</v>
      </c>
      <c r="B76" s="1">
        <v>43995.453831018516</v>
      </c>
      <c r="C76" s="1">
        <v>43995.466932870368</v>
      </c>
      <c r="D76" t="s">
        <v>7</v>
      </c>
      <c r="E76" s="3">
        <f>C76-B76</f>
        <v>1.3101851851388346E-2</v>
      </c>
      <c r="F76">
        <f>WEEKDAY(B76,1)</f>
        <v>7</v>
      </c>
    </row>
    <row r="77" spans="1:6" x14ac:dyDescent="0.3">
      <c r="A77" t="s">
        <v>47</v>
      </c>
      <c r="B77" s="1">
        <v>43988.734699074077</v>
      </c>
      <c r="C77" s="1">
        <v>43988.746076388888</v>
      </c>
      <c r="D77" t="s">
        <v>7</v>
      </c>
      <c r="E77" s="3">
        <f>C77-B77</f>
        <v>1.137731481139781E-2</v>
      </c>
      <c r="F77">
        <f>WEEKDAY(B77,1)</f>
        <v>7</v>
      </c>
    </row>
    <row r="78" spans="1:6" x14ac:dyDescent="0.3">
      <c r="A78" t="s">
        <v>48</v>
      </c>
      <c r="B78" s="1">
        <v>43995.332627314812</v>
      </c>
      <c r="C78" s="1">
        <v>43995.369513888887</v>
      </c>
      <c r="D78" t="s">
        <v>7</v>
      </c>
      <c r="E78" s="3">
        <f>C78-B78</f>
        <v>3.6886574074742384E-2</v>
      </c>
      <c r="F78">
        <f>WEEKDAY(B78,1)</f>
        <v>7</v>
      </c>
    </row>
    <row r="79" spans="1:6" x14ac:dyDescent="0.3">
      <c r="A79" t="s">
        <v>57</v>
      </c>
      <c r="B79" s="1">
        <v>44002.752974537034</v>
      </c>
      <c r="C79" s="1">
        <v>44002.79960648148</v>
      </c>
      <c r="D79" t="s">
        <v>7</v>
      </c>
      <c r="E79" s="3">
        <f>C79-B79</f>
        <v>4.6631944445834961E-2</v>
      </c>
      <c r="F79">
        <f>WEEKDAY(B79,1)</f>
        <v>7</v>
      </c>
    </row>
    <row r="80" spans="1:6" x14ac:dyDescent="0.3">
      <c r="A80" t="s">
        <v>58</v>
      </c>
      <c r="B80" s="1">
        <v>44009.74596064815</v>
      </c>
      <c r="C80" s="1">
        <v>44009.754803240743</v>
      </c>
      <c r="D80" t="s">
        <v>7</v>
      </c>
      <c r="E80" s="3">
        <f>C80-B80</f>
        <v>8.8425925932824612E-3</v>
      </c>
      <c r="F80">
        <f>WEEKDAY(B80,1)</f>
        <v>7</v>
      </c>
    </row>
    <row r="81" spans="1:6" x14ac:dyDescent="0.3">
      <c r="A81" t="s">
        <v>62</v>
      </c>
      <c r="B81" s="1">
        <v>43988.812743055554</v>
      </c>
      <c r="C81" s="1">
        <v>43988.821238425924</v>
      </c>
      <c r="D81" t="s">
        <v>7</v>
      </c>
      <c r="E81" s="3">
        <f>C81-B81</f>
        <v>8.4953703699284233E-3</v>
      </c>
      <c r="F81">
        <f>WEEKDAY(B81,1)</f>
        <v>7</v>
      </c>
    </row>
    <row r="82" spans="1:6" x14ac:dyDescent="0.3">
      <c r="A82" t="s">
        <v>66</v>
      </c>
      <c r="B82" s="1">
        <v>44009.566493055558</v>
      </c>
      <c r="C82" s="1">
        <v>44009.620856481481</v>
      </c>
      <c r="D82" t="s">
        <v>7</v>
      </c>
      <c r="E82" s="3">
        <f>C82-B82</f>
        <v>5.4363425922929309E-2</v>
      </c>
      <c r="F82">
        <f>WEEKDAY(B82,1)</f>
        <v>7</v>
      </c>
    </row>
    <row r="83" spans="1:6" x14ac:dyDescent="0.3">
      <c r="A83" t="s">
        <v>71</v>
      </c>
      <c r="B83" s="1">
        <v>43995.579756944448</v>
      </c>
      <c r="C83" s="1">
        <v>43995.61409722222</v>
      </c>
      <c r="D83" t="s">
        <v>7</v>
      </c>
      <c r="E83" s="3">
        <f>C83-B83</f>
        <v>3.4340277772571426E-2</v>
      </c>
      <c r="F83">
        <f>WEEKDAY(B83,1)</f>
        <v>7</v>
      </c>
    </row>
    <row r="84" spans="1:6" x14ac:dyDescent="0.3">
      <c r="A84" t="s">
        <v>76</v>
      </c>
      <c r="B84" s="1">
        <v>44002.662187499998</v>
      </c>
      <c r="C84" s="1">
        <v>44002.704247685186</v>
      </c>
      <c r="D84" t="s">
        <v>7</v>
      </c>
      <c r="E84" s="3">
        <f>C84-B84</f>
        <v>4.2060185187438037E-2</v>
      </c>
      <c r="F84">
        <f>WEEKDAY(B84,1)</f>
        <v>7</v>
      </c>
    </row>
    <row r="85" spans="1:6" x14ac:dyDescent="0.3">
      <c r="A85" t="s">
        <v>100</v>
      </c>
      <c r="B85" s="1">
        <v>44009.973460648151</v>
      </c>
      <c r="C85" s="1">
        <v>44010.021053240744</v>
      </c>
      <c r="D85" t="s">
        <v>7</v>
      </c>
      <c r="E85" s="3">
        <f>C85-B85</f>
        <v>4.7592592592991423E-2</v>
      </c>
      <c r="F85">
        <f>WEEKDAY(B85,1)</f>
        <v>7</v>
      </c>
    </row>
    <row r="86" spans="1:6" x14ac:dyDescent="0.3">
      <c r="A86" t="s">
        <v>20</v>
      </c>
      <c r="B86" s="1">
        <v>43988.713206018518</v>
      </c>
      <c r="C86" s="1">
        <v>43988.744722222225</v>
      </c>
      <c r="D86" t="s">
        <v>9</v>
      </c>
      <c r="E86" s="3">
        <f>C86-B86</f>
        <v>3.1516203707724344E-2</v>
      </c>
      <c r="F86">
        <f>WEEKDAY(B86,1)</f>
        <v>7</v>
      </c>
    </row>
    <row r="87" spans="1:6" x14ac:dyDescent="0.3">
      <c r="A87" t="s">
        <v>24</v>
      </c>
      <c r="B87" s="1">
        <v>44002.645902777775</v>
      </c>
      <c r="C87" s="1">
        <v>44002.647858796299</v>
      </c>
      <c r="D87" t="s">
        <v>9</v>
      </c>
      <c r="E87" s="3">
        <f>C87-B87</f>
        <v>1.9560185246518813E-3</v>
      </c>
      <c r="F87">
        <f>WEEKDAY(B87,1)</f>
        <v>7</v>
      </c>
    </row>
    <row r="88" spans="1:6" x14ac:dyDescent="0.3">
      <c r="A88" t="s">
        <v>26</v>
      </c>
      <c r="B88" s="1">
        <v>44009.533877314818</v>
      </c>
      <c r="C88" s="1">
        <v>44009.548032407409</v>
      </c>
      <c r="D88" t="s">
        <v>9</v>
      </c>
      <c r="E88" s="3">
        <f>C88-B88</f>
        <v>1.4155092590954155E-2</v>
      </c>
      <c r="F88">
        <f>WEEKDAY(B88,1)</f>
        <v>7</v>
      </c>
    </row>
    <row r="89" spans="1:6" x14ac:dyDescent="0.3">
      <c r="A89" t="s">
        <v>27</v>
      </c>
      <c r="B89" s="1">
        <v>44009.718252314815</v>
      </c>
      <c r="C89" s="1">
        <v>44009.734317129631</v>
      </c>
      <c r="D89" t="s">
        <v>9</v>
      </c>
      <c r="E89" s="3">
        <f>C89-B89</f>
        <v>1.6064814815763384E-2</v>
      </c>
      <c r="F89">
        <f>WEEKDAY(B89,1)</f>
        <v>7</v>
      </c>
    </row>
    <row r="90" spans="1:6" x14ac:dyDescent="0.3">
      <c r="A90" t="s">
        <v>43</v>
      </c>
      <c r="B90" s="1">
        <v>43988.752233796295</v>
      </c>
      <c r="C90" s="1">
        <v>43988.76158564815</v>
      </c>
      <c r="D90" t="s">
        <v>9</v>
      </c>
      <c r="E90" s="3">
        <f>C90-B90</f>
        <v>9.3518518551718444E-3</v>
      </c>
      <c r="F90">
        <f>WEEKDAY(B90,1)</f>
        <v>7</v>
      </c>
    </row>
    <row r="91" spans="1:6" x14ac:dyDescent="0.3">
      <c r="A91" t="s">
        <v>49</v>
      </c>
      <c r="B91" s="1">
        <v>43995.625231481485</v>
      </c>
      <c r="C91" s="1">
        <v>43995.643460648149</v>
      </c>
      <c r="D91" t="s">
        <v>9</v>
      </c>
      <c r="E91" s="3">
        <f>C91-B91</f>
        <v>1.8229166664241347E-2</v>
      </c>
      <c r="F91">
        <f>WEEKDAY(B91,1)</f>
        <v>7</v>
      </c>
    </row>
    <row r="92" spans="1:6" x14ac:dyDescent="0.3">
      <c r="A92" t="s">
        <v>53</v>
      </c>
      <c r="B92" s="1">
        <v>44002.649537037039</v>
      </c>
      <c r="C92" s="1">
        <v>44002.657384259262</v>
      </c>
      <c r="D92" t="s">
        <v>9</v>
      </c>
      <c r="E92" s="3">
        <f>C92-B92</f>
        <v>7.8472222230629995E-3</v>
      </c>
      <c r="F92">
        <f>WEEKDAY(B92,1)</f>
        <v>7</v>
      </c>
    </row>
    <row r="93" spans="1:6" x14ac:dyDescent="0.3">
      <c r="A93" t="s">
        <v>55</v>
      </c>
      <c r="B93" s="1">
        <v>44009.829074074078</v>
      </c>
      <c r="C93" s="1">
        <v>44009.835752314815</v>
      </c>
      <c r="D93" t="s">
        <v>9</v>
      </c>
      <c r="E93" s="3">
        <f>C93-B93</f>
        <v>6.6782407375285402E-3</v>
      </c>
      <c r="F93">
        <f>WEEKDAY(B93,1)</f>
        <v>7</v>
      </c>
    </row>
    <row r="94" spans="1:6" x14ac:dyDescent="0.3">
      <c r="A94" t="s">
        <v>68</v>
      </c>
      <c r="B94" s="1">
        <v>44009.956678240742</v>
      </c>
      <c r="C94" s="1">
        <v>44009.964317129627</v>
      </c>
      <c r="D94" t="s">
        <v>9</v>
      </c>
      <c r="E94" s="3">
        <f>C94-B94</f>
        <v>7.6388888846850023E-3</v>
      </c>
      <c r="F94">
        <f>WEEKDAY(B94,1)</f>
        <v>7</v>
      </c>
    </row>
    <row r="95" spans="1:6" x14ac:dyDescent="0.3">
      <c r="A95" t="s">
        <v>77</v>
      </c>
      <c r="B95" s="1">
        <v>43995.38957175926</v>
      </c>
      <c r="C95" s="1">
        <v>43995.40184027778</v>
      </c>
      <c r="D95" t="s">
        <v>9</v>
      </c>
      <c r="E95" s="3">
        <f>C95-B95</f>
        <v>1.226851851970423E-2</v>
      </c>
      <c r="F95">
        <f>WEEKDAY(B95,1)</f>
        <v>7</v>
      </c>
    </row>
    <row r="96" spans="1:6" x14ac:dyDescent="0.3">
      <c r="A96" t="s">
        <v>86</v>
      </c>
      <c r="B96" s="1">
        <v>44009.503854166665</v>
      </c>
      <c r="C96" s="1">
        <v>44009.509942129633</v>
      </c>
      <c r="D96" t="s">
        <v>9</v>
      </c>
      <c r="E96" s="3">
        <f>C96-B96</f>
        <v>6.0879629672854207E-3</v>
      </c>
      <c r="F96">
        <f>WEEKDAY(B96,1)</f>
        <v>7</v>
      </c>
    </row>
    <row r="97" spans="1:6" x14ac:dyDescent="0.3">
      <c r="A97" t="s">
        <v>92</v>
      </c>
      <c r="B97" s="1">
        <v>43995.646539351852</v>
      </c>
      <c r="C97" s="1">
        <v>43995.676469907405</v>
      </c>
      <c r="D97" t="s">
        <v>9</v>
      </c>
      <c r="E97" s="3">
        <f>C97-B97</f>
        <v>2.9930555552709848E-2</v>
      </c>
      <c r="F97">
        <f>WEEKDAY(B97,1)</f>
        <v>7</v>
      </c>
    </row>
    <row r="98" spans="1:6" x14ac:dyDescent="0.3">
      <c r="A98" t="s">
        <v>93</v>
      </c>
      <c r="B98" s="1">
        <v>43995.676874999997</v>
      </c>
      <c r="C98" s="1">
        <v>43995.677337962959</v>
      </c>
      <c r="D98" t="s">
        <v>9</v>
      </c>
      <c r="E98" s="3">
        <f>C98-B98</f>
        <v>4.6296296204673126E-4</v>
      </c>
      <c r="F98">
        <f>WEEKDAY(B98,1)</f>
        <v>7</v>
      </c>
    </row>
    <row r="99" spans="1:6" x14ac:dyDescent="0.3">
      <c r="A99" t="s">
        <v>97</v>
      </c>
      <c r="B99" s="1">
        <v>43988.586967592593</v>
      </c>
      <c r="C99" s="1">
        <v>43988.605729166666</v>
      </c>
      <c r="D99" t="s">
        <v>9</v>
      </c>
      <c r="E99" s="3">
        <f>C99-B99</f>
        <v>1.8761574072414078E-2</v>
      </c>
      <c r="F99">
        <f>WEEKDAY(B99,1)</f>
        <v>7</v>
      </c>
    </row>
    <row r="100" spans="1:6" x14ac:dyDescent="0.3">
      <c r="A100" t="s">
        <v>101</v>
      </c>
      <c r="B100" s="1">
        <v>44002.521458333336</v>
      </c>
      <c r="C100" s="1">
        <v>44002.539664351854</v>
      </c>
      <c r="D100" t="s">
        <v>9</v>
      </c>
      <c r="E100" s="3">
        <f>C100-B100</f>
        <v>1.8206018517958E-2</v>
      </c>
      <c r="F100">
        <f>WEEKDAY(B100,1)</f>
        <v>7</v>
      </c>
    </row>
  </sheetData>
  <autoFilter ref="A1:F100">
    <sortState ref="A2:F100">
      <sortCondition ref="F1:F1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Anjolaoluwa Fajinmi</dc:creator>
  <cp:lastModifiedBy>Anjolaoluwa Fajinmi</cp:lastModifiedBy>
  <dcterms:created xsi:type="dcterms:W3CDTF">2023-06-14T00:24:55Z</dcterms:created>
  <dcterms:modified xsi:type="dcterms:W3CDTF">2023-06-14T00:31:16Z</dcterms:modified>
</cp:coreProperties>
</file>