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452\Desktop\MUMMYSQL\NewCsv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Sheet1!$A$1:$F$100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E43" i="1"/>
  <c r="E2" i="1"/>
  <c r="E3" i="1"/>
  <c r="E44" i="1"/>
  <c r="E4" i="1"/>
  <c r="E45" i="1"/>
  <c r="E46" i="1"/>
  <c r="E47" i="1"/>
  <c r="E48" i="1"/>
  <c r="E49" i="1"/>
  <c r="E50" i="1"/>
  <c r="E51" i="1"/>
  <c r="E5" i="1"/>
  <c r="E52" i="1"/>
  <c r="E53" i="1"/>
  <c r="E6" i="1"/>
  <c r="E54" i="1"/>
  <c r="E55" i="1"/>
  <c r="E7" i="1"/>
  <c r="E8" i="1"/>
  <c r="E56" i="1"/>
  <c r="E57" i="1"/>
  <c r="E9" i="1"/>
  <c r="E10" i="1"/>
  <c r="E11" i="1"/>
  <c r="E58" i="1"/>
  <c r="E12" i="1"/>
  <c r="E59" i="1"/>
  <c r="E60" i="1"/>
  <c r="E13" i="1"/>
  <c r="E14" i="1"/>
  <c r="E15" i="1"/>
  <c r="E16" i="1"/>
  <c r="E61" i="1"/>
  <c r="E17" i="1"/>
  <c r="E62" i="1"/>
  <c r="E18" i="1"/>
  <c r="E19" i="1"/>
  <c r="E20" i="1"/>
  <c r="E21" i="1"/>
  <c r="E22" i="1"/>
  <c r="E23" i="1"/>
  <c r="E24" i="1"/>
  <c r="E25" i="1"/>
  <c r="E26" i="1"/>
  <c r="E63" i="1"/>
  <c r="E27" i="1"/>
  <c r="E64" i="1"/>
  <c r="E65" i="1"/>
  <c r="E28" i="1"/>
  <c r="E29" i="1"/>
  <c r="E30" i="1"/>
  <c r="E66" i="1"/>
  <c r="E67" i="1"/>
  <c r="E68" i="1"/>
  <c r="E31" i="1"/>
  <c r="E69" i="1"/>
  <c r="E32" i="1"/>
  <c r="E70" i="1"/>
  <c r="E33" i="1"/>
  <c r="E71" i="1"/>
  <c r="E34" i="1"/>
  <c r="E72" i="1"/>
  <c r="E35" i="1"/>
  <c r="E73" i="1"/>
  <c r="E74" i="1"/>
  <c r="E36" i="1"/>
  <c r="E75" i="1"/>
  <c r="E76" i="1"/>
  <c r="E77" i="1"/>
  <c r="E78" i="1"/>
  <c r="E79" i="1"/>
  <c r="E80" i="1"/>
  <c r="E81" i="1"/>
  <c r="E82" i="1"/>
  <c r="E37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8" i="1"/>
  <c r="E39" i="1"/>
  <c r="E40" i="1"/>
  <c r="E41" i="1"/>
  <c r="F41" i="1"/>
  <c r="F40" i="1"/>
  <c r="F39" i="1"/>
  <c r="F38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37" i="1"/>
  <c r="F82" i="1"/>
  <c r="F81" i="1"/>
  <c r="F80" i="1"/>
  <c r="F79" i="1"/>
  <c r="F78" i="1"/>
  <c r="F77" i="1"/>
  <c r="F76" i="1"/>
  <c r="F75" i="1"/>
  <c r="F36" i="1"/>
  <c r="F74" i="1"/>
  <c r="F73" i="1"/>
  <c r="F35" i="1"/>
  <c r="F72" i="1"/>
  <c r="F34" i="1"/>
  <c r="F71" i="1"/>
  <c r="F33" i="1"/>
  <c r="F70" i="1"/>
  <c r="F32" i="1"/>
  <c r="F69" i="1"/>
  <c r="F31" i="1"/>
  <c r="F68" i="1"/>
  <c r="F67" i="1"/>
  <c r="F66" i="1"/>
  <c r="F30" i="1"/>
  <c r="F29" i="1"/>
  <c r="F28" i="1"/>
  <c r="F65" i="1"/>
  <c r="F64" i="1"/>
  <c r="F27" i="1"/>
  <c r="F63" i="1"/>
  <c r="F26" i="1"/>
  <c r="F25" i="1"/>
  <c r="F24" i="1"/>
  <c r="F23" i="1"/>
  <c r="F22" i="1"/>
  <c r="F21" i="1"/>
  <c r="F20" i="1"/>
  <c r="F19" i="1"/>
  <c r="F18" i="1"/>
  <c r="F62" i="1"/>
  <c r="F17" i="1"/>
  <c r="F61" i="1"/>
  <c r="F16" i="1"/>
  <c r="F15" i="1"/>
  <c r="F14" i="1"/>
  <c r="F13" i="1"/>
  <c r="F60" i="1"/>
  <c r="F59" i="1"/>
  <c r="F12" i="1"/>
  <c r="F58" i="1"/>
  <c r="F11" i="1"/>
  <c r="F10" i="1"/>
  <c r="F9" i="1"/>
  <c r="F57" i="1"/>
  <c r="F56" i="1"/>
  <c r="F8" i="1"/>
  <c r="F7" i="1"/>
  <c r="F55" i="1"/>
  <c r="F54" i="1"/>
  <c r="F6" i="1"/>
  <c r="F53" i="1"/>
  <c r="F52" i="1"/>
  <c r="F5" i="1"/>
  <c r="F51" i="1"/>
  <c r="F50" i="1"/>
  <c r="F49" i="1"/>
  <c r="F48" i="1"/>
  <c r="F47" i="1"/>
  <c r="F46" i="1"/>
  <c r="F45" i="1"/>
  <c r="F4" i="1"/>
  <c r="F44" i="1"/>
  <c r="F3" i="1"/>
  <c r="F2" i="1"/>
  <c r="F43" i="1"/>
  <c r="F42" i="1"/>
  <c r="E42" i="1"/>
</calcChain>
</file>

<file path=xl/sharedStrings.xml><?xml version="1.0" encoding="utf-8"?>
<sst xmlns="http://schemas.openxmlformats.org/spreadsheetml/2006/main" count="209" uniqueCount="112">
  <si>
    <t>ride_id</t>
  </si>
  <si>
    <t>started_at</t>
  </si>
  <si>
    <t>ended_at</t>
  </si>
  <si>
    <t>member_casual</t>
  </si>
  <si>
    <t>ride_length</t>
  </si>
  <si>
    <t>day_of_week</t>
  </si>
  <si>
    <t>762198876D69004D</t>
  </si>
  <si>
    <t>member</t>
  </si>
  <si>
    <t>BEC9C9FBA0D4CF1B</t>
  </si>
  <si>
    <t>D2FD8EA432C77EC1</t>
  </si>
  <si>
    <t>casual</t>
  </si>
  <si>
    <t>54AE594E20B35881</t>
  </si>
  <si>
    <t>54025FDC7440B56F</t>
  </si>
  <si>
    <t>65636B619E24257F</t>
  </si>
  <si>
    <t>22DB94283ECFDBD2</t>
  </si>
  <si>
    <t>C9D789BEF899F4B8</t>
  </si>
  <si>
    <t>FBE24D943CDE35A1</t>
  </si>
  <si>
    <t>8A2BBE457325A2E7</t>
  </si>
  <si>
    <t>49C1F981020296D4</t>
  </si>
  <si>
    <t>530D349FAF1E400C</t>
  </si>
  <si>
    <t>432A4E48DB6B6151</t>
  </si>
  <si>
    <t>7FA38D309B160B59</t>
  </si>
  <si>
    <t>909A9EDE4247E866</t>
  </si>
  <si>
    <t>E04BB28390304511</t>
  </si>
  <si>
    <t>8CE8D05B0044D078</t>
  </si>
  <si>
    <t>603BE28958E481AD</t>
  </si>
  <si>
    <t>3FEFEADAF0D42C46</t>
  </si>
  <si>
    <t>D29E335AE264BC33</t>
  </si>
  <si>
    <t>B17D8F948CA903C2</t>
  </si>
  <si>
    <t>36AEEAF00F20CAE7</t>
  </si>
  <si>
    <t>9526CF68F48B4D6E</t>
  </si>
  <si>
    <t>AA996F3BE389EB72</t>
  </si>
  <si>
    <t>961A66D2DD322E6F</t>
  </si>
  <si>
    <t>02E27932AF0CFD9F</t>
  </si>
  <si>
    <t>7E066BFF1595F68F</t>
  </si>
  <si>
    <t>C3B4516C41C854E8</t>
  </si>
  <si>
    <t>98BEA1B142CA0BD6</t>
  </si>
  <si>
    <t>4BD2DC95E1E55A6E</t>
  </si>
  <si>
    <t>775752DE80F6BD92</t>
  </si>
  <si>
    <t>EFC9DC3DF3527FE6</t>
  </si>
  <si>
    <t>7CD30F86FF663EF3</t>
  </si>
  <si>
    <t>9D0295653E31532D</t>
  </si>
  <si>
    <t>46A20CB1FE20A8EA</t>
  </si>
  <si>
    <t>3431DB21BC5F0A4F</t>
  </si>
  <si>
    <t>0AB1E6DE19091778</t>
  </si>
  <si>
    <t>1EEA49CA0B306FD8</t>
  </si>
  <si>
    <t>B4053E57F3E1F710</t>
  </si>
  <si>
    <t>932D1984E75515DB</t>
  </si>
  <si>
    <t>9D69C55EC80422EB</t>
  </si>
  <si>
    <t>857454E79FF583DA</t>
  </si>
  <si>
    <t>E0999EF223DDBF24</t>
  </si>
  <si>
    <t>4E6BF0AA64EC6F15</t>
  </si>
  <si>
    <t>A7BF165B4A76937F</t>
  </si>
  <si>
    <t>DE01B99C20522392</t>
  </si>
  <si>
    <t>1B3F4C30E8D6DB37</t>
  </si>
  <si>
    <t>9393983B7B7A5DEA</t>
  </si>
  <si>
    <t>F5773E6559CD4DCC</t>
  </si>
  <si>
    <t>E4A81793E7B321A5</t>
  </si>
  <si>
    <t>9E8B213104D15378</t>
  </si>
  <si>
    <t>21F8809799014897</t>
  </si>
  <si>
    <t>B667C31CCC029045</t>
  </si>
  <si>
    <t>5A3874480F32EFED</t>
  </si>
  <si>
    <t>5283346C524454F6</t>
  </si>
  <si>
    <t>2538BE5C89F0C264</t>
  </si>
  <si>
    <t>90E720BEB3A47227</t>
  </si>
  <si>
    <t>85D6B92F8D0391F5</t>
  </si>
  <si>
    <t>0FB2E4F2E3B3F240</t>
  </si>
  <si>
    <t>542FC9290A989D7C</t>
  </si>
  <si>
    <t>9C5326404EA4E173</t>
  </si>
  <si>
    <t>A31CA27A3C40B692</t>
  </si>
  <si>
    <t>289C68589473F15B</t>
  </si>
  <si>
    <t>13E0FEA68706E469</t>
  </si>
  <si>
    <t>81A27FD6F9C4EE17</t>
  </si>
  <si>
    <t>8AFC927A2F9416A1</t>
  </si>
  <si>
    <t>E44F89EB8DCBEE78</t>
  </si>
  <si>
    <t>D0E4519E398C1B07</t>
  </si>
  <si>
    <t>D4682E25E50E252E</t>
  </si>
  <si>
    <t>1DD4B37A3B87F7F5</t>
  </si>
  <si>
    <t>E50681238AD8C934</t>
  </si>
  <si>
    <t>768C518F2C4BA5FC</t>
  </si>
  <si>
    <t>86941F31DE06461E</t>
  </si>
  <si>
    <t>0A09B0028D0769C8</t>
  </si>
  <si>
    <t>63C39E58303FD48A</t>
  </si>
  <si>
    <t>3B01459364D5FA70</t>
  </si>
  <si>
    <t>ACF02BCD2CDFBB09</t>
  </si>
  <si>
    <t>EF7047ABBDB8B923</t>
  </si>
  <si>
    <t>AB1DE768373D7B42</t>
  </si>
  <si>
    <t>E904417990106C12</t>
  </si>
  <si>
    <t>909619FC51514AA9</t>
  </si>
  <si>
    <t>7621831AADAB3F15</t>
  </si>
  <si>
    <t>2FC06AD0284245BC</t>
  </si>
  <si>
    <t>7893A0DBF7FEFDDC</t>
  </si>
  <si>
    <t>98B1A0EDC4A307B8</t>
  </si>
  <si>
    <t>DAD1F0BD548A6E81</t>
  </si>
  <si>
    <t>066EDD7913850CE3</t>
  </si>
  <si>
    <t>3195D15612404F37</t>
  </si>
  <si>
    <t>AC6FA500AAB0FD83</t>
  </si>
  <si>
    <t>E01FCBB7D3FB4DBA</t>
  </si>
  <si>
    <t>128F2DD3C3198055</t>
  </si>
  <si>
    <t>AD6BEF5CB6D9F95B</t>
  </si>
  <si>
    <t>CA73A2AD347040F8</t>
  </si>
  <si>
    <t>D44F649E9B896503</t>
  </si>
  <si>
    <t>B864A347879163BE</t>
  </si>
  <si>
    <t>2CC91F5FD6C42431</t>
  </si>
  <si>
    <t>AFEB3BE1EB6679C3</t>
  </si>
  <si>
    <t>E067E94D7D754B26</t>
  </si>
  <si>
    <t>C5E42FE98AA19BC1</t>
  </si>
  <si>
    <t>Average_ride_length_casual</t>
  </si>
  <si>
    <t>Average_ride_length_member</t>
  </si>
  <si>
    <t>Median</t>
  </si>
  <si>
    <t>Mode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</si>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</sst>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H7" sqref="H7"/>
    </sheetView>
  </sheetViews>
  <sheetFormatPr defaultRowHeight="14.4" x14ac:dyDescent="0.3"/>
  <cols>
    <col min="1" max="2" width="17.77734375" customWidth="1"/>
    <col min="3" max="3" width="15.33203125" customWidth="1"/>
    <col min="5" max="5" width="14" customWidth="1"/>
    <col min="6" max="6" width="12.44140625" customWidth="1"/>
    <col min="8" max="8" width="27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t="s">
        <v>9</v>
      </c>
      <c r="B2" s="1">
        <v>44020.825775462959</v>
      </c>
      <c r="C2" s="1">
        <v>44020.830810185187</v>
      </c>
      <c r="D2" t="s">
        <v>10</v>
      </c>
      <c r="E2" s="3">
        <f>C2-B2</f>
        <v>5.0347222277196124E-3</v>
      </c>
      <c r="F2">
        <f>WEEKDAY(B2,1)</f>
        <v>4</v>
      </c>
    </row>
    <row r="3" spans="1:9" x14ac:dyDescent="0.3">
      <c r="A3" t="s">
        <v>11</v>
      </c>
      <c r="B3" s="1">
        <v>44029.796319444446</v>
      </c>
      <c r="C3" s="1">
        <v>44029.810856481483</v>
      </c>
      <c r="D3" t="s">
        <v>10</v>
      </c>
      <c r="E3" s="3">
        <f>C3-B3</f>
        <v>1.4537037037371192E-2</v>
      </c>
      <c r="F3">
        <f>WEEKDAY(B3,1)</f>
        <v>6</v>
      </c>
    </row>
    <row r="4" spans="1:9" x14ac:dyDescent="0.3">
      <c r="A4" t="s">
        <v>13</v>
      </c>
      <c r="B4" s="1">
        <v>44040.689618055556</v>
      </c>
      <c r="C4" s="1">
        <v>44040.700810185182</v>
      </c>
      <c r="D4" t="s">
        <v>10</v>
      </c>
      <c r="E4" s="3">
        <f>C4-B4</f>
        <v>1.1192129626579117E-2</v>
      </c>
      <c r="F4">
        <f>WEEKDAY(B4,1)</f>
        <v>3</v>
      </c>
    </row>
    <row r="5" spans="1:9" x14ac:dyDescent="0.3">
      <c r="A5" t="s">
        <v>21</v>
      </c>
      <c r="B5" s="1">
        <v>44020.96266203704</v>
      </c>
      <c r="C5" s="1">
        <v>44020.966944444444</v>
      </c>
      <c r="D5" t="s">
        <v>10</v>
      </c>
      <c r="E5" s="3">
        <f>C5-B5</f>
        <v>4.2824074043892324E-3</v>
      </c>
      <c r="F5">
        <f>WEEKDAY(B5,1)</f>
        <v>4</v>
      </c>
    </row>
    <row r="6" spans="1:9" x14ac:dyDescent="0.3">
      <c r="A6" t="s">
        <v>24</v>
      </c>
      <c r="B6" s="1">
        <v>44040.722129629627</v>
      </c>
      <c r="C6" s="1">
        <v>44040.738668981481</v>
      </c>
      <c r="D6" t="s">
        <v>10</v>
      </c>
      <c r="E6" s="3">
        <f>C6-B6</f>
        <v>1.6539351854589768E-2</v>
      </c>
      <c r="F6">
        <f>WEEKDAY(B6,1)</f>
        <v>3</v>
      </c>
    </row>
    <row r="7" spans="1:9" x14ac:dyDescent="0.3">
      <c r="A7" t="s">
        <v>27</v>
      </c>
      <c r="B7" s="1">
        <v>44038.431250000001</v>
      </c>
      <c r="C7" s="1">
        <v>44038.444386574076</v>
      </c>
      <c r="D7" t="s">
        <v>10</v>
      </c>
      <c r="E7" s="3">
        <f>C7-B7</f>
        <v>1.3136574074451346E-2</v>
      </c>
      <c r="F7">
        <f>WEEKDAY(B7,1)</f>
        <v>1</v>
      </c>
    </row>
    <row r="8" spans="1:9" x14ac:dyDescent="0.3">
      <c r="A8" t="s">
        <v>28</v>
      </c>
      <c r="B8" s="1">
        <v>44024.752557870372</v>
      </c>
      <c r="C8" s="1">
        <v>44024.788194444445</v>
      </c>
      <c r="D8" t="s">
        <v>10</v>
      </c>
      <c r="E8" s="3">
        <f>C8-B8</f>
        <v>3.5636574073578231E-2</v>
      </c>
      <c r="F8">
        <f>WEEKDAY(B8,1)</f>
        <v>1</v>
      </c>
    </row>
    <row r="9" spans="1:9" x14ac:dyDescent="0.3">
      <c r="A9" t="s">
        <v>31</v>
      </c>
      <c r="B9" s="1">
        <v>44029.907430555555</v>
      </c>
      <c r="C9" s="1">
        <v>44029.95989583333</v>
      </c>
      <c r="D9" t="s">
        <v>10</v>
      </c>
      <c r="E9" s="3">
        <f>C9-B9</f>
        <v>5.2465277774899732E-2</v>
      </c>
      <c r="F9">
        <f>WEEKDAY(B9,1)</f>
        <v>6</v>
      </c>
    </row>
    <row r="10" spans="1:9" x14ac:dyDescent="0.3">
      <c r="A10" t="s">
        <v>32</v>
      </c>
      <c r="B10" s="1">
        <v>44019.631724537037</v>
      </c>
      <c r="C10" s="1">
        <v>44019.6559837963</v>
      </c>
      <c r="D10" t="s">
        <v>10</v>
      </c>
      <c r="E10" s="3">
        <f>C10-B10</f>
        <v>2.4259259262180422E-2</v>
      </c>
      <c r="F10">
        <f>WEEKDAY(B10,1)</f>
        <v>3</v>
      </c>
      <c r="H10" s="4" t="s">
        <v>107</v>
      </c>
      <c r="I10" s="3">
        <f>AVERAGE(E2:E41)</f>
        <v>1.689322916627134E-2</v>
      </c>
    </row>
    <row r="11" spans="1:9" x14ac:dyDescent="0.3">
      <c r="A11" s="2" t="s">
        <v>33</v>
      </c>
      <c r="B11" s="1">
        <v>44038.500486111108</v>
      </c>
      <c r="C11" s="1">
        <v>44038.518067129633</v>
      </c>
      <c r="D11" t="s">
        <v>10</v>
      </c>
      <c r="E11" s="3">
        <f>C11-B11</f>
        <v>1.7581018524651881E-2</v>
      </c>
      <c r="F11">
        <f>WEEKDAY(B11,1)</f>
        <v>1</v>
      </c>
      <c r="H11" s="4" t="s">
        <v>108</v>
      </c>
      <c r="I11" s="3">
        <f>AVERAGE(E42:E100)</f>
        <v>1.1359070934689706E-2</v>
      </c>
    </row>
    <row r="12" spans="1:9" x14ac:dyDescent="0.3">
      <c r="A12" t="s">
        <v>35</v>
      </c>
      <c r="B12" s="1">
        <v>44040.678402777776</v>
      </c>
      <c r="C12" s="1">
        <v>44040.693819444445</v>
      </c>
      <c r="D12" t="s">
        <v>10</v>
      </c>
      <c r="E12" s="3">
        <f>C12-B12</f>
        <v>1.541666666889796E-2</v>
      </c>
      <c r="F12">
        <f>WEEKDAY(B12,1)</f>
        <v>3</v>
      </c>
      <c r="H12" s="4" t="s">
        <v>109</v>
      </c>
      <c r="I12" s="3">
        <f>MEDIAN(E2:E100)</f>
        <v>1.1053240741603076E-2</v>
      </c>
    </row>
    <row r="13" spans="1:9" x14ac:dyDescent="0.3">
      <c r="A13" t="s">
        <v>38</v>
      </c>
      <c r="B13" s="1">
        <v>44025.558738425927</v>
      </c>
      <c r="C13" s="1">
        <v>44025.565381944441</v>
      </c>
      <c r="D13" t="s">
        <v>10</v>
      </c>
      <c r="E13" s="3">
        <f>C13-B13</f>
        <v>6.6435185144655406E-3</v>
      </c>
      <c r="F13">
        <f>WEEKDAY(B13,1)</f>
        <v>2</v>
      </c>
      <c r="H13" s="4" t="s">
        <v>110</v>
      </c>
      <c r="I13">
        <f>MODE(E2:E100)</f>
        <v>2.6620370408636518E-3</v>
      </c>
    </row>
    <row r="14" spans="1:9" x14ac:dyDescent="0.3">
      <c r="A14" t="s">
        <v>39</v>
      </c>
      <c r="B14" s="1">
        <v>44038.338009259256</v>
      </c>
      <c r="C14" s="1">
        <v>44038.371481481481</v>
      </c>
      <c r="D14" t="s">
        <v>10</v>
      </c>
      <c r="E14" s="3">
        <f>C14-B14</f>
        <v>3.3472222225100268E-2</v>
      </c>
      <c r="F14">
        <f>WEEKDAY(B14,1)</f>
        <v>1</v>
      </c>
      <c r="H14" s="4" t="s">
        <v>111</v>
      </c>
      <c r="I14" s="3">
        <f>MAX(E2:E100)</f>
        <v>5.2465277774899732E-2</v>
      </c>
    </row>
    <row r="15" spans="1:9" x14ac:dyDescent="0.3">
      <c r="A15" t="s">
        <v>40</v>
      </c>
      <c r="B15" s="1">
        <v>44030.476354166669</v>
      </c>
      <c r="C15" s="1">
        <v>44030.492372685185</v>
      </c>
      <c r="D15" t="s">
        <v>10</v>
      </c>
      <c r="E15" s="3">
        <f>C15-B15</f>
        <v>1.6018518515920732E-2</v>
      </c>
      <c r="F15">
        <f>WEEKDAY(B15,1)</f>
        <v>7</v>
      </c>
    </row>
    <row r="16" spans="1:9" x14ac:dyDescent="0.3">
      <c r="A16" t="s">
        <v>41</v>
      </c>
      <c r="B16" s="1">
        <v>44022.968599537038</v>
      </c>
      <c r="C16" s="1">
        <v>44022.988657407404</v>
      </c>
      <c r="D16" t="s">
        <v>10</v>
      </c>
      <c r="E16" s="3">
        <f>C16-B16</f>
        <v>2.0057870366144925E-2</v>
      </c>
      <c r="F16">
        <f>WEEKDAY(B16,1)</f>
        <v>6</v>
      </c>
    </row>
    <row r="17" spans="1:6" x14ac:dyDescent="0.3">
      <c r="A17" t="s">
        <v>43</v>
      </c>
      <c r="B17" s="1">
        <v>44029.510914351849</v>
      </c>
      <c r="C17" s="1">
        <v>44029.555011574077</v>
      </c>
      <c r="D17" t="s">
        <v>10</v>
      </c>
      <c r="E17" s="3">
        <f>C17-B17</f>
        <v>4.4097222227719612E-2</v>
      </c>
      <c r="F17">
        <f>WEEKDAY(B17,1)</f>
        <v>6</v>
      </c>
    </row>
    <row r="18" spans="1:6" x14ac:dyDescent="0.3">
      <c r="A18" t="s">
        <v>45</v>
      </c>
      <c r="B18" s="1">
        <v>44019.726145833331</v>
      </c>
      <c r="C18" s="1">
        <v>44019.740208333336</v>
      </c>
      <c r="D18" t="s">
        <v>10</v>
      </c>
      <c r="E18" s="3">
        <f>C18-B18</f>
        <v>1.4062500005820766E-2</v>
      </c>
      <c r="F18">
        <f>WEEKDAY(B18,1)</f>
        <v>3</v>
      </c>
    </row>
    <row r="19" spans="1:6" x14ac:dyDescent="0.3">
      <c r="A19" t="s">
        <v>46</v>
      </c>
      <c r="B19" s="1">
        <v>44041.822939814818</v>
      </c>
      <c r="C19" s="1">
        <v>44041.840891203705</v>
      </c>
      <c r="D19" t="s">
        <v>10</v>
      </c>
      <c r="E19" s="3">
        <f>C19-B19</f>
        <v>1.7951388887013309E-2</v>
      </c>
      <c r="F19">
        <f>WEEKDAY(B19,1)</f>
        <v>4</v>
      </c>
    </row>
    <row r="20" spans="1:6" x14ac:dyDescent="0.3">
      <c r="A20" t="s">
        <v>47</v>
      </c>
      <c r="B20" s="1">
        <v>44034.321782407409</v>
      </c>
      <c r="C20" s="1">
        <v>44034.332905092589</v>
      </c>
      <c r="D20" t="s">
        <v>10</v>
      </c>
      <c r="E20" s="3">
        <f>C20-B20</f>
        <v>1.1122685180453118E-2</v>
      </c>
      <c r="F20">
        <f>WEEKDAY(B20,1)</f>
        <v>4</v>
      </c>
    </row>
    <row r="21" spans="1:6" x14ac:dyDescent="0.3">
      <c r="A21" t="s">
        <v>48</v>
      </c>
      <c r="B21" s="1">
        <v>44020.558425925927</v>
      </c>
      <c r="C21" s="1">
        <v>44020.575312499997</v>
      </c>
      <c r="D21" t="s">
        <v>10</v>
      </c>
      <c r="E21" s="3">
        <f>C21-B21</f>
        <v>1.6886574070667848E-2</v>
      </c>
      <c r="F21">
        <f>WEEKDAY(B21,1)</f>
        <v>4</v>
      </c>
    </row>
    <row r="22" spans="1:6" x14ac:dyDescent="0.3">
      <c r="A22" t="s">
        <v>49</v>
      </c>
      <c r="B22" s="1">
        <v>44033.408715277779</v>
      </c>
      <c r="C22" s="1">
        <v>44033.416064814817</v>
      </c>
      <c r="D22" t="s">
        <v>10</v>
      </c>
      <c r="E22" s="3">
        <f>C22-B22</f>
        <v>7.3495370379532687E-3</v>
      </c>
      <c r="F22">
        <f>WEEKDAY(B22,1)</f>
        <v>3</v>
      </c>
    </row>
    <row r="23" spans="1:6" x14ac:dyDescent="0.3">
      <c r="A23" t="s">
        <v>50</v>
      </c>
      <c r="B23" s="1">
        <v>44016.010266203702</v>
      </c>
      <c r="C23" s="1">
        <v>44016.015081018515</v>
      </c>
      <c r="D23" t="s">
        <v>10</v>
      </c>
      <c r="E23" s="3">
        <f>C23-B23</f>
        <v>4.8148148125619628E-3</v>
      </c>
      <c r="F23">
        <f>WEEKDAY(B23,1)</f>
        <v>7</v>
      </c>
    </row>
    <row r="24" spans="1:6" x14ac:dyDescent="0.3">
      <c r="A24" t="s">
        <v>51</v>
      </c>
      <c r="B24" s="1">
        <v>44037.457233796296</v>
      </c>
      <c r="C24" s="1">
        <v>44037.482141203705</v>
      </c>
      <c r="D24" t="s">
        <v>10</v>
      </c>
      <c r="E24" s="3">
        <f>C24-B24</f>
        <v>2.4907407409045845E-2</v>
      </c>
      <c r="F24">
        <f>WEEKDAY(B24,1)</f>
        <v>7</v>
      </c>
    </row>
    <row r="25" spans="1:6" x14ac:dyDescent="0.3">
      <c r="A25" t="s">
        <v>52</v>
      </c>
      <c r="B25" s="1">
        <v>44020.312638888892</v>
      </c>
      <c r="C25" s="1">
        <v>44020.325289351851</v>
      </c>
      <c r="D25" t="s">
        <v>10</v>
      </c>
      <c r="E25" s="3">
        <f>C25-B25</f>
        <v>1.265046295884531E-2</v>
      </c>
      <c r="F25">
        <f>WEEKDAY(B25,1)</f>
        <v>4</v>
      </c>
    </row>
    <row r="26" spans="1:6" x14ac:dyDescent="0.3">
      <c r="A26" t="s">
        <v>53</v>
      </c>
      <c r="B26" s="1">
        <v>44021.742858796293</v>
      </c>
      <c r="C26" s="1">
        <v>44021.746979166666</v>
      </c>
      <c r="D26" t="s">
        <v>10</v>
      </c>
      <c r="E26" s="3">
        <f>C26-B26</f>
        <v>4.1203703731298447E-3</v>
      </c>
      <c r="F26">
        <f>WEEKDAY(B26,1)</f>
        <v>5</v>
      </c>
    </row>
    <row r="27" spans="1:6" x14ac:dyDescent="0.3">
      <c r="A27" t="s">
        <v>55</v>
      </c>
      <c r="B27" s="1">
        <v>44027.325486111113</v>
      </c>
      <c r="C27" s="1">
        <v>44027.328715277778</v>
      </c>
      <c r="D27" t="s">
        <v>10</v>
      </c>
      <c r="E27" s="3">
        <f>C27-B27</f>
        <v>3.2291666648234241E-3</v>
      </c>
      <c r="F27">
        <f>WEEKDAY(B27,1)</f>
        <v>4</v>
      </c>
    </row>
    <row r="28" spans="1:6" x14ac:dyDescent="0.3">
      <c r="A28" t="s">
        <v>58</v>
      </c>
      <c r="B28" s="1">
        <v>44037.525868055556</v>
      </c>
      <c r="C28" s="1">
        <v>44037.572696759256</v>
      </c>
      <c r="D28" t="s">
        <v>10</v>
      </c>
      <c r="E28" s="3">
        <f>C28-B28</f>
        <v>4.6828703700157348E-2</v>
      </c>
      <c r="F28">
        <f>WEEKDAY(B28,1)</f>
        <v>7</v>
      </c>
    </row>
    <row r="29" spans="1:6" x14ac:dyDescent="0.3">
      <c r="A29" t="s">
        <v>59</v>
      </c>
      <c r="B29" s="1">
        <v>44015.577210648145</v>
      </c>
      <c r="C29" s="1">
        <v>44015.589699074073</v>
      </c>
      <c r="D29" t="s">
        <v>10</v>
      </c>
      <c r="E29" s="3">
        <f>C29-B29</f>
        <v>1.2488425927585922E-2</v>
      </c>
      <c r="F29">
        <f>WEEKDAY(B29,1)</f>
        <v>6</v>
      </c>
    </row>
    <row r="30" spans="1:6" x14ac:dyDescent="0.3">
      <c r="A30" t="s">
        <v>60</v>
      </c>
      <c r="B30" s="1">
        <v>44025.453784722224</v>
      </c>
      <c r="C30" s="1">
        <v>44025.498252314814</v>
      </c>
      <c r="D30" t="s">
        <v>10</v>
      </c>
      <c r="E30" s="3">
        <f>C30-B30</f>
        <v>4.446759259008104E-2</v>
      </c>
      <c r="F30">
        <f>WEEKDAY(B30,1)</f>
        <v>2</v>
      </c>
    </row>
    <row r="31" spans="1:6" x14ac:dyDescent="0.3">
      <c r="A31" s="2" t="s">
        <v>64</v>
      </c>
      <c r="B31" s="1">
        <v>44034.232719907406</v>
      </c>
      <c r="C31" s="1">
        <v>44034.236944444441</v>
      </c>
      <c r="D31" t="s">
        <v>10</v>
      </c>
      <c r="E31" s="3">
        <f>C31-B31</f>
        <v>4.2245370350428857E-3</v>
      </c>
      <c r="F31">
        <f>WEEKDAY(B31,1)</f>
        <v>4</v>
      </c>
    </row>
    <row r="32" spans="1:6" x14ac:dyDescent="0.3">
      <c r="A32" t="s">
        <v>66</v>
      </c>
      <c r="B32" s="1">
        <v>44023.742743055554</v>
      </c>
      <c r="C32" s="1">
        <v>44023.774513888886</v>
      </c>
      <c r="D32" t="s">
        <v>10</v>
      </c>
      <c r="E32" s="3">
        <f>C32-B32</f>
        <v>3.1770833331393078E-2</v>
      </c>
      <c r="F32">
        <f>WEEKDAY(B32,1)</f>
        <v>7</v>
      </c>
    </row>
    <row r="33" spans="1:6" x14ac:dyDescent="0.3">
      <c r="A33" t="s">
        <v>68</v>
      </c>
      <c r="B33" s="1">
        <v>44030.651655092595</v>
      </c>
      <c r="C33" s="1">
        <v>44030.669027777774</v>
      </c>
      <c r="D33" t="s">
        <v>10</v>
      </c>
      <c r="E33" s="3">
        <f>C33-B33</f>
        <v>1.7372685178997926E-2</v>
      </c>
      <c r="F33">
        <f>WEEKDAY(B33,1)</f>
        <v>7</v>
      </c>
    </row>
    <row r="34" spans="1:6" x14ac:dyDescent="0.3">
      <c r="A34" t="s">
        <v>70</v>
      </c>
      <c r="B34" s="1">
        <v>44038.657731481479</v>
      </c>
      <c r="C34" s="1">
        <v>44038.666412037041</v>
      </c>
      <c r="D34" t="s">
        <v>10</v>
      </c>
      <c r="E34" s="3">
        <f>C34-B34</f>
        <v>8.6805555620230734E-3</v>
      </c>
      <c r="F34">
        <f>WEEKDAY(B34,1)</f>
        <v>1</v>
      </c>
    </row>
    <row r="35" spans="1:6" x14ac:dyDescent="0.3">
      <c r="A35" t="s">
        <v>72</v>
      </c>
      <c r="B35" s="1">
        <v>44036.743784722225</v>
      </c>
      <c r="C35" s="1">
        <v>44036.751469907409</v>
      </c>
      <c r="D35" t="s">
        <v>10</v>
      </c>
      <c r="E35" s="3">
        <f>C35-B35</f>
        <v>7.6851851845276542E-3</v>
      </c>
      <c r="F35">
        <f>WEEKDAY(B35,1)</f>
        <v>6</v>
      </c>
    </row>
    <row r="36" spans="1:6" x14ac:dyDescent="0.3">
      <c r="A36" t="s">
        <v>75</v>
      </c>
      <c r="B36" s="1">
        <v>44028.808298611111</v>
      </c>
      <c r="C36" s="1">
        <v>44028.816886574074</v>
      </c>
      <c r="D36" t="s">
        <v>10</v>
      </c>
      <c r="E36" s="3">
        <f>C36-B36</f>
        <v>8.5879629623377696E-3</v>
      </c>
      <c r="F36">
        <f>WEEKDAY(B36,1)</f>
        <v>5</v>
      </c>
    </row>
    <row r="37" spans="1:6" x14ac:dyDescent="0.3">
      <c r="A37" t="s">
        <v>84</v>
      </c>
      <c r="B37" s="1">
        <v>44029.330127314817</v>
      </c>
      <c r="C37" s="1">
        <v>44029.340289351851</v>
      </c>
      <c r="D37" t="s">
        <v>10</v>
      </c>
      <c r="E37" s="3">
        <f>C37-B37</f>
        <v>1.0162037033296656E-2</v>
      </c>
      <c r="F37">
        <f>WEEKDAY(B37,1)</f>
        <v>6</v>
      </c>
    </row>
    <row r="38" spans="1:6" x14ac:dyDescent="0.3">
      <c r="A38" t="s">
        <v>103</v>
      </c>
      <c r="B38" s="1">
        <v>44036.803564814814</v>
      </c>
      <c r="C38" s="1">
        <v>44036.822395833333</v>
      </c>
      <c r="D38" t="s">
        <v>10</v>
      </c>
      <c r="E38" s="3">
        <f>C38-B38</f>
        <v>1.8831018518540077E-2</v>
      </c>
      <c r="F38">
        <f>WEEKDAY(B38,1)</f>
        <v>6</v>
      </c>
    </row>
    <row r="39" spans="1:6" x14ac:dyDescent="0.3">
      <c r="A39" t="s">
        <v>104</v>
      </c>
      <c r="B39" s="1">
        <v>44028.956145833334</v>
      </c>
      <c r="C39" s="1">
        <v>44028.960625</v>
      </c>
      <c r="D39" t="s">
        <v>10</v>
      </c>
      <c r="E39" s="3">
        <f>C39-B39</f>
        <v>4.4791666659875773E-3</v>
      </c>
      <c r="F39">
        <f>WEEKDAY(B39,1)</f>
        <v>5</v>
      </c>
    </row>
    <row r="40" spans="1:6" x14ac:dyDescent="0.3">
      <c r="A40" t="s">
        <v>105</v>
      </c>
      <c r="B40" s="1">
        <v>44039.316307870373</v>
      </c>
      <c r="C40" s="1">
        <v>44039.317939814813</v>
      </c>
      <c r="D40" t="s">
        <v>10</v>
      </c>
      <c r="E40" s="3">
        <f>C40-B40</f>
        <v>1.631944440305233E-3</v>
      </c>
      <c r="F40">
        <f>WEEKDAY(B40,1)</f>
        <v>2</v>
      </c>
    </row>
    <row r="41" spans="1:6" x14ac:dyDescent="0.3">
      <c r="A41" t="s">
        <v>106</v>
      </c>
      <c r="B41" s="1">
        <v>44024.677673611113</v>
      </c>
      <c r="C41" s="1">
        <v>44024.688726851855</v>
      </c>
      <c r="D41" t="s">
        <v>10</v>
      </c>
      <c r="E41" s="3">
        <f>C41-B41</f>
        <v>1.1053240741603076E-2</v>
      </c>
      <c r="F41">
        <f>WEEKDAY(B41,1)</f>
        <v>1</v>
      </c>
    </row>
    <row r="42" spans="1:6" x14ac:dyDescent="0.3">
      <c r="A42" t="s">
        <v>6</v>
      </c>
      <c r="B42" s="1">
        <v>44021.640300925923</v>
      </c>
      <c r="C42" s="1">
        <v>44021.642962962964</v>
      </c>
      <c r="D42" t="s">
        <v>7</v>
      </c>
      <c r="E42" s="3">
        <f>C42-B42</f>
        <v>2.6620370408636518E-3</v>
      </c>
      <c r="F42">
        <f>WEEKDAY(B42,1)</f>
        <v>5</v>
      </c>
    </row>
    <row r="43" spans="1:6" x14ac:dyDescent="0.3">
      <c r="A43" t="s">
        <v>8</v>
      </c>
      <c r="B43" s="1">
        <v>44036.997569444444</v>
      </c>
      <c r="C43" s="1">
        <v>44037.014085648145</v>
      </c>
      <c r="D43" t="s">
        <v>7</v>
      </c>
      <c r="E43" s="3">
        <f>C43-B43</f>
        <v>1.6516203701030463E-2</v>
      </c>
      <c r="F43">
        <f>WEEKDAY(B43,1)</f>
        <v>6</v>
      </c>
    </row>
    <row r="44" spans="1:6" x14ac:dyDescent="0.3">
      <c r="A44" t="s">
        <v>12</v>
      </c>
      <c r="B44" s="1">
        <v>44016.444409722222</v>
      </c>
      <c r="C44" s="1">
        <v>44016.447974537034</v>
      </c>
      <c r="D44" t="s">
        <v>7</v>
      </c>
      <c r="E44" s="3">
        <f>C44-B44</f>
        <v>3.5648148113978095E-3</v>
      </c>
      <c r="F44">
        <f>WEEKDAY(B44,1)</f>
        <v>7</v>
      </c>
    </row>
    <row r="45" spans="1:6" x14ac:dyDescent="0.3">
      <c r="A45" t="s">
        <v>14</v>
      </c>
      <c r="B45" s="1">
        <v>44042.498749999999</v>
      </c>
      <c r="C45" s="1">
        <v>44042.511250000003</v>
      </c>
      <c r="D45" t="s">
        <v>7</v>
      </c>
      <c r="E45" s="3">
        <f>C45-B45</f>
        <v>1.2500000004365575E-2</v>
      </c>
      <c r="F45">
        <f>WEEKDAY(B45,1)</f>
        <v>5</v>
      </c>
    </row>
    <row r="46" spans="1:6" x14ac:dyDescent="0.3">
      <c r="A46" t="s">
        <v>15</v>
      </c>
      <c r="B46" s="1">
        <v>44025.70003472222</v>
      </c>
      <c r="C46" s="1">
        <v>44025.706250000003</v>
      </c>
      <c r="D46" t="s">
        <v>7</v>
      </c>
      <c r="E46" s="3">
        <f>C46-B46</f>
        <v>6.2152777827577665E-3</v>
      </c>
      <c r="F46">
        <f>WEEKDAY(B46,1)</f>
        <v>2</v>
      </c>
    </row>
    <row r="47" spans="1:6" x14ac:dyDescent="0.3">
      <c r="A47" t="s">
        <v>16</v>
      </c>
      <c r="B47" s="1">
        <v>44042.458472222221</v>
      </c>
      <c r="C47" s="1">
        <v>44042.468611111108</v>
      </c>
      <c r="D47" t="s">
        <v>7</v>
      </c>
      <c r="E47" s="3">
        <f>C47-B47</f>
        <v>1.0138888887013309E-2</v>
      </c>
      <c r="F47">
        <f>WEEKDAY(B47,1)</f>
        <v>5</v>
      </c>
    </row>
    <row r="48" spans="1:6" x14ac:dyDescent="0.3">
      <c r="A48" t="s">
        <v>17</v>
      </c>
      <c r="B48" s="1">
        <v>44018.753807870373</v>
      </c>
      <c r="C48" s="1">
        <v>44018.76085648148</v>
      </c>
      <c r="D48" t="s">
        <v>7</v>
      </c>
      <c r="E48" s="3">
        <f>C48-B48</f>
        <v>7.0486111071659252E-3</v>
      </c>
      <c r="F48">
        <f>WEEKDAY(B48,1)</f>
        <v>2</v>
      </c>
    </row>
    <row r="49" spans="1:6" x14ac:dyDescent="0.3">
      <c r="A49" t="s">
        <v>18</v>
      </c>
      <c r="B49" s="1">
        <v>44039.65587962963</v>
      </c>
      <c r="C49" s="1">
        <v>44039.661956018521</v>
      </c>
      <c r="D49" t="s">
        <v>7</v>
      </c>
      <c r="E49" s="3">
        <f>C49-B49</f>
        <v>6.0763888905057684E-3</v>
      </c>
      <c r="F49">
        <f>WEEKDAY(B49,1)</f>
        <v>2</v>
      </c>
    </row>
    <row r="50" spans="1:6" x14ac:dyDescent="0.3">
      <c r="A50" t="s">
        <v>19</v>
      </c>
      <c r="B50" s="1">
        <v>44032.754016203704</v>
      </c>
      <c r="C50" s="1">
        <v>44032.767118055555</v>
      </c>
      <c r="D50" t="s">
        <v>7</v>
      </c>
      <c r="E50" s="3">
        <f>C50-B50</f>
        <v>1.3101851851388346E-2</v>
      </c>
      <c r="F50">
        <f>WEEKDAY(B50,1)</f>
        <v>2</v>
      </c>
    </row>
    <row r="51" spans="1:6" x14ac:dyDescent="0.3">
      <c r="A51" t="s">
        <v>20</v>
      </c>
      <c r="B51" s="1">
        <v>44028.380706018521</v>
      </c>
      <c r="C51" s="1">
        <v>44028.38821759259</v>
      </c>
      <c r="D51" t="s">
        <v>7</v>
      </c>
      <c r="E51" s="3">
        <f>C51-B51</f>
        <v>7.5115740692126565E-3</v>
      </c>
      <c r="F51">
        <f>WEEKDAY(B51,1)</f>
        <v>5</v>
      </c>
    </row>
    <row r="52" spans="1:6" x14ac:dyDescent="0.3">
      <c r="A52" t="s">
        <v>22</v>
      </c>
      <c r="B52" s="1">
        <v>44017.749930555554</v>
      </c>
      <c r="C52" s="1">
        <v>44017.754942129628</v>
      </c>
      <c r="D52" t="s">
        <v>7</v>
      </c>
      <c r="E52" s="3">
        <f>C52-B52</f>
        <v>5.0115740741603076E-3</v>
      </c>
      <c r="F52">
        <f>WEEKDAY(B52,1)</f>
        <v>1</v>
      </c>
    </row>
    <row r="53" spans="1:6" x14ac:dyDescent="0.3">
      <c r="A53" t="s">
        <v>23</v>
      </c>
      <c r="B53" s="1">
        <v>44035.873229166667</v>
      </c>
      <c r="C53" s="1">
        <v>44035.886273148149</v>
      </c>
      <c r="D53" t="s">
        <v>7</v>
      </c>
      <c r="E53" s="3">
        <f>C53-B53</f>
        <v>1.3043981482042E-2</v>
      </c>
      <c r="F53">
        <f>WEEKDAY(B53,1)</f>
        <v>5</v>
      </c>
    </row>
    <row r="54" spans="1:6" x14ac:dyDescent="0.3">
      <c r="A54" t="s">
        <v>25</v>
      </c>
      <c r="B54" s="1">
        <v>44030.71365740741</v>
      </c>
      <c r="C54" s="1">
        <v>44030.734560185185</v>
      </c>
      <c r="D54" t="s">
        <v>7</v>
      </c>
      <c r="E54" s="3">
        <f>C54-B54</f>
        <v>2.0902777774608694E-2</v>
      </c>
      <c r="F54">
        <f>WEEKDAY(B54,1)</f>
        <v>7</v>
      </c>
    </row>
    <row r="55" spans="1:6" x14ac:dyDescent="0.3">
      <c r="A55" t="s">
        <v>26</v>
      </c>
      <c r="B55" s="1">
        <v>44029.233877314815</v>
      </c>
      <c r="C55" s="1">
        <v>44029.249502314815</v>
      </c>
      <c r="D55" t="s">
        <v>7</v>
      </c>
      <c r="E55" s="3">
        <f>C55-B55</f>
        <v>1.5625E-2</v>
      </c>
      <c r="F55">
        <f>WEEKDAY(B55,1)</f>
        <v>6</v>
      </c>
    </row>
    <row r="56" spans="1:6" x14ac:dyDescent="0.3">
      <c r="A56" t="s">
        <v>29</v>
      </c>
      <c r="B56" s="1">
        <v>44021.727627314816</v>
      </c>
      <c r="C56" s="1">
        <v>44021.752314814818</v>
      </c>
      <c r="D56" t="s">
        <v>7</v>
      </c>
      <c r="E56" s="3">
        <f>C56-B56</f>
        <v>2.4687500001164153E-2</v>
      </c>
      <c r="F56">
        <f>WEEKDAY(B56,1)</f>
        <v>5</v>
      </c>
    </row>
    <row r="57" spans="1:6" x14ac:dyDescent="0.3">
      <c r="A57" t="s">
        <v>30</v>
      </c>
      <c r="B57" s="1">
        <v>44038.803761574076</v>
      </c>
      <c r="C57" s="1">
        <v>44038.811006944445</v>
      </c>
      <c r="D57" t="s">
        <v>7</v>
      </c>
      <c r="E57" s="3">
        <f>C57-B57</f>
        <v>7.2453703687642701E-3</v>
      </c>
      <c r="F57">
        <f>WEEKDAY(B57,1)</f>
        <v>1</v>
      </c>
    </row>
    <row r="58" spans="1:6" x14ac:dyDescent="0.3">
      <c r="A58" t="s">
        <v>34</v>
      </c>
      <c r="B58" s="1">
        <v>44037.663298611114</v>
      </c>
      <c r="C58" s="1">
        <v>44037.676354166666</v>
      </c>
      <c r="D58" t="s">
        <v>7</v>
      </c>
      <c r="E58" s="3">
        <f>C58-B58</f>
        <v>1.3055555551545694E-2</v>
      </c>
      <c r="F58">
        <f>WEEKDAY(B58,1)</f>
        <v>7</v>
      </c>
    </row>
    <row r="59" spans="1:6" x14ac:dyDescent="0.3">
      <c r="A59" t="s">
        <v>36</v>
      </c>
      <c r="B59" s="1">
        <v>44016.515219907407</v>
      </c>
      <c r="C59" s="1">
        <v>44016.523773148147</v>
      </c>
      <c r="D59" t="s">
        <v>7</v>
      </c>
      <c r="E59" s="3">
        <f>C59-B59</f>
        <v>8.55324073927477E-3</v>
      </c>
      <c r="F59">
        <f>WEEKDAY(B59,1)</f>
        <v>7</v>
      </c>
    </row>
    <row r="60" spans="1:6" x14ac:dyDescent="0.3">
      <c r="A60" t="s">
        <v>37</v>
      </c>
      <c r="B60" s="1">
        <v>44019.762118055558</v>
      </c>
      <c r="C60" s="1">
        <v>44019.779722222222</v>
      </c>
      <c r="D60" t="s">
        <v>7</v>
      </c>
      <c r="E60" s="3">
        <f>C60-B60</f>
        <v>1.7604166663659271E-2</v>
      </c>
      <c r="F60">
        <f>WEEKDAY(B60,1)</f>
        <v>3</v>
      </c>
    </row>
    <row r="61" spans="1:6" x14ac:dyDescent="0.3">
      <c r="A61" t="s">
        <v>42</v>
      </c>
      <c r="B61" s="1">
        <v>44013.808958333335</v>
      </c>
      <c r="C61" s="1">
        <v>44013.838946759257</v>
      </c>
      <c r="D61" t="s">
        <v>7</v>
      </c>
      <c r="E61" s="3">
        <f>C61-B61</f>
        <v>2.9988425922056194E-2</v>
      </c>
      <c r="F61">
        <f>WEEKDAY(B61,1)</f>
        <v>4</v>
      </c>
    </row>
    <row r="62" spans="1:6" x14ac:dyDescent="0.3">
      <c r="A62" t="s">
        <v>44</v>
      </c>
      <c r="B62" s="1">
        <v>44026.341134259259</v>
      </c>
      <c r="C62" s="1">
        <v>44026.349606481483</v>
      </c>
      <c r="D62" t="s">
        <v>7</v>
      </c>
      <c r="E62" s="3">
        <f>C62-B62</f>
        <v>8.4722222236450762E-3</v>
      </c>
      <c r="F62">
        <f>WEEKDAY(B62,1)</f>
        <v>3</v>
      </c>
    </row>
    <row r="63" spans="1:6" x14ac:dyDescent="0.3">
      <c r="A63" t="s">
        <v>54</v>
      </c>
      <c r="B63" s="1">
        <v>44029.559664351851</v>
      </c>
      <c r="C63" s="1">
        <v>44029.56287037037</v>
      </c>
      <c r="D63" t="s">
        <v>7</v>
      </c>
      <c r="E63" s="3">
        <f>C63-B63</f>
        <v>3.2060185185400769E-3</v>
      </c>
      <c r="F63">
        <f>WEEKDAY(B63,1)</f>
        <v>6</v>
      </c>
    </row>
    <row r="64" spans="1:6" x14ac:dyDescent="0.3">
      <c r="A64" t="s">
        <v>56</v>
      </c>
      <c r="B64" s="1">
        <v>44013.715682870374</v>
      </c>
      <c r="C64" s="1">
        <v>44013.718738425923</v>
      </c>
      <c r="D64" t="s">
        <v>7</v>
      </c>
      <c r="E64" s="3">
        <f>C64-B64</f>
        <v>3.0555555495084263E-3</v>
      </c>
      <c r="F64">
        <f>WEEKDAY(B64,1)</f>
        <v>4</v>
      </c>
    </row>
    <row r="65" spans="1:6" x14ac:dyDescent="0.3">
      <c r="A65" t="s">
        <v>57</v>
      </c>
      <c r="B65" s="1">
        <v>44039.693090277775</v>
      </c>
      <c r="C65" s="1">
        <v>44039.704201388886</v>
      </c>
      <c r="D65" t="s">
        <v>7</v>
      </c>
      <c r="E65" s="3">
        <f>C65-B65</f>
        <v>1.1111111110949423E-2</v>
      </c>
      <c r="F65">
        <f>WEEKDAY(B65,1)</f>
        <v>2</v>
      </c>
    </row>
    <row r="66" spans="1:6" x14ac:dyDescent="0.3">
      <c r="A66" t="s">
        <v>61</v>
      </c>
      <c r="B66" s="1">
        <v>44042.446932870371</v>
      </c>
      <c r="C66" s="1">
        <v>44042.453645833331</v>
      </c>
      <c r="D66" t="s">
        <v>7</v>
      </c>
      <c r="E66" s="3">
        <f>C66-B66</f>
        <v>6.7129629605915397E-3</v>
      </c>
      <c r="F66">
        <f>WEEKDAY(B66,1)</f>
        <v>5</v>
      </c>
    </row>
    <row r="67" spans="1:6" x14ac:dyDescent="0.3">
      <c r="A67" t="s">
        <v>62</v>
      </c>
      <c r="B67" s="1">
        <v>44032.362997685188</v>
      </c>
      <c r="C67" s="1">
        <v>44032.368194444447</v>
      </c>
      <c r="D67" t="s">
        <v>7</v>
      </c>
      <c r="E67" s="3">
        <f>C67-B67</f>
        <v>5.1967592589790002E-3</v>
      </c>
      <c r="F67">
        <f>WEEKDAY(B67,1)</f>
        <v>2</v>
      </c>
    </row>
    <row r="68" spans="1:6" x14ac:dyDescent="0.3">
      <c r="A68" t="s">
        <v>63</v>
      </c>
      <c r="B68" s="1">
        <v>44025.84101851852</v>
      </c>
      <c r="C68" s="1">
        <v>44025.846180555556</v>
      </c>
      <c r="D68" t="s">
        <v>7</v>
      </c>
      <c r="E68" s="3">
        <f>C68-B68</f>
        <v>5.1620370359160006E-3</v>
      </c>
      <c r="F68">
        <f>WEEKDAY(B68,1)</f>
        <v>2</v>
      </c>
    </row>
    <row r="69" spans="1:6" x14ac:dyDescent="0.3">
      <c r="A69" t="s">
        <v>65</v>
      </c>
      <c r="B69" s="1">
        <v>44035.353356481479</v>
      </c>
      <c r="C69" s="1">
        <v>44035.358472222222</v>
      </c>
      <c r="D69" t="s">
        <v>7</v>
      </c>
      <c r="E69" s="3">
        <f>C69-B69</f>
        <v>5.1157407433493063E-3</v>
      </c>
      <c r="F69">
        <f>WEEKDAY(B69,1)</f>
        <v>5</v>
      </c>
    </row>
    <row r="70" spans="1:6" x14ac:dyDescent="0.3">
      <c r="A70" t="s">
        <v>67</v>
      </c>
      <c r="B70" s="1">
        <v>44034.721192129633</v>
      </c>
      <c r="C70" s="1">
        <v>44034.727893518517</v>
      </c>
      <c r="D70" t="s">
        <v>7</v>
      </c>
      <c r="E70" s="3">
        <f>C70-B70</f>
        <v>6.7013888838118874E-3</v>
      </c>
      <c r="F70">
        <f>WEEKDAY(B70,1)</f>
        <v>4</v>
      </c>
    </row>
    <row r="71" spans="1:6" x14ac:dyDescent="0.3">
      <c r="A71" t="s">
        <v>69</v>
      </c>
      <c r="B71" s="1">
        <v>44026.343807870369</v>
      </c>
      <c r="C71" s="1">
        <v>44026.351585648146</v>
      </c>
      <c r="D71" t="s">
        <v>7</v>
      </c>
      <c r="E71" s="3">
        <f>C71-B71</f>
        <v>7.7777777769370005E-3</v>
      </c>
      <c r="F71">
        <f>WEEKDAY(B71,1)</f>
        <v>3</v>
      </c>
    </row>
    <row r="72" spans="1:6" x14ac:dyDescent="0.3">
      <c r="A72" t="s">
        <v>71</v>
      </c>
      <c r="B72" s="1">
        <v>44027.349976851852</v>
      </c>
      <c r="C72" s="1">
        <v>44027.355891203704</v>
      </c>
      <c r="D72" t="s">
        <v>7</v>
      </c>
      <c r="E72" s="3">
        <f>C72-B72</f>
        <v>5.914351851970423E-3</v>
      </c>
      <c r="F72">
        <f>WEEKDAY(B72,1)</f>
        <v>4</v>
      </c>
    </row>
    <row r="73" spans="1:6" x14ac:dyDescent="0.3">
      <c r="A73" t="s">
        <v>73</v>
      </c>
      <c r="B73" s="1">
        <v>44031.391469907408</v>
      </c>
      <c r="C73" s="1">
        <v>44031.398993055554</v>
      </c>
      <c r="D73" t="s">
        <v>7</v>
      </c>
      <c r="E73" s="3">
        <f>C73-B73</f>
        <v>7.5231481459923089E-3</v>
      </c>
      <c r="F73">
        <f>WEEKDAY(B73,1)</f>
        <v>1</v>
      </c>
    </row>
    <row r="74" spans="1:6" x14ac:dyDescent="0.3">
      <c r="A74" t="s">
        <v>74</v>
      </c>
      <c r="B74" s="1">
        <v>44024.439293981479</v>
      </c>
      <c r="C74" s="1">
        <v>44024.444918981484</v>
      </c>
      <c r="D74" t="s">
        <v>7</v>
      </c>
      <c r="E74" s="3">
        <f>C74-B74</f>
        <v>5.6250000052386895E-3</v>
      </c>
      <c r="F74">
        <f>WEEKDAY(B74,1)</f>
        <v>1</v>
      </c>
    </row>
    <row r="75" spans="1:6" x14ac:dyDescent="0.3">
      <c r="A75" t="s">
        <v>76</v>
      </c>
      <c r="B75" s="1">
        <v>44037.315567129626</v>
      </c>
      <c r="C75" s="1">
        <v>44037.337314814817</v>
      </c>
      <c r="D75" t="s">
        <v>7</v>
      </c>
      <c r="E75" s="3">
        <f>C75-B75</f>
        <v>2.174768519034842E-2</v>
      </c>
      <c r="F75">
        <f>WEEKDAY(B75,1)</f>
        <v>7</v>
      </c>
    </row>
    <row r="76" spans="1:6" x14ac:dyDescent="0.3">
      <c r="A76" t="s">
        <v>77</v>
      </c>
      <c r="B76" s="1">
        <v>44036.468587962961</v>
      </c>
      <c r="C76" s="1">
        <v>44036.472673611112</v>
      </c>
      <c r="D76" t="s">
        <v>7</v>
      </c>
      <c r="E76" s="3">
        <f>C76-B76</f>
        <v>4.0856481500668451E-3</v>
      </c>
      <c r="F76">
        <f>WEEKDAY(B76,1)</f>
        <v>6</v>
      </c>
    </row>
    <row r="77" spans="1:6" x14ac:dyDescent="0.3">
      <c r="A77" t="s">
        <v>78</v>
      </c>
      <c r="B77" s="1">
        <v>44042.835578703707</v>
      </c>
      <c r="C77" s="1">
        <v>44042.839247685188</v>
      </c>
      <c r="D77" t="s">
        <v>7</v>
      </c>
      <c r="E77" s="3">
        <f>C77-B77</f>
        <v>3.6689814805868082E-3</v>
      </c>
      <c r="F77">
        <f>WEEKDAY(B77,1)</f>
        <v>5</v>
      </c>
    </row>
    <row r="78" spans="1:6" x14ac:dyDescent="0.3">
      <c r="A78" t="s">
        <v>79</v>
      </c>
      <c r="B78" s="1">
        <v>44038.403043981481</v>
      </c>
      <c r="C78" s="1">
        <v>44038.424085648148</v>
      </c>
      <c r="D78" t="s">
        <v>7</v>
      </c>
      <c r="E78" s="3">
        <f>C78-B78</f>
        <v>2.1041666666860692E-2</v>
      </c>
      <c r="F78">
        <f>WEEKDAY(B78,1)</f>
        <v>1</v>
      </c>
    </row>
    <row r="79" spans="1:6" x14ac:dyDescent="0.3">
      <c r="A79" t="s">
        <v>80</v>
      </c>
      <c r="B79" s="1">
        <v>44030.842627314814</v>
      </c>
      <c r="C79" s="1">
        <v>44030.853842592594</v>
      </c>
      <c r="D79" t="s">
        <v>7</v>
      </c>
      <c r="E79" s="3">
        <f>C79-B79</f>
        <v>1.1215277780138422E-2</v>
      </c>
      <c r="F79">
        <f>WEEKDAY(B79,1)</f>
        <v>7</v>
      </c>
    </row>
    <row r="80" spans="1:6" x14ac:dyDescent="0.3">
      <c r="A80" t="s">
        <v>81</v>
      </c>
      <c r="B80" s="1">
        <v>44039.325532407405</v>
      </c>
      <c r="C80" s="1">
        <v>44039.333148148151</v>
      </c>
      <c r="D80" t="s">
        <v>7</v>
      </c>
      <c r="E80" s="3">
        <f>C80-B80</f>
        <v>7.6157407456776127E-3</v>
      </c>
      <c r="F80">
        <f>WEEKDAY(B80,1)</f>
        <v>2</v>
      </c>
    </row>
    <row r="81" spans="1:6" x14ac:dyDescent="0.3">
      <c r="A81" t="s">
        <v>82</v>
      </c>
      <c r="B81" s="1">
        <v>44037.607847222222</v>
      </c>
      <c r="C81" s="1">
        <v>44037.626689814817</v>
      </c>
      <c r="D81" t="s">
        <v>7</v>
      </c>
      <c r="E81" s="3">
        <f>C81-B81</f>
        <v>1.8842592595319729E-2</v>
      </c>
      <c r="F81">
        <f>WEEKDAY(B81,1)</f>
        <v>7</v>
      </c>
    </row>
    <row r="82" spans="1:6" x14ac:dyDescent="0.3">
      <c r="A82" t="s">
        <v>83</v>
      </c>
      <c r="B82" s="1">
        <v>44022.951608796298</v>
      </c>
      <c r="C82" s="1">
        <v>44022.964606481481</v>
      </c>
      <c r="D82" t="s">
        <v>7</v>
      </c>
      <c r="E82" s="3">
        <f>C82-B82</f>
        <v>1.2997685182199348E-2</v>
      </c>
      <c r="F82">
        <f>WEEKDAY(B82,1)</f>
        <v>6</v>
      </c>
    </row>
    <row r="83" spans="1:6" x14ac:dyDescent="0.3">
      <c r="A83" t="s">
        <v>85</v>
      </c>
      <c r="B83" s="1">
        <v>44026.696446759262</v>
      </c>
      <c r="C83" s="1">
        <v>44026.708333333336</v>
      </c>
      <c r="D83" t="s">
        <v>7</v>
      </c>
      <c r="E83" s="3">
        <f>C83-B83</f>
        <v>1.1886574073287193E-2</v>
      </c>
      <c r="F83">
        <f>WEEKDAY(B83,1)</f>
        <v>3</v>
      </c>
    </row>
    <row r="84" spans="1:6" x14ac:dyDescent="0.3">
      <c r="A84" t="s">
        <v>86</v>
      </c>
      <c r="B84" s="1">
        <v>44040.703761574077</v>
      </c>
      <c r="C84" s="1">
        <v>44040.706226851849</v>
      </c>
      <c r="D84" t="s">
        <v>7</v>
      </c>
      <c r="E84" s="3">
        <f>C84-B84</f>
        <v>2.4652777719893493E-3</v>
      </c>
      <c r="F84">
        <f>WEEKDAY(B84,1)</f>
        <v>3</v>
      </c>
    </row>
    <row r="85" spans="1:6" x14ac:dyDescent="0.3">
      <c r="A85" t="s">
        <v>87</v>
      </c>
      <c r="B85" s="1">
        <v>44013.634039351855</v>
      </c>
      <c r="C85" s="1">
        <v>44013.637754629628</v>
      </c>
      <c r="D85" t="s">
        <v>7</v>
      </c>
      <c r="E85" s="3">
        <f>C85-B85</f>
        <v>3.7152777731535025E-3</v>
      </c>
      <c r="F85">
        <f>WEEKDAY(B85,1)</f>
        <v>4</v>
      </c>
    </row>
    <row r="86" spans="1:6" x14ac:dyDescent="0.3">
      <c r="A86" t="s">
        <v>88</v>
      </c>
      <c r="B86" s="1">
        <v>44042.678310185183</v>
      </c>
      <c r="C86" s="1">
        <v>44042.682974537034</v>
      </c>
      <c r="D86" t="s">
        <v>7</v>
      </c>
      <c r="E86" s="3">
        <f>C86-B86</f>
        <v>4.6643518508062698E-3</v>
      </c>
      <c r="F86">
        <f>WEEKDAY(B86,1)</f>
        <v>5</v>
      </c>
    </row>
    <row r="87" spans="1:6" x14ac:dyDescent="0.3">
      <c r="A87" t="s">
        <v>89</v>
      </c>
      <c r="B87" s="1">
        <v>44042.72078703704</v>
      </c>
      <c r="C87" s="1">
        <v>44042.749155092592</v>
      </c>
      <c r="D87" t="s">
        <v>7</v>
      </c>
      <c r="E87" s="3">
        <f>C87-B87</f>
        <v>2.8368055551254656E-2</v>
      </c>
      <c r="F87">
        <f>WEEKDAY(B87,1)</f>
        <v>5</v>
      </c>
    </row>
    <row r="88" spans="1:6" x14ac:dyDescent="0.3">
      <c r="A88" t="s">
        <v>90</v>
      </c>
      <c r="B88" s="1">
        <v>44042.691423611112</v>
      </c>
      <c r="C88" s="1">
        <v>44042.696643518517</v>
      </c>
      <c r="D88" t="s">
        <v>7</v>
      </c>
      <c r="E88" s="3">
        <f>C88-B88</f>
        <v>5.2199074052623473E-3</v>
      </c>
      <c r="F88">
        <f>WEEKDAY(B88,1)</f>
        <v>5</v>
      </c>
    </row>
    <row r="89" spans="1:6" x14ac:dyDescent="0.3">
      <c r="A89" t="s">
        <v>91</v>
      </c>
      <c r="B89" s="1">
        <v>44021.790219907409</v>
      </c>
      <c r="C89" s="1">
        <v>44021.834953703707</v>
      </c>
      <c r="D89" t="s">
        <v>7</v>
      </c>
      <c r="E89" s="3">
        <f>C89-B89</f>
        <v>4.4733796297805384E-2</v>
      </c>
      <c r="F89">
        <f>WEEKDAY(B89,1)</f>
        <v>5</v>
      </c>
    </row>
    <row r="90" spans="1:6" x14ac:dyDescent="0.3">
      <c r="A90" t="s">
        <v>92</v>
      </c>
      <c r="B90" s="1">
        <v>44025.5856712963</v>
      </c>
      <c r="C90" s="1">
        <v>44025.59747685185</v>
      </c>
      <c r="D90" t="s">
        <v>7</v>
      </c>
      <c r="E90" s="3">
        <f>C90-B90</f>
        <v>1.1805555550381541E-2</v>
      </c>
      <c r="F90">
        <f>WEEKDAY(B90,1)</f>
        <v>2</v>
      </c>
    </row>
    <row r="91" spans="1:6" x14ac:dyDescent="0.3">
      <c r="A91" t="s">
        <v>93</v>
      </c>
      <c r="B91" s="1">
        <v>44025.730497685188</v>
      </c>
      <c r="C91" s="1">
        <v>44025.76390046296</v>
      </c>
      <c r="D91" t="s">
        <v>7</v>
      </c>
      <c r="E91" s="3">
        <f>C91-B91</f>
        <v>3.3402777771698311E-2</v>
      </c>
      <c r="F91">
        <f>WEEKDAY(B91,1)</f>
        <v>2</v>
      </c>
    </row>
    <row r="92" spans="1:6" x14ac:dyDescent="0.3">
      <c r="A92" t="s">
        <v>94</v>
      </c>
      <c r="B92" s="1">
        <v>44027.685636574075</v>
      </c>
      <c r="C92" s="1">
        <v>44027.687662037039</v>
      </c>
      <c r="D92" t="s">
        <v>7</v>
      </c>
      <c r="E92" s="3">
        <f>C92-B92</f>
        <v>2.0254629635019228E-3</v>
      </c>
      <c r="F92">
        <f>WEEKDAY(B92,1)</f>
        <v>4</v>
      </c>
    </row>
    <row r="93" spans="1:6" x14ac:dyDescent="0.3">
      <c r="A93" t="s">
        <v>95</v>
      </c>
      <c r="B93" s="1">
        <v>44035.655393518522</v>
      </c>
      <c r="C93" s="1">
        <v>44035.687997685185</v>
      </c>
      <c r="D93" t="s">
        <v>7</v>
      </c>
      <c r="E93" s="3">
        <f>C93-B93</f>
        <v>3.2604166663077194E-2</v>
      </c>
      <c r="F93">
        <f>WEEKDAY(B93,1)</f>
        <v>5</v>
      </c>
    </row>
    <row r="94" spans="1:6" x14ac:dyDescent="0.3">
      <c r="A94" t="s">
        <v>96</v>
      </c>
      <c r="B94" s="1">
        <v>44019.460393518515</v>
      </c>
      <c r="C94" s="1">
        <v>44019.463055555556</v>
      </c>
      <c r="D94" t="s">
        <v>7</v>
      </c>
      <c r="E94" s="3">
        <f>C94-B94</f>
        <v>2.6620370408636518E-3</v>
      </c>
      <c r="F94">
        <f>WEEKDAY(B94,1)</f>
        <v>3</v>
      </c>
    </row>
    <row r="95" spans="1:6" x14ac:dyDescent="0.3">
      <c r="A95" t="s">
        <v>97</v>
      </c>
      <c r="B95" s="1">
        <v>44039.734675925924</v>
      </c>
      <c r="C95" s="1">
        <v>44039.735173611109</v>
      </c>
      <c r="D95" t="s">
        <v>7</v>
      </c>
      <c r="E95" s="3">
        <f>C95-B95</f>
        <v>4.9768518510973081E-4</v>
      </c>
      <c r="F95">
        <f>WEEKDAY(B95,1)</f>
        <v>2</v>
      </c>
    </row>
    <row r="96" spans="1:6" x14ac:dyDescent="0.3">
      <c r="A96" t="s">
        <v>98</v>
      </c>
      <c r="B96" s="1">
        <v>44039.61173611111</v>
      </c>
      <c r="C96" s="1">
        <v>44039.614988425928</v>
      </c>
      <c r="D96" t="s">
        <v>7</v>
      </c>
      <c r="E96" s="3">
        <f>C96-B96</f>
        <v>3.2523148183827288E-3</v>
      </c>
      <c r="F96">
        <f>WEEKDAY(B96,1)</f>
        <v>2</v>
      </c>
    </row>
    <row r="97" spans="1:6" x14ac:dyDescent="0.3">
      <c r="A97" t="s">
        <v>99</v>
      </c>
      <c r="B97" s="1">
        <v>44039.603090277778</v>
      </c>
      <c r="C97" s="1">
        <v>44039.607534722221</v>
      </c>
      <c r="D97" t="s">
        <v>7</v>
      </c>
      <c r="E97" s="3">
        <f>C97-B97</f>
        <v>4.4444444429245777E-3</v>
      </c>
      <c r="F97">
        <f>WEEKDAY(B97,1)</f>
        <v>2</v>
      </c>
    </row>
    <row r="98" spans="1:6" x14ac:dyDescent="0.3">
      <c r="A98" t="s">
        <v>100</v>
      </c>
      <c r="B98" s="1">
        <v>44039.740358796298</v>
      </c>
      <c r="C98" s="1">
        <v>44039.765115740738</v>
      </c>
      <c r="D98" t="s">
        <v>7</v>
      </c>
      <c r="E98" s="3">
        <f>C98-B98</f>
        <v>2.4756944440014195E-2</v>
      </c>
      <c r="F98">
        <f>WEEKDAY(B98,1)</f>
        <v>2</v>
      </c>
    </row>
    <row r="99" spans="1:6" x14ac:dyDescent="0.3">
      <c r="A99" t="s">
        <v>101</v>
      </c>
      <c r="B99" s="1">
        <v>44039.735462962963</v>
      </c>
      <c r="C99" s="1">
        <v>44039.740208333336</v>
      </c>
      <c r="D99" t="s">
        <v>7</v>
      </c>
      <c r="E99" s="3">
        <f>C99-B99</f>
        <v>4.7453703737119213E-3</v>
      </c>
      <c r="F99">
        <f>WEEKDAY(B99,1)</f>
        <v>2</v>
      </c>
    </row>
    <row r="100" spans="1:6" x14ac:dyDescent="0.3">
      <c r="A100" t="s">
        <v>102</v>
      </c>
      <c r="B100" s="1">
        <v>44017.816446759258</v>
      </c>
      <c r="C100" s="1">
        <v>44017.841539351852</v>
      </c>
      <c r="D100" t="s">
        <v>7</v>
      </c>
      <c r="E100" s="3">
        <f>C100-B100</f>
        <v>2.5092592593864538E-2</v>
      </c>
      <c r="F100">
        <f>WEEKDAY(B100,1)</f>
        <v>1</v>
      </c>
    </row>
  </sheetData>
  <autoFilter ref="A1:F100">
    <sortState ref="A2:F100">
      <sortCondition ref="D1:D1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Anjolaoluwa Fajinmi</dc:creator>
  <cp:lastModifiedBy>Anjolaoluwa Fajinmi</cp:lastModifiedBy>
  <dcterms:created xsi:type="dcterms:W3CDTF">2023-06-14T00:51:02Z</dcterms:created>
  <dcterms:modified xsi:type="dcterms:W3CDTF">2023-06-14T00:54:32Z</dcterms:modified>
</cp:coreProperties>
</file>