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027404\Desktop\Proyectos\Cuadre de Mercado\"/>
    </mc:Choice>
  </mc:AlternateContent>
  <bookViews>
    <workbookView xWindow="0" yWindow="0" windowWidth="30720" windowHeight="13512" activeTab="1"/>
  </bookViews>
  <sheets>
    <sheet name="Hoja1" sheetId="1" r:id="rId1"/>
    <sheet name="CONCILI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<sst xmlns="http://schemas.openxmlformats.org/spreadsheetml/2006/main" count="71" uniqueCount="27">
  <si>
    <t>BOLSA DE VALORES DE LIMA</t>
  </si>
  <si>
    <t>PAGOS DIGITALES PERUANOS</t>
  </si>
  <si>
    <t>SWIFT</t>
  </si>
  <si>
    <t>CAF</t>
  </si>
  <si>
    <t>MINERA ANDINA DE EXPLOTACIÓN</t>
  </si>
  <si>
    <t>PERUANA DE ENERGIA "B"</t>
  </si>
  <si>
    <t>INMOBILIARA CLUB BANCA</t>
  </si>
  <si>
    <t>CLUB DE LA BANCA Y COMERCIO</t>
  </si>
  <si>
    <t>CAMARA DE COMPENSACION ELECTRONICA</t>
  </si>
  <si>
    <t>INMUEBLES Y RECUPERACIONES CONTINENTAL</t>
  </si>
  <si>
    <t>CONTINENTAL FONDOS</t>
  </si>
  <si>
    <t>CONTINENTAL BOLSA</t>
  </si>
  <si>
    <t>CONTINENTAL TITULIZADORA</t>
  </si>
  <si>
    <t>FORUM COMERCIALIZADORA</t>
  </si>
  <si>
    <t>FORUM DISTRIBUIDORA</t>
  </si>
  <si>
    <t>BBVA CONSUMER FINANCE-EDPYME</t>
  </si>
  <si>
    <t>TFP SAC</t>
  </si>
  <si>
    <t>CIA PERUANA DE MEDIOS DE PAGO</t>
  </si>
  <si>
    <t>EMISOR</t>
  </si>
  <si>
    <t>ANEXO 1</t>
  </si>
  <si>
    <t>VALORES</t>
  </si>
  <si>
    <t>DIFERENCIA</t>
  </si>
  <si>
    <t xml:space="preserve"> </t>
  </si>
  <si>
    <t>CTA. VALOR</t>
  </si>
  <si>
    <t>297280/297281</t>
  </si>
  <si>
    <t>MOTIVO DIFERENCIA</t>
  </si>
  <si>
    <t xml:space="preserve">CONCILIACION : ANEXO1  / CUSTODIA VALORES  AL 30.06.2020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</si>
</sst>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4" fillId="0" borderId="1" xfId="2" applyFont="1" applyFill="1" applyBorder="1" applyAlignment="1">
      <alignment wrapText="1"/>
    </xf>
    <xf numFmtId="0" fontId="4" fillId="2" borderId="1" xfId="2" applyFont="1" applyFill="1" applyBorder="1" applyAlignment="1">
      <alignment wrapText="1"/>
    </xf>
    <xf numFmtId="164" fontId="0" fillId="0" borderId="1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2" fillId="5" borderId="6" xfId="0" applyFont="1" applyFill="1" applyBorder="1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wrapText="1"/>
    </xf>
    <xf numFmtId="0" fontId="0" fillId="0" borderId="6" xfId="0" applyBorder="1" applyAlignment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4" fillId="0" borderId="8" xfId="2" applyFont="1" applyFill="1" applyBorder="1" applyAlignment="1">
      <alignment wrapText="1"/>
    </xf>
    <xf numFmtId="164" fontId="0" fillId="0" borderId="8" xfId="0" applyNumberFormat="1" applyBorder="1"/>
    <xf numFmtId="0" fontId="0" fillId="0" borderId="9" xfId="0" applyBorder="1"/>
    <xf numFmtId="0" fontId="0" fillId="0" borderId="0" xfId="0" applyBorder="1"/>
    <xf numFmtId="0" fontId="2" fillId="5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wrapText="1"/>
    </xf>
    <xf numFmtId="164" fontId="0" fillId="3" borderId="0" xfId="1" applyNumberFormat="1" applyFont="1" applyFill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/>
    <xf numFmtId="164" fontId="0" fillId="3" borderId="1" xfId="1" applyNumberFormat="1" applyFont="1" applyFill="1" applyBorder="1" applyAlignment="1">
      <alignment wrapText="1"/>
    </xf>
    <xf numFmtId="164" fontId="0" fillId="3" borderId="8" xfId="1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8" xfId="0" applyFill="1" applyBorder="1"/>
    <xf numFmtId="3" fontId="6" fillId="0" borderId="1" xfId="2" applyNumberFormat="1" applyFont="1" applyFill="1" applyBorder="1" applyAlignment="1">
      <alignment wrapText="1"/>
    </xf>
    <xf numFmtId="3" fontId="6" fillId="3" borderId="1" xfId="2" applyNumberFormat="1" applyFont="1" applyFill="1" applyBorder="1" applyAlignment="1">
      <alignment wrapText="1"/>
    </xf>
    <xf numFmtId="0" fontId="2" fillId="4" borderId="3" xfId="0" applyFont="1" applyFill="1" applyBorder="1" applyAlignment="1">
      <alignment horizontal="center"/>
    </xf>
    <xf numFmtId="0" fontId="0" fillId="6" borderId="10" xfId="0" applyFill="1" applyBorder="1"/>
    <xf numFmtId="0" fontId="6" fillId="0" borderId="1" xfId="2" applyFont="1" applyFill="1" applyBorder="1" applyAlignment="1">
      <alignment wrapText="1"/>
    </xf>
    <xf numFmtId="0" fontId="6" fillId="2" borderId="1" xfId="2" applyFont="1" applyFill="1" applyBorder="1" applyAlignment="1">
      <alignment wrapText="1"/>
    </xf>
  </cellXfs>
  <cellStyles count="11">
    <cellStyle name="Millares" xfId="1" builtinId="3"/>
    <cellStyle name="Millares 2" xfId="9"/>
    <cellStyle name="Millares 3" xfId="4"/>
    <cellStyle name="Normal" xfId="0" builtinId="0"/>
    <cellStyle name="Normal 2" xfId="5"/>
    <cellStyle name="Normal 2 2" xfId="2"/>
    <cellStyle name="Normal 3" xfId="8"/>
    <cellStyle name="Normal 4" xfId="7"/>
    <cellStyle name="Normal 5" xfId="3"/>
    <cellStyle name="Porcentaje 2" xfId="6"/>
    <cellStyle name="Porcentual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27"/>
  <sheetViews>
    <sheetView workbookViewId="0">
      <selection activeCell="C32" sqref="C32"/>
    </sheetView>
  </sheetViews>
  <sheetFormatPr baseColWidth="10" defaultRowHeight="14.4" x14ac:dyDescent="0.3"/>
  <cols>
    <col min="1" max="1" width="4.6640625" customWidth="1"/>
    <col min="2" max="2" width="13.5546875" customWidth="1"/>
    <col min="3" max="3" width="42.33203125" customWidth="1"/>
    <col min="4" max="4" width="15.5546875" customWidth="1"/>
    <col min="5" max="5" width="14.109375" bestFit="1" customWidth="1"/>
    <col min="6" max="6" width="14" customWidth="1"/>
    <col min="7" max="7" width="28.88671875" customWidth="1"/>
  </cols>
  <sheetData>
    <row r="1" spans="1:7" x14ac:dyDescent="0.3">
      <c r="A1" s="7" t="s">
        <v>22</v>
      </c>
      <c r="B1" s="8"/>
      <c r="C1" s="35" t="s">
        <v>26</v>
      </c>
      <c r="D1" s="35"/>
      <c r="E1" s="35"/>
      <c r="F1" s="35"/>
      <c r="G1" s="9"/>
    </row>
    <row r="2" spans="1:7" x14ac:dyDescent="0.3">
      <c r="A2" s="10"/>
      <c r="B2" s="6" t="s">
        <v>23</v>
      </c>
      <c r="C2" s="6" t="s">
        <v>18</v>
      </c>
      <c r="D2" s="6" t="s">
        <v>19</v>
      </c>
      <c r="E2" s="6" t="s">
        <v>20</v>
      </c>
      <c r="F2" s="6" t="s">
        <v>21</v>
      </c>
      <c r="G2" s="11" t="s">
        <v>25</v>
      </c>
    </row>
    <row r="3" spans="1:7" x14ac:dyDescent="0.3">
      <c r="A3" s="10">
        <v>1</v>
      </c>
      <c r="B3" s="30">
        <v>280077</v>
      </c>
      <c r="C3" s="1" t="s">
        <v>0</v>
      </c>
      <c r="D3" s="33">
        <v>9136167</v>
      </c>
      <c r="E3" s="26">
        <v>9136167</v>
      </c>
      <c r="F3" s="3">
        <f>D3-E3</f>
        <v>0</v>
      </c>
      <c r="G3" s="12"/>
    </row>
    <row r="4" spans="1:7" x14ac:dyDescent="0.3">
      <c r="A4" s="10">
        <v>2</v>
      </c>
      <c r="B4" s="30">
        <v>282374</v>
      </c>
      <c r="C4" s="1" t="s">
        <v>1</v>
      </c>
      <c r="D4" s="33">
        <v>2559691</v>
      </c>
      <c r="E4" s="26">
        <v>2559691</v>
      </c>
      <c r="F4" s="4">
        <f t="shared" ref="F4:F20" si="0">D4-E4</f>
        <v>0</v>
      </c>
      <c r="G4" s="12"/>
    </row>
    <row r="5" spans="1:7" x14ac:dyDescent="0.3">
      <c r="A5" s="10">
        <v>3</v>
      </c>
      <c r="B5" s="30">
        <v>198883</v>
      </c>
      <c r="C5" s="1" t="s">
        <v>2</v>
      </c>
      <c r="D5" s="33">
        <v>9</v>
      </c>
      <c r="E5" s="26">
        <v>9</v>
      </c>
      <c r="F5" s="3">
        <f t="shared" si="0"/>
        <v>0</v>
      </c>
      <c r="G5" s="12"/>
    </row>
    <row r="6" spans="1:7" ht="15" customHeight="1" x14ac:dyDescent="0.3">
      <c r="A6" s="10">
        <v>4</v>
      </c>
      <c r="B6" s="30">
        <v>1487</v>
      </c>
      <c r="C6" s="1" t="s">
        <v>3</v>
      </c>
      <c r="D6" s="33">
        <v>32</v>
      </c>
      <c r="E6" s="27">
        <v>32</v>
      </c>
      <c r="F6" s="4">
        <f t="shared" si="0"/>
        <v>0</v>
      </c>
      <c r="G6" s="13"/>
    </row>
    <row r="7" spans="1:7" x14ac:dyDescent="0.3">
      <c r="A7" s="10">
        <v>5</v>
      </c>
      <c r="B7" s="30">
        <v>200776</v>
      </c>
      <c r="C7" s="1" t="s">
        <v>4</v>
      </c>
      <c r="D7" s="33">
        <v>1892</v>
      </c>
      <c r="E7" s="26">
        <v>1892</v>
      </c>
      <c r="F7" s="3">
        <f t="shared" si="0"/>
        <v>0</v>
      </c>
      <c r="G7" s="12"/>
    </row>
    <row r="8" spans="1:7" x14ac:dyDescent="0.3">
      <c r="A8" s="10">
        <v>6</v>
      </c>
      <c r="B8" s="30">
        <v>200776</v>
      </c>
      <c r="C8" s="1" t="s">
        <v>5</v>
      </c>
      <c r="D8" s="33">
        <v>19</v>
      </c>
      <c r="E8" s="26">
        <v>19</v>
      </c>
      <c r="F8" s="3">
        <f t="shared" si="0"/>
        <v>0</v>
      </c>
      <c r="G8" s="12"/>
    </row>
    <row r="9" spans="1:7" x14ac:dyDescent="0.3">
      <c r="A9" s="10">
        <v>7</v>
      </c>
      <c r="B9" s="30">
        <v>1485</v>
      </c>
      <c r="C9" s="1" t="s">
        <v>6</v>
      </c>
      <c r="D9" s="33">
        <v>3</v>
      </c>
      <c r="E9" s="26">
        <v>3</v>
      </c>
      <c r="F9" s="3">
        <f t="shared" si="0"/>
        <v>0</v>
      </c>
      <c r="G9" s="12"/>
    </row>
    <row r="10" spans="1:7" x14ac:dyDescent="0.3">
      <c r="A10" s="10">
        <v>8</v>
      </c>
      <c r="B10" s="30">
        <v>1485</v>
      </c>
      <c r="C10" s="1" t="s">
        <v>7</v>
      </c>
      <c r="D10" s="33">
        <v>188</v>
      </c>
      <c r="E10" s="26">
        <v>188</v>
      </c>
      <c r="F10" s="3">
        <f t="shared" si="0"/>
        <v>0</v>
      </c>
      <c r="G10" s="12"/>
    </row>
    <row r="11" spans="1:7" x14ac:dyDescent="0.3">
      <c r="A11" s="10">
        <v>9</v>
      </c>
      <c r="B11" s="30">
        <v>1485</v>
      </c>
      <c r="C11" s="2" t="s">
        <v>8</v>
      </c>
      <c r="D11" s="33">
        <v>10000</v>
      </c>
      <c r="E11" s="26">
        <v>10000</v>
      </c>
      <c r="F11" s="3">
        <f t="shared" si="0"/>
        <v>0</v>
      </c>
      <c r="G11" s="12"/>
    </row>
    <row r="12" spans="1:7" ht="15" customHeight="1" x14ac:dyDescent="0.3">
      <c r="A12" s="10">
        <v>10</v>
      </c>
      <c r="B12" s="30" t="s">
        <v>24</v>
      </c>
      <c r="C12" s="1" t="s">
        <v>9</v>
      </c>
      <c r="D12" s="33">
        <v>148053418</v>
      </c>
      <c r="E12" s="26">
        <v>148053418</v>
      </c>
      <c r="F12" s="4">
        <f t="shared" si="0"/>
        <v>0</v>
      </c>
      <c r="G12" s="14"/>
    </row>
    <row r="13" spans="1:7" x14ac:dyDescent="0.3">
      <c r="A13" s="10">
        <v>11</v>
      </c>
      <c r="B13" s="30">
        <v>282374</v>
      </c>
      <c r="C13" s="1" t="s">
        <v>10</v>
      </c>
      <c r="D13" s="33">
        <v>19183424</v>
      </c>
      <c r="E13" s="26">
        <v>19183424</v>
      </c>
      <c r="F13" s="3">
        <f t="shared" si="0"/>
        <v>0</v>
      </c>
      <c r="G13" s="12"/>
    </row>
    <row r="14" spans="1:7" x14ac:dyDescent="0.3">
      <c r="A14" s="10">
        <v>12</v>
      </c>
      <c r="B14" s="30">
        <v>282374</v>
      </c>
      <c r="C14" s="1" t="s">
        <v>11</v>
      </c>
      <c r="D14" s="33">
        <v>14965421</v>
      </c>
      <c r="E14" s="26">
        <v>14965421</v>
      </c>
      <c r="F14" s="3">
        <f t="shared" si="0"/>
        <v>0</v>
      </c>
      <c r="G14" s="12"/>
    </row>
    <row r="15" spans="1:7" ht="15" customHeight="1" x14ac:dyDescent="0.3">
      <c r="A15" s="15">
        <v>13</v>
      </c>
      <c r="B15" s="31">
        <v>282374</v>
      </c>
      <c r="C15" s="1" t="s">
        <v>12</v>
      </c>
      <c r="D15" s="33">
        <v>3528287</v>
      </c>
      <c r="E15" s="28">
        <v>3528287</v>
      </c>
      <c r="F15" s="5">
        <f t="shared" si="0"/>
        <v>0</v>
      </c>
      <c r="G15" s="16"/>
    </row>
    <row r="16" spans="1:7" x14ac:dyDescent="0.3">
      <c r="A16" s="10">
        <v>14</v>
      </c>
      <c r="B16" s="30">
        <v>1485</v>
      </c>
      <c r="C16" s="1" t="s">
        <v>13</v>
      </c>
      <c r="D16" s="33">
        <v>1569079</v>
      </c>
      <c r="E16" s="26">
        <v>1569079</v>
      </c>
      <c r="F16" s="3">
        <f t="shared" si="0"/>
        <v>0</v>
      </c>
      <c r="G16" s="12"/>
    </row>
    <row r="17" spans="1:7" x14ac:dyDescent="0.3">
      <c r="A17" s="10">
        <v>15</v>
      </c>
      <c r="B17" s="30">
        <v>1485</v>
      </c>
      <c r="C17" s="1" t="s">
        <v>14</v>
      </c>
      <c r="D17" s="33">
        <v>15999999</v>
      </c>
      <c r="E17" s="26">
        <v>15999999</v>
      </c>
      <c r="F17" s="3">
        <f t="shared" si="0"/>
        <v>0</v>
      </c>
      <c r="G17" s="12"/>
    </row>
    <row r="18" spans="1:7" x14ac:dyDescent="0.3">
      <c r="A18" s="10">
        <v>16</v>
      </c>
      <c r="B18" s="30">
        <v>1485</v>
      </c>
      <c r="C18" s="1" t="s">
        <v>15</v>
      </c>
      <c r="D18" s="33">
        <v>79887000</v>
      </c>
      <c r="E18" s="26">
        <v>79887000</v>
      </c>
      <c r="F18" s="3">
        <f t="shared" si="0"/>
        <v>0</v>
      </c>
      <c r="G18" s="12"/>
    </row>
    <row r="19" spans="1:7" x14ac:dyDescent="0.3">
      <c r="A19" s="10">
        <v>17</v>
      </c>
      <c r="B19" s="30">
        <v>1485</v>
      </c>
      <c r="C19" s="1" t="s">
        <v>16</v>
      </c>
      <c r="D19" s="33">
        <v>1458000</v>
      </c>
      <c r="E19" s="26">
        <v>1458000</v>
      </c>
      <c r="F19" s="3">
        <f t="shared" si="0"/>
        <v>0</v>
      </c>
      <c r="G19" s="12"/>
    </row>
    <row r="20" spans="1:7" ht="15" thickBot="1" x14ac:dyDescent="0.35">
      <c r="A20" s="17">
        <v>18</v>
      </c>
      <c r="B20" s="32">
        <v>1485</v>
      </c>
      <c r="C20" s="18" t="s">
        <v>17</v>
      </c>
      <c r="D20" s="34">
        <v>2467112</v>
      </c>
      <c r="E20" s="29">
        <v>2467112</v>
      </c>
      <c r="F20" s="19">
        <f t="shared" si="0"/>
        <v>0</v>
      </c>
      <c r="G20" s="20"/>
    </row>
    <row r="23" spans="1:7" x14ac:dyDescent="0.3">
      <c r="B23" s="21"/>
      <c r="C23" s="21"/>
      <c r="D23" s="21"/>
      <c r="E23" s="21"/>
    </row>
    <row r="24" spans="1:7" x14ac:dyDescent="0.3">
      <c r="B24" s="22"/>
      <c r="C24" s="22"/>
      <c r="D24" s="23"/>
      <c r="E24" s="23"/>
    </row>
    <row r="25" spans="1:7" x14ac:dyDescent="0.3">
      <c r="B25" s="21"/>
      <c r="C25" s="24"/>
      <c r="D25" s="25"/>
      <c r="E25" s="25"/>
    </row>
    <row r="26" spans="1:7" x14ac:dyDescent="0.3">
      <c r="B26" s="21"/>
      <c r="C26" s="24"/>
      <c r="D26" s="25"/>
      <c r="E26" s="25"/>
    </row>
    <row r="27" spans="1:7" x14ac:dyDescent="0.3">
      <c r="B27" s="21"/>
      <c r="C27" s="21"/>
      <c r="D27" s="21"/>
      <c r="E27" s="21"/>
    </row>
  </sheetData>
  <mergeCells count="1">
    <mergeCell ref="C1:F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7"/>
  <sheetViews>
    <sheetView tabSelected="1" workbookViewId="0">
      <selection activeCell="C12" sqref="C12"/>
    </sheetView>
  </sheetViews>
  <sheetFormatPr baseColWidth="10" defaultRowHeight="14.4" x14ac:dyDescent="0.3"/>
  <cols>
    <col min="1" max="1" width="13.5546875" customWidth="1"/>
    <col min="2" max="2" width="42.33203125" customWidth="1"/>
    <col min="3" max="3" width="15.5546875" customWidth="1"/>
    <col min="4" max="4" width="14.109375" bestFit="1" customWidth="1"/>
    <col min="5" max="5" width="14" customWidth="1"/>
    <col min="6" max="6" width="28.88671875" customWidth="1"/>
    <col min="8" max="8" width="35.88671875" customWidth="1"/>
  </cols>
  <sheetData>
    <row r="1" spans="1:8" x14ac:dyDescent="0.3">
      <c r="A1" s="8"/>
      <c r="B1" s="35" t="s">
        <v>26</v>
      </c>
      <c r="C1" s="35"/>
      <c r="D1" s="35"/>
      <c r="E1" s="35"/>
      <c r="F1" s="9"/>
    </row>
    <row r="2" spans="1:8" x14ac:dyDescent="0.3">
      <c r="A2" s="6" t="s">
        <v>23</v>
      </c>
      <c r="B2" s="6" t="s">
        <v>18</v>
      </c>
      <c r="C2" s="6" t="s">
        <v>19</v>
      </c>
      <c r="D2" s="6" t="s">
        <v>20</v>
      </c>
      <c r="E2" s="6" t="s">
        <v>21</v>
      </c>
      <c r="F2" s="11" t="s">
        <v>25</v>
      </c>
    </row>
    <row r="3" spans="1:8" x14ac:dyDescent="0.3">
      <c r="A3" s="30">
        <v>280077</v>
      </c>
      <c r="B3" s="1" t="s">
        <v>0</v>
      </c>
      <c r="C3" s="33">
        <v>9136167</v>
      </c>
      <c r="D3" s="26">
        <v>9136167</v>
      </c>
      <c r="E3" s="3">
        <f>C3-D3</f>
        <v>0</v>
      </c>
      <c r="F3" s="12"/>
      <c r="H3" s="37" t="s">
        <v>0</v>
      </c>
    </row>
    <row r="4" spans="1:8" x14ac:dyDescent="0.3">
      <c r="A4" s="30">
        <v>282374</v>
      </c>
      <c r="B4" s="1" t="s">
        <v>1</v>
      </c>
      <c r="C4" s="33">
        <v>2559691</v>
      </c>
      <c r="D4" s="26">
        <v>2559691</v>
      </c>
      <c r="E4" s="4">
        <f t="shared" ref="E4:E20" si="0">C4-D4</f>
        <v>0</v>
      </c>
      <c r="F4" s="12"/>
      <c r="H4" s="37" t="s">
        <v>1</v>
      </c>
    </row>
    <row r="5" spans="1:8" x14ac:dyDescent="0.3">
      <c r="A5" s="30">
        <v>198883</v>
      </c>
      <c r="B5" s="1" t="s">
        <v>2</v>
      </c>
      <c r="C5" s="33">
        <v>9</v>
      </c>
      <c r="D5" s="26">
        <v>9</v>
      </c>
      <c r="E5" s="3">
        <f t="shared" si="0"/>
        <v>0</v>
      </c>
      <c r="F5" s="12"/>
      <c r="H5" s="37" t="s">
        <v>2</v>
      </c>
    </row>
    <row r="6" spans="1:8" ht="15" customHeight="1" x14ac:dyDescent="0.3">
      <c r="A6" s="30">
        <v>1487</v>
      </c>
      <c r="B6" s="1" t="s">
        <v>3</v>
      </c>
      <c r="C6" s="33">
        <v>32</v>
      </c>
      <c r="D6" s="27">
        <v>32</v>
      </c>
      <c r="E6" s="4">
        <f t="shared" si="0"/>
        <v>0</v>
      </c>
      <c r="F6" s="13"/>
      <c r="H6" s="37" t="s">
        <v>3</v>
      </c>
    </row>
    <row r="7" spans="1:8" x14ac:dyDescent="0.3">
      <c r="A7" s="30">
        <v>200776</v>
      </c>
      <c r="B7" s="1" t="s">
        <v>4</v>
      </c>
      <c r="C7" s="33">
        <v>1892</v>
      </c>
      <c r="D7" s="26">
        <v>1892</v>
      </c>
      <c r="E7" s="3">
        <f t="shared" si="0"/>
        <v>0</v>
      </c>
      <c r="F7" s="12"/>
      <c r="H7" s="37" t="s">
        <v>4</v>
      </c>
    </row>
    <row r="8" spans="1:8" x14ac:dyDescent="0.3">
      <c r="A8" s="30">
        <v>200776</v>
      </c>
      <c r="B8" s="1" t="s">
        <v>5</v>
      </c>
      <c r="C8" s="33">
        <v>19</v>
      </c>
      <c r="D8" s="26">
        <v>19</v>
      </c>
      <c r="E8" s="3">
        <f t="shared" si="0"/>
        <v>0</v>
      </c>
      <c r="F8" s="12"/>
      <c r="H8" s="37" t="s">
        <v>5</v>
      </c>
    </row>
    <row r="9" spans="1:8" x14ac:dyDescent="0.3">
      <c r="A9" s="30">
        <v>1485</v>
      </c>
      <c r="B9" s="1" t="s">
        <v>6</v>
      </c>
      <c r="C9" s="33">
        <v>3</v>
      </c>
      <c r="D9" s="26">
        <v>3</v>
      </c>
      <c r="E9" s="3">
        <f t="shared" si="0"/>
        <v>0</v>
      </c>
      <c r="F9" s="12"/>
      <c r="H9" s="37" t="s">
        <v>6</v>
      </c>
    </row>
    <row r="10" spans="1:8" x14ac:dyDescent="0.3">
      <c r="A10" s="30">
        <v>1485</v>
      </c>
      <c r="B10" s="1" t="s">
        <v>7</v>
      </c>
      <c r="C10" s="33">
        <v>188</v>
      </c>
      <c r="D10" s="26">
        <v>188</v>
      </c>
      <c r="E10" s="3">
        <f t="shared" si="0"/>
        <v>0</v>
      </c>
      <c r="F10" s="12"/>
      <c r="H10" s="37" t="s">
        <v>7</v>
      </c>
    </row>
    <row r="11" spans="1:8" x14ac:dyDescent="0.3">
      <c r="A11" s="30">
        <v>1485</v>
      </c>
      <c r="B11" s="2" t="s">
        <v>8</v>
      </c>
      <c r="C11" s="33">
        <v>10000</v>
      </c>
      <c r="D11" s="26">
        <v>10000</v>
      </c>
      <c r="E11" s="3">
        <f t="shared" si="0"/>
        <v>0</v>
      </c>
      <c r="F11" s="12"/>
      <c r="H11" s="38" t="s">
        <v>8</v>
      </c>
    </row>
    <row r="12" spans="1:8" ht="15" customHeight="1" x14ac:dyDescent="0.3">
      <c r="A12" s="30" t="s">
        <v>24</v>
      </c>
      <c r="B12" s="1" t="s">
        <v>9</v>
      </c>
      <c r="C12" s="33">
        <v>148053418</v>
      </c>
      <c r="D12" s="26">
        <v>148053418</v>
      </c>
      <c r="E12" s="4">
        <f t="shared" si="0"/>
        <v>0</v>
      </c>
      <c r="F12" s="14"/>
      <c r="H12" s="37" t="s">
        <v>9</v>
      </c>
    </row>
    <row r="13" spans="1:8" x14ac:dyDescent="0.3">
      <c r="A13" s="30">
        <v>282374</v>
      </c>
      <c r="B13" s="1" t="s">
        <v>10</v>
      </c>
      <c r="C13" s="33">
        <v>19183424</v>
      </c>
      <c r="D13" s="26">
        <v>19183424</v>
      </c>
      <c r="E13" s="3">
        <f t="shared" si="0"/>
        <v>0</v>
      </c>
      <c r="F13" s="12"/>
      <c r="H13" s="37" t="s">
        <v>10</v>
      </c>
    </row>
    <row r="14" spans="1:8" x14ac:dyDescent="0.3">
      <c r="A14" s="30">
        <v>282374</v>
      </c>
      <c r="B14" s="1" t="s">
        <v>11</v>
      </c>
      <c r="C14" s="33">
        <v>14965421</v>
      </c>
      <c r="D14" s="26">
        <v>14965421</v>
      </c>
      <c r="E14" s="3">
        <f t="shared" si="0"/>
        <v>0</v>
      </c>
      <c r="F14" s="12"/>
      <c r="H14" s="37" t="s">
        <v>11</v>
      </c>
    </row>
    <row r="15" spans="1:8" ht="15" customHeight="1" x14ac:dyDescent="0.3">
      <c r="A15" s="31">
        <v>282374</v>
      </c>
      <c r="B15" s="1" t="s">
        <v>12</v>
      </c>
      <c r="C15" s="33">
        <v>3528287</v>
      </c>
      <c r="D15" s="28">
        <v>3528287</v>
      </c>
      <c r="E15" s="5">
        <f t="shared" si="0"/>
        <v>0</v>
      </c>
      <c r="F15" s="16"/>
      <c r="H15" s="37" t="s">
        <v>12</v>
      </c>
    </row>
    <row r="16" spans="1:8" x14ac:dyDescent="0.3">
      <c r="A16" s="30">
        <v>1485</v>
      </c>
      <c r="B16" s="1" t="s">
        <v>13</v>
      </c>
      <c r="C16" s="33">
        <v>1569079</v>
      </c>
      <c r="D16" s="26">
        <v>1569079</v>
      </c>
      <c r="E16" s="3">
        <f t="shared" si="0"/>
        <v>0</v>
      </c>
      <c r="F16" s="12"/>
      <c r="H16" s="37" t="s">
        <v>13</v>
      </c>
    </row>
    <row r="17" spans="1:8" x14ac:dyDescent="0.3">
      <c r="A17" s="30">
        <v>1485</v>
      </c>
      <c r="B17" s="1" t="s">
        <v>14</v>
      </c>
      <c r="C17" s="33">
        <v>15999999</v>
      </c>
      <c r="D17" s="26">
        <v>15999999</v>
      </c>
      <c r="E17" s="3">
        <f t="shared" si="0"/>
        <v>0</v>
      </c>
      <c r="F17" s="12"/>
      <c r="H17" s="37" t="s">
        <v>14</v>
      </c>
    </row>
    <row r="18" spans="1:8" x14ac:dyDescent="0.3">
      <c r="A18" s="30">
        <v>1485</v>
      </c>
      <c r="B18" s="1" t="s">
        <v>15</v>
      </c>
      <c r="C18" s="33">
        <v>79887000</v>
      </c>
      <c r="D18" s="26">
        <v>79887000</v>
      </c>
      <c r="E18" s="3">
        <f t="shared" si="0"/>
        <v>0</v>
      </c>
      <c r="F18" s="12"/>
      <c r="H18" s="37" t="s">
        <v>15</v>
      </c>
    </row>
    <row r="19" spans="1:8" x14ac:dyDescent="0.3">
      <c r="A19" s="30">
        <v>1485</v>
      </c>
      <c r="B19" s="1" t="s">
        <v>16</v>
      </c>
      <c r="C19" s="33">
        <v>1458000</v>
      </c>
      <c r="D19" s="26">
        <v>1458000</v>
      </c>
      <c r="E19" s="3">
        <f t="shared" si="0"/>
        <v>0</v>
      </c>
      <c r="F19" s="12"/>
      <c r="H19" s="37" t="s">
        <v>16</v>
      </c>
    </row>
    <row r="20" spans="1:8" ht="15" thickBot="1" x14ac:dyDescent="0.35">
      <c r="A20" s="32">
        <v>1485</v>
      </c>
      <c r="B20" s="18" t="s">
        <v>17</v>
      </c>
      <c r="C20" s="34">
        <v>2467112</v>
      </c>
      <c r="D20" s="29">
        <v>2467112</v>
      </c>
      <c r="E20" s="19">
        <f t="shared" si="0"/>
        <v>0</v>
      </c>
      <c r="F20" s="20"/>
      <c r="H20" s="37" t="s">
        <v>17</v>
      </c>
    </row>
    <row r="21" spans="1:8" x14ac:dyDescent="0.3">
      <c r="A21" s="36"/>
    </row>
    <row r="23" spans="1:8" x14ac:dyDescent="0.3">
      <c r="A23" s="21"/>
      <c r="B23" s="21"/>
      <c r="C23" s="21"/>
      <c r="D23" s="21"/>
    </row>
    <row r="24" spans="1:8" x14ac:dyDescent="0.3">
      <c r="A24" s="22"/>
      <c r="B24" s="22"/>
      <c r="C24" s="23"/>
      <c r="D24" s="23"/>
    </row>
    <row r="25" spans="1:8" x14ac:dyDescent="0.3">
      <c r="A25" s="21"/>
      <c r="B25" s="24"/>
      <c r="C25" s="25"/>
      <c r="D25" s="25"/>
    </row>
    <row r="26" spans="1:8" x14ac:dyDescent="0.3">
      <c r="A26" s="21"/>
      <c r="B26" s="24"/>
      <c r="C26" s="25"/>
      <c r="D26" s="25"/>
    </row>
    <row r="27" spans="1:8" x14ac:dyDescent="0.3">
      <c r="A27" s="21"/>
      <c r="B27" s="21"/>
      <c r="C27" s="21"/>
      <c r="D27" s="2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CONCILIACION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ESTHER DIAZ CASTRO</dc:creator>
  <cp:lastModifiedBy>LUIS ORLANDO LUNA CRUZ</cp:lastModifiedBy>
  <cp:lastPrinted>2018-10-23T23:37:59Z</cp:lastPrinted>
  <dcterms:created xsi:type="dcterms:W3CDTF">2017-10-10T18:52:57Z</dcterms:created>
  <dcterms:modified xsi:type="dcterms:W3CDTF">2020-08-28T00:34:51Z</dcterms:modified>
</cp:coreProperties>
</file>