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LUIS-LG\Desktop\Proyectos\BBVA\Operaciones\Macros\Volumen Venta Visa\"/>
    </mc:Choice>
  </mc:AlternateContent>
  <xr:revisionPtr revIDLastSave="0" documentId="13_ncr:1_{51ABBEF1-7F42-4438-9531-115C903F2B46}" xr6:coauthVersionLast="45" xr6:coauthVersionMax="45" xr10:uidLastSave="{00000000-0000-0000-0000-000000000000}"/>
  <bookViews>
    <workbookView xWindow="-108" yWindow="-108" windowWidth="23256" windowHeight="12576" activeTab="5" xr2:uid="{67A2CB6F-CB11-4F24-B7EC-7D2A1DFFEC7D}"/>
  </bookViews>
  <sheets>
    <sheet name="Indice" sheetId="1" r:id="rId1"/>
    <sheet name="Vol Tarjetas" sheetId="2" r:id="rId2"/>
    <sheet name="Datos" sheetId="3" r:id="rId3"/>
    <sheet name="Adquiriencia" sheetId="4" state="hidden" r:id="rId4"/>
    <sheet name="Menber Information" sheetId="5" r:id="rId5"/>
    <sheet name="VISA_CCLS" sheetId="6" r:id="rId6"/>
    <sheet name="VISA_CCLS-TxT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" i="3" l="1"/>
  <c r="G4" i="3"/>
  <c r="G3" i="3"/>
  <c r="G2" i="3"/>
  <c r="G5" i="3" s="1"/>
</calcChain>
</file>

<file path=xl/sharedStrings.xml><?xml version="1.0" encoding="utf-8"?>
<sst xmlns="http://schemas.openxmlformats.org/spreadsheetml/2006/main" count="953" uniqueCount="315">
  <si>
    <t>Bines</t>
  </si>
  <si>
    <t>Hojas Bines</t>
  </si>
  <si>
    <t>Volumen Trimestral</t>
  </si>
  <si>
    <t>Uso de las Marcas</t>
  </si>
  <si>
    <t>Visa</t>
  </si>
  <si>
    <t>MC</t>
  </si>
  <si>
    <t>Información adicional</t>
  </si>
  <si>
    <t>Número</t>
  </si>
  <si>
    <t>MASTER PLATA / CLASICA</t>
  </si>
  <si>
    <t>1er mes</t>
  </si>
  <si>
    <t>Cant de ATMs</t>
  </si>
  <si>
    <t>MASTER ORO</t>
  </si>
  <si>
    <t>2do mes</t>
  </si>
  <si>
    <t>MC DEBITO</t>
  </si>
  <si>
    <t>3er mes</t>
  </si>
  <si>
    <t>MASTER BLACK</t>
  </si>
  <si>
    <t>Promedio</t>
  </si>
  <si>
    <t>MASTER PLATIN</t>
  </si>
  <si>
    <t>VISACLASICA(Credit Classic)</t>
  </si>
  <si>
    <t>VISAORO(Credit Gold)</t>
  </si>
  <si>
    <t>VISAPLATINUM(Credit Platinum)</t>
  </si>
  <si>
    <t>VISASIGNATURE(Visa Signature)</t>
  </si>
  <si>
    <t>VISAREGALO(Consumer Gift)</t>
  </si>
  <si>
    <t>VISACORPORATEORO(Corporate Card)</t>
  </si>
  <si>
    <t>VISADEBITO(Unembossed Visa Classic Debit)</t>
  </si>
  <si>
    <t>VISACAPTRABAJO(Credit Business)</t>
  </si>
  <si>
    <t>VISACUENTAVIAJES(Visa CTA Credit)</t>
  </si>
  <si>
    <t>VISA_DEBITO_EMP(Debit Business)</t>
  </si>
  <si>
    <t>VISA_GOLD</t>
  </si>
  <si>
    <t>VISA_PLAT</t>
  </si>
  <si>
    <t>VISA_SIG</t>
  </si>
  <si>
    <t>VISA_CCLS</t>
  </si>
  <si>
    <t>VISA_UCLSD</t>
  </si>
  <si>
    <t>VISA_CORP</t>
  </si>
  <si>
    <t>VISA_GIFT</t>
  </si>
  <si>
    <t>VISA_CBSN</t>
  </si>
  <si>
    <t>VISA_CTA</t>
  </si>
  <si>
    <t>VISA_DBSN</t>
  </si>
  <si>
    <t>Compare Data to Last Quarter</t>
  </si>
  <si>
    <t>Year</t>
  </si>
  <si>
    <t>Quarter</t>
  </si>
  <si>
    <t>Brand</t>
  </si>
  <si>
    <t>ICA</t>
  </si>
  <si>
    <t>Currency</t>
  </si>
  <si>
    <t>Program</t>
  </si>
  <si>
    <t>MasterCard</t>
  </si>
  <si>
    <t>8689_0</t>
  </si>
  <si>
    <t>PEN-PERU NUEVO SOL</t>
  </si>
  <si>
    <t>MasterCard Acquiring Credit</t>
  </si>
  <si>
    <t>A. Purchases</t>
  </si>
  <si>
    <t>B. Cash Disbursements</t>
  </si>
  <si>
    <t>Cantidad</t>
  </si>
  <si>
    <t>Importe</t>
  </si>
  <si>
    <t>1.Domestic On-us Acquiring</t>
  </si>
  <si>
    <t>2. Domestic In.Store (CBPC only)</t>
  </si>
  <si>
    <t>3. Domestic Other Brand / Non-Master Processed</t>
  </si>
  <si>
    <t>4. Domestic Interchange Acquiring</t>
  </si>
  <si>
    <t>5. Internacional Acquiring</t>
  </si>
  <si>
    <t>6. Total</t>
  </si>
  <si>
    <t>C. Refunds / Returns / Credits</t>
  </si>
  <si>
    <t>MasterCard Acquiring Debit</t>
  </si>
  <si>
    <t>Cirrus</t>
  </si>
  <si>
    <t>88838_0</t>
  </si>
  <si>
    <t>Cirrus Acquiring</t>
  </si>
  <si>
    <t>I. Cirrus Acquiring Cash Disbursements Activity</t>
  </si>
  <si>
    <t>1. Domestic On-Us</t>
  </si>
  <si>
    <t>2. Domestic Other Brand / Non-MasterCard Processed</t>
  </si>
  <si>
    <t>3. Domestic Interchange</t>
  </si>
  <si>
    <t>4. International</t>
  </si>
  <si>
    <t>5. Total</t>
  </si>
  <si>
    <t>II. Cirrus Acceptance</t>
  </si>
  <si>
    <t>1. Number of ATMs accepting Cirrus</t>
  </si>
  <si>
    <t>1a. Number of ,MasterCard-approved EMV</t>
  </si>
  <si>
    <t>III. Detail Acquiring Activity Breakout</t>
  </si>
  <si>
    <t>1. Total Domestic Activity</t>
  </si>
  <si>
    <t>2. Domestic Activity on Cards Bearing Competing Acceptance Logos</t>
  </si>
  <si>
    <t>3. Domestic Activity on Cards Bearing Cirrus Logo Only</t>
  </si>
  <si>
    <t>1. Solicitar el reporte de Ingresos de Tarjetas a Estafeta y llenar la hoja "Vol Tarjetas" con la informaci+on de Nuevas Tarjetas</t>
  </si>
  <si>
    <t xml:space="preserve">2. Ejcutar el botón "Cargar reportes" </t>
  </si>
  <si>
    <t>Cargar reporte MPLS0A13 (67 páginas)</t>
  </si>
  <si>
    <t>Cargar reporte MPLS0013 (1000 páginas) último Mes</t>
  </si>
  <si>
    <t>Cargar reporte MPLS0013 (1000 páginas) Trimestral</t>
  </si>
  <si>
    <t>Nuevas Tarjetas - Información detallada</t>
  </si>
  <si>
    <t>Nuevas Tarjetas - Información mensual resumen</t>
  </si>
  <si>
    <t>Año</t>
  </si>
  <si>
    <t>Mes</t>
  </si>
  <si>
    <t>C / D</t>
  </si>
  <si>
    <t>Tipo Tarjeta</t>
  </si>
  <si>
    <t>Volumen</t>
  </si>
  <si>
    <t>Vol x Mes</t>
  </si>
  <si>
    <t>Vol x C/ D</t>
  </si>
  <si>
    <t>Vol x Tipo Tarjeta</t>
  </si>
  <si>
    <t>C</t>
  </si>
  <si>
    <t>Mc BeFree</t>
  </si>
  <si>
    <t>Mc Oro</t>
  </si>
  <si>
    <t>Mc Selección</t>
  </si>
  <si>
    <t>MASTER PLATA / CLÁSICA</t>
  </si>
  <si>
    <t>D</t>
  </si>
  <si>
    <t>MC DEBITO EQUIPO</t>
  </si>
  <si>
    <t>MC DEBITO ESCUDO LA BLANQUIRROJA</t>
  </si>
  <si>
    <t>MC DEBITO SELECCIÓN</t>
  </si>
  <si>
    <t>Principal Member Information</t>
  </si>
  <si>
    <t>Total</t>
  </si>
  <si>
    <t>1. Branches.  (#).</t>
  </si>
  <si>
    <t>3. Sposored Member Branches. (#).</t>
  </si>
  <si>
    <t>4. PLUS ATM. (#).</t>
  </si>
  <si>
    <t>5. Visa ATMs. (#).</t>
  </si>
  <si>
    <t xml:space="preserve">2. Sponsored Members (#). </t>
  </si>
  <si>
    <t>Credit Classic</t>
  </si>
  <si>
    <t xml:space="preserve">Month1 On-US Issuer Purchases (#) </t>
  </si>
  <si>
    <t>Month1 On-US Issuer Purchases (LC)</t>
  </si>
  <si>
    <t>Month2 On-US Issuer Purchases (#)</t>
  </si>
  <si>
    <t>Month2 On-US Issuer Purchases (LC)</t>
  </si>
  <si>
    <t>Month3 On-US Issuer Purchases (#)</t>
  </si>
  <si>
    <t>Month3 On-US Issuer Purchases (LC)</t>
  </si>
  <si>
    <t xml:space="preserve">Month1 On-US Issuer Cash Advances (#) </t>
  </si>
  <si>
    <t>Month1 On-US Issuer Cash Advances (LC)</t>
  </si>
  <si>
    <t>Month2 On-US Issuer Cash Advances (#)</t>
  </si>
  <si>
    <t>Month2 On-US Issuer Cash Advances (LC)</t>
  </si>
  <si>
    <t>Month3 On-US Issuer Cash Advances (#)</t>
  </si>
  <si>
    <t>Month3 On-US Issuer Cash Advances (LC)</t>
  </si>
  <si>
    <t xml:space="preserve">Month1 On-US Issuer ATM Cash Advances (#) </t>
  </si>
  <si>
    <t>Month1 On-US Issuer ATM Cash Advances (LC)</t>
  </si>
  <si>
    <t>Month2 On-US Issuer ATM Cash Advances (#)</t>
  </si>
  <si>
    <t>Month2 On-US Issuer ATM Cash Advances (LC)</t>
  </si>
  <si>
    <t>Month3 On-US Issuer ATM Cash Advances (#)</t>
  </si>
  <si>
    <t>Month3 On-US Issuer ATM Cash Advances (LC)</t>
  </si>
  <si>
    <t>Month1 On-US Issuer Bank Service Purchases (#)</t>
  </si>
  <si>
    <t>Month1 On-US Issuer Bank Service Purchases (LC)</t>
  </si>
  <si>
    <t>Month2 On-US Issuer Bank Service Purchases (#)</t>
  </si>
  <si>
    <t>Month2 On-US Issuer Bank Service Purchases (LC)</t>
  </si>
  <si>
    <t>Month3 On-US Issuer Bank Service Purchases (#)</t>
  </si>
  <si>
    <t>Month3 On-US Issuer Bank Service Purchases (LC)</t>
  </si>
  <si>
    <t>Month1 On-US Issuer In-Store Purchases (#)</t>
  </si>
  <si>
    <t>Month1 On-US Issuer In-Store Purchases (LC)</t>
  </si>
  <si>
    <t>Month2 On-US Issuer In-Store Service Purchases (#)</t>
  </si>
  <si>
    <t>Month2 On-US Issuer In-Store Purchases (LC)</t>
  </si>
  <si>
    <t>Month3 On-US Issuer In-Store Service Purchases (#)</t>
  </si>
  <si>
    <t>Month3 On-US Issuer In-Store Service Purchases (LC)</t>
  </si>
  <si>
    <t xml:space="preserve">Month1 National Incoming Purchases (#) </t>
  </si>
  <si>
    <t>Month1 National Incoming Purchases (LC)</t>
  </si>
  <si>
    <t>Month2 National Incoming Purchases (#)</t>
  </si>
  <si>
    <t>Month2 National Incoming Purchases (LC)</t>
  </si>
  <si>
    <t>Month3 National Incoming Purchases (#)</t>
  </si>
  <si>
    <t>Month3 National Incoming Purchases (LC)</t>
  </si>
  <si>
    <t xml:space="preserve">Month1 National Incoming Cash Advances (#) </t>
  </si>
  <si>
    <t>Month1 National Incoming Cash Advances (LC)</t>
  </si>
  <si>
    <t>Month2 National Incoming Cash Advances (#)</t>
  </si>
  <si>
    <t>Month2 National Incoming Cash Advances (LC)</t>
  </si>
  <si>
    <t>Month3 National Incoming Cash Advances (#)</t>
  </si>
  <si>
    <t>Month3 National Incoming Cash Advances (LC)</t>
  </si>
  <si>
    <t xml:space="preserve">Month1 National Incoming ATM Cash Advances (#) </t>
  </si>
  <si>
    <t>Month1 National Incoming ATM Cash Advances (LC)</t>
  </si>
  <si>
    <t>Month2 National Incoming ATM Cash Advances (#)</t>
  </si>
  <si>
    <t>Month2 National Incoming ATM Cash Advances (LC)</t>
  </si>
  <si>
    <t>Month3 National Incoming ATM Cash Advances (#)</t>
  </si>
  <si>
    <t>Month3 National Incoming ATM Cash Advances (LC)</t>
  </si>
  <si>
    <t xml:space="preserve">Month1 international Incoming Purchases (#) </t>
  </si>
  <si>
    <t>Month1 international Incoming Purchases (LC)</t>
  </si>
  <si>
    <t>Month2 international Incoming Purchases (#)</t>
  </si>
  <si>
    <t>Month2 international Incoming Purchases (LC)</t>
  </si>
  <si>
    <t>Month3 international Incoming Purchases (#)</t>
  </si>
  <si>
    <t>Month3 international Incoming Purchases (LC)</t>
  </si>
  <si>
    <t xml:space="preserve">Month1 international Incoming Cash Advances (#) </t>
  </si>
  <si>
    <t>Month1 international Incoming Cash Advances (LC)</t>
  </si>
  <si>
    <t>Month2 international Incoming Cash Advances (#)</t>
  </si>
  <si>
    <t>Month2 international Incoming Cash Advances (LC)</t>
  </si>
  <si>
    <t>Month3 international Incoming Cash Advances (#)</t>
  </si>
  <si>
    <t>Month3 international Incoming Cash Advances (LC)</t>
  </si>
  <si>
    <t xml:space="preserve">Month1 international Incoming ATM Cash Advances (#) </t>
  </si>
  <si>
    <t>Month1 international Incoming ATM Cash Advances (LC)</t>
  </si>
  <si>
    <t>Month2 international Incoming ATM Cash Advances (#)</t>
  </si>
  <si>
    <t>Month2 international Incoming ATM Cash Advances (LC)</t>
  </si>
  <si>
    <t>Month3 international Incoming ATM Cash Advances (#)</t>
  </si>
  <si>
    <t>Month3 international Incoming ATM Cash Advances (LC)</t>
  </si>
  <si>
    <t>Finance Charges</t>
  </si>
  <si>
    <t>Late Charges and Other Charges</t>
  </si>
  <si>
    <t>Miscellaneous Debits and Adjustments</t>
  </si>
  <si>
    <t>Number of Credit Loss Transactions</t>
  </si>
  <si>
    <t>Gross Credit Losses (LC)</t>
  </si>
  <si>
    <t>Recovered Credit Losses (LC)</t>
  </si>
  <si>
    <t>Number of Fraud Loss Transactions</t>
  </si>
  <si>
    <t>Gross Fraud Losses (LC)</t>
  </si>
  <si>
    <t>Recovered Fraud Losses (LC)</t>
  </si>
  <si>
    <t>Payments Received</t>
  </si>
  <si>
    <t>Credit Vouchers</t>
  </si>
  <si>
    <t>Other Credits</t>
  </si>
  <si>
    <t>Number of International Accounts</t>
  </si>
  <si>
    <t>Number of Restricted Accounts</t>
  </si>
  <si>
    <t>Number of CardHolders</t>
  </si>
  <si>
    <t>Number of Statements Mailed</t>
  </si>
  <si>
    <t>Number of statements mailed with finance charges</t>
  </si>
  <si>
    <t>Current Accounts &lt;  30 Days Outstanding (#)</t>
  </si>
  <si>
    <t>Current Accounts &lt;  30 Days Outstanding (LC)</t>
  </si>
  <si>
    <t>Delinquent Accounts &gt;  30 Days Outstanding (#)</t>
  </si>
  <si>
    <t>Delinquent Accounts &gt;  30 Days Outstanding (LC)</t>
  </si>
  <si>
    <t>Delinquent Accounts &gt;  60 Days Outstanding (#)</t>
  </si>
  <si>
    <t>Delinquent Accounts &gt;  60 Days Outstanding (LC)</t>
  </si>
  <si>
    <t>Delinquent Accounts &gt;  90 Days Outstanding (#)</t>
  </si>
  <si>
    <t>Delinquent Accounts &gt;  90 Days Outstanding (LC)</t>
  </si>
  <si>
    <t>Delinquent Accounts &gt;  120 Days Outstanding (#)</t>
  </si>
  <si>
    <t>Delinquent Accounts &gt;  120 Days Outstanding (LC)</t>
  </si>
  <si>
    <t>No of Accounts with POS activity (#)</t>
  </si>
  <si>
    <t>Non Approved Transactions (#)</t>
  </si>
  <si>
    <t>Referred Transactions (#)</t>
  </si>
  <si>
    <t>Total Credit Line (LC)</t>
  </si>
  <si>
    <t>Annual Fee (LC)</t>
  </si>
  <si>
    <t>Visa Mini "Companion"(#)</t>
  </si>
  <si>
    <t>Visa Mini "Stand Alone"(#)</t>
  </si>
  <si>
    <t>On-Us Sales Volume</t>
  </si>
  <si>
    <t>Month1</t>
  </si>
  <si>
    <t>Month2</t>
  </si>
  <si>
    <t>Month3</t>
  </si>
  <si>
    <t xml:space="preserve">1. On-US Issuer Purchases (#) </t>
  </si>
  <si>
    <t xml:space="preserve">15. On-US Issuer Cash Advances (#) </t>
  </si>
  <si>
    <t>16. On-US Issuer Cash Advances (LC)</t>
  </si>
  <si>
    <t xml:space="preserve">17. On-US Issuer ATM Cash Advances (#) </t>
  </si>
  <si>
    <t xml:space="preserve">18. On-US Issuer ATM Cash Advances (LC) </t>
  </si>
  <si>
    <t>National Sales Volume</t>
  </si>
  <si>
    <t xml:space="preserve">19. National Purchases (#) </t>
  </si>
  <si>
    <t xml:space="preserve">20. National Purchases (LC) </t>
  </si>
  <si>
    <t xml:space="preserve">31. National Incoming ATM Cash Advances (#) </t>
  </si>
  <si>
    <t xml:space="preserve">32. National Incoming ATM Cash Advances (LC) </t>
  </si>
  <si>
    <t>International Sales Volume</t>
  </si>
  <si>
    <t>IC</t>
  </si>
  <si>
    <t>Sales Year Quarter</t>
  </si>
  <si>
    <t>Business Id</t>
  </si>
  <si>
    <t>Country Code</t>
  </si>
  <si>
    <t>Product Id</t>
  </si>
  <si>
    <t>Product Type</t>
  </si>
  <si>
    <t>10021210-604</t>
  </si>
  <si>
    <t xml:space="preserve">2. On-US Issuer Purchases (LC) </t>
  </si>
  <si>
    <t>3. On-US Issuer Purchases - With Chip Cards (#)</t>
  </si>
  <si>
    <t>4. On-US Issuer Purchases - With Chip Cards (LC)</t>
  </si>
  <si>
    <t>6. On-US Issuer Purchases - E-Commerce (LC)</t>
  </si>
  <si>
    <t>5. On-US Issuer Purchases - E-Commerce (#)</t>
  </si>
  <si>
    <t>7. On-US Issuing - Account Funding Transaction (#)</t>
  </si>
  <si>
    <t>8. On-US Issuing - Account Funding Transaction (LC)</t>
  </si>
  <si>
    <t>9. On-US Issuing - Original Credit Transaction (#)</t>
  </si>
  <si>
    <t>10. On-US Issuing - Original Credit Transaction (LC)</t>
  </si>
  <si>
    <t>11. On-US Issuing - Original Purchase - Bank Services (#)</t>
  </si>
  <si>
    <t>12. On-US Issuing - Original Purchase - Bank Services (LC)</t>
  </si>
  <si>
    <t>13. On-US Issuer Purchase - In-Store (#)</t>
  </si>
  <si>
    <t>14. On-US Issuer Purchase - In-Store (LC)</t>
  </si>
  <si>
    <t xml:space="preserve">21. National Purchase - With Chip Cards (#) </t>
  </si>
  <si>
    <t xml:space="preserve">22. National Purchase - With Chip Cards (LC) </t>
  </si>
  <si>
    <t xml:space="preserve">22. National Purchase - E-Commerce (#) </t>
  </si>
  <si>
    <t xml:space="preserve">23. National Purchase - E-Commerce (LC) </t>
  </si>
  <si>
    <t xml:space="preserve">24. National Purchase - E-Commerce (LC) </t>
  </si>
  <si>
    <t>25. National Issuing - Account Funding Transaction (#)</t>
  </si>
  <si>
    <t>26. National Issuing - Account Funding Transaction (LC)</t>
  </si>
  <si>
    <t>27. National Issuing - Original Credit Transaction (#)</t>
  </si>
  <si>
    <t>28. National Issuing - Original Credit Transaction (LC)</t>
  </si>
  <si>
    <t>29. National Cash Advances (#)</t>
  </si>
  <si>
    <t>30. National Cash Advances (LC)</t>
  </si>
  <si>
    <t xml:space="preserve">33. International Purchases (#) </t>
  </si>
  <si>
    <t xml:space="preserve">34. International Purchases (LC) </t>
  </si>
  <si>
    <t>35. International Purchase - With Chip Cards (#)</t>
  </si>
  <si>
    <t>36. International Purchase - With Chip Cards (LC)</t>
  </si>
  <si>
    <t>37. International Purchase - E-Commerce (#)</t>
  </si>
  <si>
    <t>38. International Purchase - E-Commerce (LC)</t>
  </si>
  <si>
    <t>39. International Issuing - Account Funding Transaction (#)</t>
  </si>
  <si>
    <t>40. International Issuing - Account Funding Transaction (LC)</t>
  </si>
  <si>
    <t>41. International Issuing - Original Credit Transaction (#)</t>
  </si>
  <si>
    <t>42. International Issuing - Original Credit Transaction (LC)</t>
  </si>
  <si>
    <t>43. International Cash Advances (#)</t>
  </si>
  <si>
    <t>44. International Cash Advances (LC)</t>
  </si>
  <si>
    <t>45. International ATM Cash Advances (#)</t>
  </si>
  <si>
    <t>46. International ATM Cash Advances (LC)</t>
  </si>
  <si>
    <t>Account Deliquencies/Aging</t>
  </si>
  <si>
    <t>Number of Accounts</t>
  </si>
  <si>
    <t>Balance (LC)</t>
  </si>
  <si>
    <t>Program Performance</t>
  </si>
  <si>
    <t>Total (LC)</t>
  </si>
  <si>
    <t>1. Finance Charges</t>
  </si>
  <si>
    <t>2. Annual Fee, Late Charges and Other Changes (LC)</t>
  </si>
  <si>
    <t>3. Miscellanous Debits and Adjustments</t>
  </si>
  <si>
    <t>Charge Offs</t>
  </si>
  <si>
    <t>Accounts (#)</t>
  </si>
  <si>
    <t>Gross(LC)</t>
  </si>
  <si>
    <t>Recovered(LC)</t>
  </si>
  <si>
    <t>Net(LC)</t>
  </si>
  <si>
    <t>4. Credit Losses</t>
  </si>
  <si>
    <t>5. Fraud Losses</t>
  </si>
  <si>
    <t>Total Charge Offs</t>
  </si>
  <si>
    <t>6. Payments Received</t>
  </si>
  <si>
    <t>7. Credit Vouchers (LC)</t>
  </si>
  <si>
    <t>8. Other Credits</t>
  </si>
  <si>
    <t xml:space="preserve"> Total Credits:</t>
  </si>
  <si>
    <t xml:space="preserve"> Total Oustanding Balance, End of Quarter</t>
  </si>
  <si>
    <t>Outstanding Balance From Delinquet Account Statictic</t>
  </si>
  <si>
    <t>Account Information</t>
  </si>
  <si>
    <t>1. Number of Accounts - International</t>
  </si>
  <si>
    <t>2. Number of Accounts - Restricted</t>
  </si>
  <si>
    <t>Number of Total Accounts</t>
  </si>
  <si>
    <t>3. Cards Visa Mini Companion</t>
  </si>
  <si>
    <t>4. Cards Visa Mini Stand Alone</t>
  </si>
  <si>
    <t>5. Number of Chips Cards</t>
  </si>
  <si>
    <t>6. Number of Accounts with POS activity</t>
  </si>
  <si>
    <t>7. Total Credit Line (LC)</t>
  </si>
  <si>
    <t>8. Anual Fee (LC)</t>
  </si>
  <si>
    <t>9. Total Number of Cards</t>
  </si>
  <si>
    <t>10. Numbers of Statements Mailed</t>
  </si>
  <si>
    <t>11. Number of Statements Mailed with Finance Charges</t>
  </si>
  <si>
    <t>Service Level</t>
  </si>
  <si>
    <t>12. Number of Nom-Approved Transactions</t>
  </si>
  <si>
    <t>13. Number of Referrals</t>
  </si>
  <si>
    <t>Total Outstanding Balance, End of Quarter</t>
  </si>
  <si>
    <t>1. Current Accounts &lt;  30 Days Outstanding</t>
  </si>
  <si>
    <t xml:space="preserve">2. Delinquent Accounts &gt;  30 Days Outstanding </t>
  </si>
  <si>
    <t>3. Delinquent Accounts &gt;  60 Days Outstanding</t>
  </si>
  <si>
    <t>4. Delinquent Accounts &gt;  90 Days Outstanding</t>
  </si>
  <si>
    <t>5. Delinquent Accounts &gt;  120 Days Outstanding</t>
  </si>
  <si>
    <t>Total Accounts with Balances</t>
  </si>
  <si>
    <t>Outstanding Balance from Program Perfomance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</si>
</sst>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000%"/>
    <numFmt numFmtId="165" formatCode="_-* #,##0_-;\-* #,##0_-;_-* &quot;-&quot;??_-;_-@_-"/>
    <numFmt numFmtId="166" formatCode="_(* #,##0.00_);_(* \(#,##0.00\);_(* &quot;-&quot;??_);_(@_)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4" tint="-0.499984740745262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1681F6"/>
        <bgColor indexed="64"/>
      </patternFill>
    </fill>
    <fill>
      <patternFill patternType="solid">
        <fgColor rgb="FF00B0EE"/>
        <bgColor indexed="64"/>
      </patternFill>
    </fill>
    <fill>
      <patternFill patternType="solid">
        <fgColor rgb="FF3BBEFF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6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2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 style="thin">
        <color theme="2"/>
      </right>
      <top/>
      <bottom/>
      <diagonal/>
    </border>
    <border>
      <left style="thin">
        <color theme="2"/>
      </left>
      <right style="thin">
        <color theme="2"/>
      </right>
      <top/>
      <bottom style="thin">
        <color theme="2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</cellStyleXfs>
  <cellXfs count="92">
    <xf numFmtId="0" fontId="0" fillId="0" borderId="0" xfId="0"/>
    <xf numFmtId="0" fontId="2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164" fontId="0" fillId="3" borderId="0" xfId="2" applyNumberFormat="1" applyFont="1" applyFill="1"/>
    <xf numFmtId="164" fontId="0" fillId="0" borderId="0" xfId="2" applyNumberFormat="1" applyFont="1"/>
    <xf numFmtId="0" fontId="0" fillId="3" borderId="0" xfId="0" applyFill="1"/>
    <xf numFmtId="16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2" fillId="2" borderId="2" xfId="0" applyFont="1" applyFill="1" applyBorder="1" applyAlignment="1">
      <alignment horizontal="center"/>
    </xf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 applyAlignment="1">
      <alignment vertical="center"/>
    </xf>
    <xf numFmtId="0" fontId="0" fillId="4" borderId="4" xfId="0" applyFill="1" applyBorder="1"/>
    <xf numFmtId="0" fontId="0" fillId="5" borderId="4" xfId="0" applyFill="1" applyBorder="1"/>
    <xf numFmtId="0" fontId="2" fillId="7" borderId="1" xfId="0" applyFont="1" applyFill="1" applyBorder="1" applyAlignment="1">
      <alignment horizontal="center"/>
    </xf>
    <xf numFmtId="0" fontId="2" fillId="7" borderId="0" xfId="0" applyFont="1" applyFill="1" applyAlignment="1">
      <alignment horizontal="center"/>
    </xf>
    <xf numFmtId="165" fontId="0" fillId="0" borderId="0" xfId="0" applyNumberFormat="1"/>
    <xf numFmtId="43" fontId="0" fillId="0" borderId="0" xfId="1" applyFont="1"/>
    <xf numFmtId="0" fontId="5" fillId="2" borderId="0" xfId="0" applyFont="1" applyFill="1" applyAlignment="1">
      <alignment wrapText="1"/>
    </xf>
    <xf numFmtId="14" fontId="6" fillId="2" borderId="0" xfId="0" applyNumberFormat="1" applyFont="1" applyFill="1" applyAlignment="1">
      <alignment horizontal="center"/>
    </xf>
    <xf numFmtId="49" fontId="6" fillId="2" borderId="0" xfId="0" applyNumberFormat="1" applyFont="1" applyFill="1" applyAlignment="1">
      <alignment horizontal="center"/>
    </xf>
    <xf numFmtId="0" fontId="6" fillId="2" borderId="0" xfId="0" applyFont="1" applyFill="1" applyAlignment="1">
      <alignment horizontal="center"/>
    </xf>
    <xf numFmtId="49" fontId="6" fillId="2" borderId="0" xfId="0" applyNumberFormat="1" applyFont="1" applyFill="1" applyAlignment="1">
      <alignment horizontal="left"/>
    </xf>
    <xf numFmtId="166" fontId="6" fillId="2" borderId="0" xfId="3" applyFont="1" applyFill="1" applyAlignment="1" applyProtection="1">
      <alignment horizontal="center"/>
    </xf>
    <xf numFmtId="49" fontId="6" fillId="2" borderId="0" xfId="0" applyNumberFormat="1" applyFont="1" applyFill="1"/>
    <xf numFmtId="49" fontId="6" fillId="2" borderId="0" xfId="0" applyNumberFormat="1" applyFont="1" applyFill="1" applyAlignment="1">
      <alignment horizontal="center" vertical="center"/>
    </xf>
    <xf numFmtId="14" fontId="6" fillId="2" borderId="0" xfId="0" applyNumberFormat="1" applyFont="1" applyFill="1"/>
    <xf numFmtId="0" fontId="6" fillId="2" borderId="0" xfId="0" applyFont="1" applyFill="1"/>
    <xf numFmtId="0" fontId="6" fillId="0" borderId="0" xfId="0" applyFont="1"/>
    <xf numFmtId="49" fontId="6" fillId="8" borderId="0" xfId="0" applyNumberFormat="1" applyFont="1" applyFill="1" applyAlignment="1">
      <alignment horizontal="center"/>
    </xf>
    <xf numFmtId="14" fontId="6" fillId="8" borderId="0" xfId="0" applyNumberFormat="1" applyFont="1" applyFill="1" applyAlignment="1">
      <alignment horizontal="center"/>
    </xf>
    <xf numFmtId="166" fontId="6" fillId="8" borderId="0" xfId="3" applyFont="1" applyFill="1" applyAlignment="1" applyProtection="1">
      <alignment horizontal="center"/>
    </xf>
    <xf numFmtId="0" fontId="6" fillId="8" borderId="0" xfId="0" applyFont="1" applyFill="1"/>
    <xf numFmtId="0" fontId="6" fillId="9" borderId="0" xfId="0" applyFont="1" applyFill="1"/>
    <xf numFmtId="14" fontId="6" fillId="9" borderId="0" xfId="0" applyNumberFormat="1" applyFont="1" applyFill="1" applyAlignment="1">
      <alignment horizontal="center"/>
    </xf>
    <xf numFmtId="49" fontId="6" fillId="9" borderId="0" xfId="0" applyNumberFormat="1" applyFont="1" applyFill="1" applyAlignment="1">
      <alignment horizontal="center"/>
    </xf>
    <xf numFmtId="0" fontId="6" fillId="9" borderId="0" xfId="0" applyFont="1" applyFill="1" applyAlignment="1">
      <alignment horizontal="center"/>
    </xf>
    <xf numFmtId="49" fontId="6" fillId="9" borderId="0" xfId="0" applyNumberFormat="1" applyFont="1" applyFill="1" applyAlignment="1">
      <alignment horizontal="left"/>
    </xf>
    <xf numFmtId="166" fontId="6" fillId="9" borderId="0" xfId="3" applyFont="1" applyFill="1" applyAlignment="1" applyProtection="1">
      <alignment horizontal="center"/>
    </xf>
    <xf numFmtId="49" fontId="6" fillId="9" borderId="0" xfId="0" applyNumberFormat="1" applyFont="1" applyFill="1"/>
    <xf numFmtId="49" fontId="6" fillId="9" borderId="0" xfId="0" applyNumberFormat="1" applyFont="1" applyFill="1" applyAlignment="1">
      <alignment horizontal="center" vertical="center"/>
    </xf>
    <xf numFmtId="14" fontId="6" fillId="9" borderId="0" xfId="0" applyNumberFormat="1" applyFont="1" applyFill="1"/>
    <xf numFmtId="0" fontId="6" fillId="10" borderId="0" xfId="0" applyFont="1" applyFill="1"/>
    <xf numFmtId="14" fontId="6" fillId="10" borderId="0" xfId="0" applyNumberFormat="1" applyFont="1" applyFill="1" applyAlignment="1">
      <alignment horizontal="center"/>
    </xf>
    <xf numFmtId="49" fontId="6" fillId="10" borderId="0" xfId="0" applyNumberFormat="1" applyFont="1" applyFill="1" applyAlignment="1">
      <alignment horizontal="center"/>
    </xf>
    <xf numFmtId="0" fontId="6" fillId="10" borderId="0" xfId="0" applyFont="1" applyFill="1" applyAlignment="1">
      <alignment horizontal="center"/>
    </xf>
    <xf numFmtId="49" fontId="6" fillId="10" borderId="0" xfId="0" applyNumberFormat="1" applyFont="1" applyFill="1" applyAlignment="1">
      <alignment horizontal="left"/>
    </xf>
    <xf numFmtId="166" fontId="6" fillId="10" borderId="0" xfId="3" applyFont="1" applyFill="1" applyAlignment="1" applyProtection="1">
      <alignment horizontal="center"/>
    </xf>
    <xf numFmtId="49" fontId="6" fillId="10" borderId="0" xfId="0" applyNumberFormat="1" applyFont="1" applyFill="1"/>
    <xf numFmtId="49" fontId="6" fillId="10" borderId="0" xfId="0" applyNumberFormat="1" applyFont="1" applyFill="1" applyAlignment="1">
      <alignment horizontal="center" vertical="center"/>
    </xf>
    <xf numFmtId="14" fontId="6" fillId="10" borderId="0" xfId="0" applyNumberFormat="1" applyFont="1" applyFill="1"/>
    <xf numFmtId="0" fontId="6" fillId="11" borderId="0" xfId="0" applyFont="1" applyFill="1"/>
    <xf numFmtId="14" fontId="6" fillId="11" borderId="0" xfId="0" applyNumberFormat="1" applyFont="1" applyFill="1" applyAlignment="1">
      <alignment horizontal="center"/>
    </xf>
    <xf numFmtId="49" fontId="6" fillId="11" borderId="0" xfId="0" applyNumberFormat="1" applyFont="1" applyFill="1" applyAlignment="1">
      <alignment horizontal="center"/>
    </xf>
    <xf numFmtId="0" fontId="6" fillId="11" borderId="0" xfId="0" applyFont="1" applyFill="1" applyAlignment="1">
      <alignment horizontal="center"/>
    </xf>
    <xf numFmtId="49" fontId="6" fillId="11" borderId="0" xfId="0" applyNumberFormat="1" applyFont="1" applyFill="1" applyAlignment="1">
      <alignment horizontal="left"/>
    </xf>
    <xf numFmtId="166" fontId="6" fillId="11" borderId="0" xfId="3" applyFont="1" applyFill="1" applyAlignment="1" applyProtection="1">
      <alignment horizontal="center"/>
    </xf>
    <xf numFmtId="49" fontId="6" fillId="11" borderId="0" xfId="0" applyNumberFormat="1" applyFont="1" applyFill="1"/>
    <xf numFmtId="49" fontId="6" fillId="11" borderId="0" xfId="0" applyNumberFormat="1" applyFont="1" applyFill="1" applyAlignment="1">
      <alignment horizontal="center" vertical="center"/>
    </xf>
    <xf numFmtId="14" fontId="6" fillId="11" borderId="0" xfId="0" applyNumberFormat="1" applyFont="1" applyFill="1"/>
    <xf numFmtId="0" fontId="6" fillId="12" borderId="0" xfId="0" applyFont="1" applyFill="1"/>
    <xf numFmtId="14" fontId="6" fillId="12" borderId="0" xfId="0" applyNumberFormat="1" applyFont="1" applyFill="1" applyAlignment="1">
      <alignment horizontal="center"/>
    </xf>
    <xf numFmtId="49" fontId="6" fillId="12" borderId="0" xfId="0" applyNumberFormat="1" applyFont="1" applyFill="1" applyAlignment="1">
      <alignment horizontal="center"/>
    </xf>
    <xf numFmtId="0" fontId="6" fillId="12" borderId="0" xfId="0" applyFont="1" applyFill="1" applyAlignment="1">
      <alignment horizontal="center"/>
    </xf>
    <xf numFmtId="49" fontId="6" fillId="12" borderId="0" xfId="0" applyNumberFormat="1" applyFont="1" applyFill="1" applyAlignment="1">
      <alignment horizontal="left"/>
    </xf>
    <xf numFmtId="166" fontId="6" fillId="12" borderId="0" xfId="3" applyFont="1" applyFill="1" applyAlignment="1" applyProtection="1">
      <alignment horizontal="center"/>
    </xf>
    <xf numFmtId="49" fontId="6" fillId="12" borderId="0" xfId="0" applyNumberFormat="1" applyFont="1" applyFill="1"/>
    <xf numFmtId="49" fontId="6" fillId="12" borderId="0" xfId="0" applyNumberFormat="1" applyFont="1" applyFill="1" applyAlignment="1">
      <alignment horizontal="center" vertical="center"/>
    </xf>
    <xf numFmtId="14" fontId="6" fillId="12" borderId="0" xfId="0" applyNumberFormat="1" applyFont="1" applyFill="1"/>
    <xf numFmtId="43" fontId="2" fillId="2" borderId="0" xfId="1" applyFont="1" applyFill="1" applyAlignment="1">
      <alignment horizontal="center"/>
    </xf>
    <xf numFmtId="0" fontId="2" fillId="2" borderId="0" xfId="0" applyFont="1" applyFill="1" applyAlignment="1">
      <alignment horizontal="center" vertical="center"/>
    </xf>
    <xf numFmtId="43" fontId="0" fillId="0" borderId="0" xfId="1" applyFont="1" applyFill="1"/>
    <xf numFmtId="0" fontId="7" fillId="0" borderId="0" xfId="0" applyFont="1" applyAlignment="1">
      <alignment horizontal="center"/>
    </xf>
    <xf numFmtId="43" fontId="8" fillId="0" borderId="0" xfId="1" applyFont="1"/>
    <xf numFmtId="0" fontId="3" fillId="0" borderId="0" xfId="0" applyFont="1"/>
    <xf numFmtId="0" fontId="7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43" fontId="9" fillId="3" borderId="0" xfId="1" applyFont="1" applyFill="1"/>
    <xf numFmtId="0" fontId="0" fillId="0" borderId="0" xfId="0" applyAlignment="1">
      <alignment horizontal="center" vertical="center"/>
    </xf>
    <xf numFmtId="43" fontId="0" fillId="0" borderId="0" xfId="1" applyFont="1" applyAlignment="1">
      <alignment horizontal="center"/>
    </xf>
    <xf numFmtId="0" fontId="4" fillId="13" borderId="0" xfId="0" applyFont="1" applyFill="1" applyAlignment="1">
      <alignment horizontal="center"/>
    </xf>
    <xf numFmtId="0" fontId="2" fillId="6" borderId="1" xfId="0" applyFont="1" applyFill="1" applyBorder="1"/>
    <xf numFmtId="0" fontId="10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0" fontId="12" fillId="0" borderId="0" xfId="0" applyFont="1"/>
    <xf numFmtId="0" fontId="11" fillId="0" borderId="0" xfId="0" applyFont="1" applyAlignment="1">
      <alignment horizontal="left" vertical="center"/>
    </xf>
    <xf numFmtId="0" fontId="13" fillId="0" borderId="0" xfId="0" applyFont="1"/>
    <xf numFmtId="0" fontId="14" fillId="0" borderId="0" xfId="0" applyFont="1" applyAlignment="1">
      <alignment horizontal="center"/>
    </xf>
    <xf numFmtId="0" fontId="14" fillId="0" borderId="0" xfId="0" applyFont="1"/>
  </cellXfs>
  <cellStyles count="4">
    <cellStyle name="Millares" xfId="1" builtinId="3"/>
    <cellStyle name="Millares 2" xfId="3" xr:uid="{7E2A77CA-5FDE-435D-8B73-EF5D73092406}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251353</xdr:colOff>
      <xdr:row>0</xdr:row>
      <xdr:rowOff>0</xdr:rowOff>
    </xdr:from>
    <xdr:to>
      <xdr:col>6</xdr:col>
      <xdr:colOff>38628</xdr:colOff>
      <xdr:row>5</xdr:row>
      <xdr:rowOff>53340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12C7F42-54B3-47FB-9865-DD6703C9725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8427" b="8988"/>
        <a:stretch/>
      </xdr:blipFill>
      <xdr:spPr>
        <a:xfrm>
          <a:off x="632353" y="0"/>
          <a:ext cx="3993515" cy="548640"/>
        </a:xfrm>
        <a:prstGeom prst="rect">
          <a:avLst/>
        </a:prstGeom>
      </xdr:spPr>
    </xdr:pic>
    <xdr:clientData/>
  </xdr:twoCellAnchor>
  <xdr:twoCellAnchor>
    <xdr:from>
      <xdr:col>3</xdr:col>
      <xdr:colOff>144727</xdr:colOff>
      <xdr:row>0</xdr:row>
      <xdr:rowOff>9260</xdr:rowOff>
    </xdr:from>
    <xdr:to>
      <xdr:col>6</xdr:col>
      <xdr:colOff>119065</xdr:colOff>
      <xdr:row>6</xdr:row>
      <xdr:rowOff>105833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524D91C3-2712-44EE-A1FF-4B7800049C58}"/>
            </a:ext>
          </a:extLst>
        </xdr:cNvPr>
        <xdr:cNvSpPr txBox="1"/>
      </xdr:nvSpPr>
      <xdr:spPr>
        <a:xfrm>
          <a:off x="2232607" y="9260"/>
          <a:ext cx="2473698" cy="64521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PE" sz="1600" b="1" i="0">
              <a:solidFill>
                <a:schemeClr val="accent1">
                  <a:lumMod val="50000"/>
                </a:schemeClr>
              </a:solidFill>
            </a:rPr>
            <a:t>Formato de Volumen</a:t>
          </a:r>
          <a:r>
            <a:rPr lang="es-PE" sz="1600" b="1" i="0" baseline="0">
              <a:solidFill>
                <a:schemeClr val="accent1">
                  <a:lumMod val="50000"/>
                </a:schemeClr>
              </a:solidFill>
            </a:rPr>
            <a:t> de Visa</a:t>
          </a:r>
        </a:p>
      </xdr:txBody>
    </xdr:sp>
    <xdr:clientData/>
  </xdr:twoCellAnchor>
  <xdr:twoCellAnchor editAs="oneCell">
    <xdr:from>
      <xdr:col>1</xdr:col>
      <xdr:colOff>142875</xdr:colOff>
      <xdr:row>1335</xdr:row>
      <xdr:rowOff>0</xdr:rowOff>
    </xdr:from>
    <xdr:to>
      <xdr:col>2</xdr:col>
      <xdr:colOff>622618</xdr:colOff>
      <xdr:row>1339</xdr:row>
      <xdr:rowOff>51707</xdr:rowOff>
    </xdr:to>
    <xdr:pic>
      <xdr:nvPicPr>
        <xdr:cNvPr id="4" name="Picture 1">
          <a:extLst>
            <a:ext uri="{FF2B5EF4-FFF2-40B4-BE49-F238E27FC236}">
              <a16:creationId xmlns:a16="http://schemas.microsoft.com/office/drawing/2014/main" id="{6DB36233-CCA5-4F04-9D36-BBE073FA0A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3875" y="243596160"/>
          <a:ext cx="1340803" cy="7832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142875</xdr:colOff>
      <xdr:row>1428</xdr:row>
      <xdr:rowOff>0</xdr:rowOff>
    </xdr:from>
    <xdr:to>
      <xdr:col>2</xdr:col>
      <xdr:colOff>159068</xdr:colOff>
      <xdr:row>1432</xdr:row>
      <xdr:rowOff>19050</xdr:rowOff>
    </xdr:to>
    <xdr:pic>
      <xdr:nvPicPr>
        <xdr:cNvPr id="5" name="Picture 1">
          <a:extLst>
            <a:ext uri="{FF2B5EF4-FFF2-40B4-BE49-F238E27FC236}">
              <a16:creationId xmlns:a16="http://schemas.microsoft.com/office/drawing/2014/main" id="{CA97ACB8-3A04-468C-BD6D-2FDC0A0621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23875" y="260604000"/>
          <a:ext cx="877253" cy="75057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182880</xdr:colOff>
      <xdr:row>8</xdr:row>
      <xdr:rowOff>15240</xdr:rowOff>
    </xdr:from>
    <xdr:to>
      <xdr:col>2</xdr:col>
      <xdr:colOff>640080</xdr:colOff>
      <xdr:row>13</xdr:row>
      <xdr:rowOff>114300</xdr:rowOff>
    </xdr:to>
    <xdr:pic>
      <xdr:nvPicPr>
        <xdr:cNvPr id="7" name="Imagen 6" descr="Visa, la historia de la tarjeta de crédito más emblemática del ...">
          <a:extLst>
            <a:ext uri="{FF2B5EF4-FFF2-40B4-BE49-F238E27FC236}">
              <a16:creationId xmlns:a16="http://schemas.microsoft.com/office/drawing/2014/main" id="{259FFE66-1024-4F20-B2F6-CA98F624D2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" y="975360"/>
          <a:ext cx="1691640" cy="10134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22861</xdr:rowOff>
    </xdr:from>
    <xdr:to>
      <xdr:col>0</xdr:col>
      <xdr:colOff>2392680</xdr:colOff>
      <xdr:row>4</xdr:row>
      <xdr:rowOff>7621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1E9D242-A7C6-491D-8DD2-FC2F4BBAD3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05741"/>
          <a:ext cx="2392680" cy="533400"/>
        </a:xfrm>
        <a:prstGeom prst="rect">
          <a:avLst/>
        </a:prstGeom>
      </xdr:spPr>
    </xdr:pic>
    <xdr:clientData/>
  </xdr:twoCellAnchor>
  <xdr:twoCellAnchor editAs="oneCell">
    <xdr:from>
      <xdr:col>6</xdr:col>
      <xdr:colOff>22860</xdr:colOff>
      <xdr:row>0</xdr:row>
      <xdr:rowOff>0</xdr:rowOff>
    </xdr:from>
    <xdr:to>
      <xdr:col>7</xdr:col>
      <xdr:colOff>754380</xdr:colOff>
      <xdr:row>3</xdr:row>
      <xdr:rowOff>41836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2DF22FC8-F921-48BA-8F5B-76AB05D762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208520" y="0"/>
          <a:ext cx="1524000" cy="59047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22861</xdr:rowOff>
    </xdr:from>
    <xdr:to>
      <xdr:col>0</xdr:col>
      <xdr:colOff>2392680</xdr:colOff>
      <xdr:row>4</xdr:row>
      <xdr:rowOff>7621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CAA12AE-BC0D-47C7-BED7-2693829A87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05741"/>
          <a:ext cx="2392680" cy="533400"/>
        </a:xfrm>
        <a:prstGeom prst="rect">
          <a:avLst/>
        </a:prstGeom>
      </xdr:spPr>
    </xdr:pic>
    <xdr:clientData/>
  </xdr:twoCellAnchor>
  <xdr:twoCellAnchor editAs="oneCell">
    <xdr:from>
      <xdr:col>9</xdr:col>
      <xdr:colOff>22860</xdr:colOff>
      <xdr:row>0</xdr:row>
      <xdr:rowOff>0</xdr:rowOff>
    </xdr:from>
    <xdr:to>
      <xdr:col>10</xdr:col>
      <xdr:colOff>754380</xdr:colOff>
      <xdr:row>3</xdr:row>
      <xdr:rowOff>41836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BD0B741E-513B-400F-A554-1BEBDD7E9D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208520" y="0"/>
          <a:ext cx="1524000" cy="59047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22861</xdr:rowOff>
    </xdr:from>
    <xdr:to>
      <xdr:col>0</xdr:col>
      <xdr:colOff>2392680</xdr:colOff>
      <xdr:row>4</xdr:row>
      <xdr:rowOff>7621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941B589-73B1-4377-B698-A5F5328B8D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05741"/>
          <a:ext cx="2392680" cy="533400"/>
        </a:xfrm>
        <a:prstGeom prst="rect">
          <a:avLst/>
        </a:prstGeom>
      </xdr:spPr>
    </xdr:pic>
    <xdr:clientData/>
  </xdr:twoCellAnchor>
  <xdr:twoCellAnchor editAs="oneCell">
    <xdr:from>
      <xdr:col>9</xdr:col>
      <xdr:colOff>22860</xdr:colOff>
      <xdr:row>0</xdr:row>
      <xdr:rowOff>0</xdr:rowOff>
    </xdr:from>
    <xdr:to>
      <xdr:col>10</xdr:col>
      <xdr:colOff>754380</xdr:colOff>
      <xdr:row>3</xdr:row>
      <xdr:rowOff>41836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9EEB8AA1-674D-4C6C-9E44-C027840F14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146280" y="0"/>
          <a:ext cx="1524000" cy="5904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A2F946-788C-43D7-8D24-79E7FE4D5BB5}">
  <sheetPr codeName="Hoja1"/>
  <dimension ref="A1:CY17"/>
  <sheetViews>
    <sheetView workbookViewId="0">
      <selection activeCell="E19" sqref="E19"/>
    </sheetView>
  </sheetViews>
  <sheetFormatPr baseColWidth="10" defaultColWidth="11.44140625" defaultRowHeight="14.4" x14ac:dyDescent="0.3"/>
  <cols>
    <col min="1" max="1" width="5.5546875" customWidth="1"/>
    <col min="2" max="5" width="12.44140625" customWidth="1"/>
    <col min="6" max="25" width="11.5546875" customWidth="1"/>
    <col min="26" max="92" width="11.109375" customWidth="1"/>
  </cols>
  <sheetData>
    <row r="1" spans="1:103" s="30" customFormat="1" ht="7.8" customHeight="1" x14ac:dyDescent="0.3">
      <c r="A1" s="20"/>
      <c r="B1" s="21"/>
      <c r="C1" s="22"/>
      <c r="D1" s="23"/>
      <c r="E1" s="23"/>
      <c r="F1" s="24"/>
      <c r="G1" s="24"/>
      <c r="H1" s="22"/>
      <c r="I1" s="22"/>
      <c r="J1" s="21"/>
      <c r="K1" s="22"/>
      <c r="L1" s="24"/>
      <c r="M1" s="25"/>
      <c r="N1" s="24"/>
      <c r="O1" s="22"/>
      <c r="P1" s="26"/>
      <c r="Q1" s="27"/>
      <c r="R1" s="22"/>
      <c r="S1" s="28"/>
      <c r="T1" s="26"/>
      <c r="U1" s="26"/>
      <c r="V1" s="26"/>
      <c r="W1" s="26"/>
      <c r="X1" s="26"/>
      <c r="Y1" s="26"/>
      <c r="Z1" s="26"/>
      <c r="AA1" s="29"/>
      <c r="AB1" s="29"/>
      <c r="AC1" s="28"/>
      <c r="AD1" s="26"/>
      <c r="AE1" s="29"/>
      <c r="AF1" s="26"/>
      <c r="AG1" s="28"/>
      <c r="AH1" s="26"/>
      <c r="AI1" s="26"/>
      <c r="AJ1" s="29"/>
      <c r="AK1" s="29"/>
      <c r="AL1" s="29"/>
      <c r="AM1" s="29"/>
      <c r="AN1" s="29"/>
      <c r="AO1" s="29"/>
      <c r="AP1" s="29"/>
      <c r="AQ1" s="29"/>
      <c r="AR1" s="29"/>
      <c r="AS1" s="29"/>
      <c r="AT1" s="29"/>
      <c r="AU1" s="29"/>
      <c r="AV1" s="29"/>
      <c r="AW1" s="29"/>
      <c r="AX1" s="29"/>
      <c r="AY1" s="29"/>
      <c r="AZ1" s="29"/>
      <c r="BA1" s="29"/>
      <c r="BB1" s="29"/>
      <c r="BC1" s="29"/>
      <c r="BD1" s="29"/>
      <c r="BE1" s="29"/>
      <c r="BF1" s="29"/>
      <c r="BG1" s="29"/>
      <c r="BH1" s="29"/>
      <c r="BI1" s="29"/>
      <c r="BJ1" s="29"/>
      <c r="BK1" s="29"/>
      <c r="BL1" s="29"/>
      <c r="BM1" s="29"/>
      <c r="BN1" s="29"/>
      <c r="BO1" s="29"/>
      <c r="BP1" s="29"/>
      <c r="BQ1" s="29"/>
      <c r="BR1" s="29"/>
      <c r="BS1" s="29"/>
      <c r="BT1" s="29"/>
      <c r="BU1" s="29"/>
      <c r="BV1" s="29"/>
      <c r="BW1" s="29"/>
      <c r="BX1" s="29"/>
      <c r="BY1" s="29"/>
      <c r="BZ1" s="29"/>
      <c r="CA1" s="29"/>
      <c r="CB1" s="29"/>
      <c r="CC1" s="29"/>
      <c r="CD1" s="29"/>
      <c r="CE1" s="29"/>
      <c r="CF1" s="29"/>
      <c r="CG1" s="29"/>
      <c r="CH1" s="29"/>
      <c r="CI1" s="29"/>
      <c r="CJ1" s="29"/>
      <c r="CK1" s="29"/>
      <c r="CL1" s="29"/>
      <c r="CM1" s="29"/>
      <c r="CN1" s="29"/>
      <c r="CO1" s="29"/>
      <c r="CP1" s="29"/>
      <c r="CQ1" s="29"/>
      <c r="CR1" s="29"/>
      <c r="CS1" s="29"/>
      <c r="CT1" s="29"/>
      <c r="CU1" s="29"/>
      <c r="CV1" s="29"/>
      <c r="CW1" s="29"/>
      <c r="CX1" s="29"/>
      <c r="CY1" s="29"/>
    </row>
    <row r="2" spans="1:103" s="30" customFormat="1" ht="7.8" customHeight="1" x14ac:dyDescent="0.3">
      <c r="A2" s="31"/>
      <c r="B2" s="32"/>
      <c r="C2" s="31"/>
      <c r="D2" s="31"/>
      <c r="E2" s="31"/>
      <c r="F2" s="31"/>
      <c r="G2" s="31"/>
      <c r="H2" s="31"/>
      <c r="I2" s="31"/>
      <c r="J2" s="32"/>
      <c r="K2" s="31"/>
      <c r="L2" s="31"/>
      <c r="M2" s="33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  <c r="AU2" s="31"/>
      <c r="AV2" s="31"/>
      <c r="AW2" s="31"/>
      <c r="AX2" s="34"/>
      <c r="AY2" s="34"/>
      <c r="AZ2" s="34"/>
      <c r="BA2" s="34"/>
      <c r="BB2" s="34"/>
      <c r="BC2" s="34"/>
      <c r="BD2" s="34"/>
      <c r="BE2" s="34"/>
      <c r="BF2" s="34"/>
      <c r="BG2" s="34"/>
      <c r="BH2" s="34"/>
      <c r="BI2" s="34"/>
      <c r="BJ2" s="34"/>
      <c r="BK2" s="34"/>
      <c r="BL2" s="34"/>
      <c r="BM2" s="34"/>
      <c r="BN2" s="34"/>
      <c r="BO2" s="34"/>
      <c r="BP2" s="34"/>
      <c r="BQ2" s="34"/>
      <c r="BR2" s="34"/>
      <c r="BS2" s="34"/>
      <c r="BT2" s="34"/>
      <c r="BU2" s="34"/>
      <c r="BV2" s="34"/>
      <c r="BW2" s="34"/>
      <c r="BX2" s="34"/>
      <c r="BY2" s="34"/>
      <c r="BZ2" s="34"/>
      <c r="CA2" s="34"/>
      <c r="CB2" s="34"/>
      <c r="CC2" s="34"/>
      <c r="CD2" s="34"/>
      <c r="CE2" s="34"/>
      <c r="CF2" s="34"/>
      <c r="CG2" s="34"/>
      <c r="CH2" s="34"/>
      <c r="CI2" s="34"/>
      <c r="CJ2" s="34"/>
      <c r="CK2" s="34"/>
      <c r="CL2" s="34"/>
      <c r="CM2" s="34"/>
      <c r="CN2" s="34"/>
      <c r="CO2" s="34"/>
      <c r="CP2" s="34"/>
      <c r="CQ2" s="34"/>
      <c r="CR2" s="34"/>
      <c r="CS2" s="34"/>
      <c r="CT2" s="34"/>
      <c r="CU2" s="34"/>
      <c r="CV2" s="34"/>
      <c r="CW2" s="34"/>
      <c r="CX2" s="34"/>
      <c r="CY2" s="34"/>
    </row>
    <row r="3" spans="1:103" s="30" customFormat="1" ht="7.8" customHeight="1" x14ac:dyDescent="0.3">
      <c r="A3" s="35"/>
      <c r="B3" s="36"/>
      <c r="C3" s="37"/>
      <c r="D3" s="38"/>
      <c r="E3" s="38"/>
      <c r="F3" s="39"/>
      <c r="G3" s="39"/>
      <c r="H3" s="37"/>
      <c r="I3" s="37"/>
      <c r="J3" s="36"/>
      <c r="K3" s="37"/>
      <c r="L3" s="39"/>
      <c r="M3" s="40"/>
      <c r="N3" s="39"/>
      <c r="O3" s="37"/>
      <c r="P3" s="41"/>
      <c r="Q3" s="42"/>
      <c r="R3" s="37"/>
      <c r="S3" s="43"/>
      <c r="T3" s="41"/>
      <c r="U3" s="41"/>
      <c r="V3" s="41"/>
      <c r="W3" s="41"/>
      <c r="X3" s="41"/>
      <c r="Y3" s="41"/>
      <c r="Z3" s="41"/>
      <c r="AA3" s="35"/>
      <c r="AB3" s="35"/>
      <c r="AC3" s="43"/>
      <c r="AD3" s="41"/>
      <c r="AE3" s="35"/>
      <c r="AF3" s="41"/>
      <c r="AG3" s="43"/>
      <c r="AH3" s="41"/>
      <c r="AI3" s="41"/>
      <c r="AJ3" s="35"/>
      <c r="AK3" s="35"/>
      <c r="AL3" s="35"/>
      <c r="AM3" s="35"/>
      <c r="AN3" s="35"/>
      <c r="AO3" s="35"/>
      <c r="AP3" s="35"/>
      <c r="AQ3" s="35"/>
      <c r="AR3" s="35"/>
      <c r="AS3" s="35"/>
      <c r="AT3" s="35"/>
      <c r="AU3" s="35"/>
      <c r="AV3" s="35"/>
      <c r="AW3" s="35"/>
      <c r="AX3" s="35"/>
      <c r="AY3" s="35"/>
      <c r="AZ3" s="35"/>
      <c r="BA3" s="35"/>
      <c r="BB3" s="35"/>
      <c r="BC3" s="35"/>
      <c r="BD3" s="35"/>
      <c r="BE3" s="35"/>
      <c r="BF3" s="35"/>
      <c r="BG3" s="35"/>
      <c r="BH3" s="35"/>
      <c r="BI3" s="35"/>
      <c r="BJ3" s="35"/>
      <c r="BK3" s="35"/>
      <c r="BL3" s="35"/>
      <c r="BM3" s="35"/>
      <c r="BN3" s="35"/>
      <c r="BO3" s="35"/>
      <c r="BP3" s="35"/>
      <c r="BQ3" s="35"/>
      <c r="BR3" s="35"/>
      <c r="BS3" s="35"/>
      <c r="BT3" s="35"/>
      <c r="BU3" s="35"/>
      <c r="BV3" s="35"/>
      <c r="BW3" s="35"/>
      <c r="BX3" s="35"/>
      <c r="BY3" s="35"/>
      <c r="BZ3" s="35"/>
      <c r="CA3" s="35"/>
      <c r="CB3" s="35"/>
      <c r="CC3" s="35"/>
      <c r="CD3" s="35"/>
      <c r="CE3" s="35"/>
      <c r="CF3" s="35"/>
      <c r="CG3" s="35"/>
      <c r="CH3" s="35"/>
      <c r="CI3" s="35"/>
      <c r="CJ3" s="35"/>
      <c r="CK3" s="35"/>
      <c r="CL3" s="35"/>
      <c r="CM3" s="35"/>
      <c r="CN3" s="35"/>
      <c r="CO3" s="35"/>
      <c r="CP3" s="35"/>
      <c r="CQ3" s="35"/>
      <c r="CR3" s="35"/>
      <c r="CS3" s="35"/>
      <c r="CT3" s="35"/>
      <c r="CU3" s="35"/>
      <c r="CV3" s="35"/>
      <c r="CW3" s="35"/>
      <c r="CX3" s="35"/>
      <c r="CY3" s="35"/>
    </row>
    <row r="4" spans="1:103" s="30" customFormat="1" ht="7.8" customHeight="1" x14ac:dyDescent="0.3">
      <c r="A4" s="44"/>
      <c r="B4" s="45"/>
      <c r="C4" s="46"/>
      <c r="D4" s="47"/>
      <c r="E4" s="47"/>
      <c r="F4" s="48"/>
      <c r="G4" s="48"/>
      <c r="H4" s="46"/>
      <c r="I4" s="46"/>
      <c r="J4" s="45"/>
      <c r="K4" s="46"/>
      <c r="L4" s="48"/>
      <c r="M4" s="49"/>
      <c r="N4" s="48"/>
      <c r="O4" s="46"/>
      <c r="P4" s="50"/>
      <c r="Q4" s="51"/>
      <c r="R4" s="46"/>
      <c r="S4" s="52"/>
      <c r="T4" s="50"/>
      <c r="U4" s="50"/>
      <c r="V4" s="50"/>
      <c r="W4" s="50"/>
      <c r="X4" s="50"/>
      <c r="Y4" s="50"/>
      <c r="Z4" s="50"/>
      <c r="AA4" s="44"/>
      <c r="AB4" s="44"/>
      <c r="AC4" s="52"/>
      <c r="AD4" s="50"/>
      <c r="AE4" s="44"/>
      <c r="AF4" s="50"/>
      <c r="AG4" s="52"/>
      <c r="AH4" s="50"/>
      <c r="AI4" s="50"/>
      <c r="AJ4" s="44"/>
      <c r="AK4" s="44"/>
      <c r="AL4" s="44"/>
      <c r="AM4" s="44"/>
      <c r="AN4" s="44"/>
      <c r="AO4" s="44"/>
      <c r="AP4" s="44"/>
      <c r="AQ4" s="44"/>
      <c r="AR4" s="44"/>
      <c r="AS4" s="44"/>
      <c r="AT4" s="44"/>
      <c r="AU4" s="44"/>
      <c r="AV4" s="44"/>
      <c r="AW4" s="44"/>
      <c r="AX4" s="44"/>
      <c r="AY4" s="44"/>
      <c r="AZ4" s="44"/>
      <c r="BA4" s="44"/>
      <c r="BB4" s="44"/>
      <c r="BC4" s="44"/>
      <c r="BD4" s="44"/>
      <c r="BE4" s="44"/>
      <c r="BF4" s="44"/>
      <c r="BG4" s="44"/>
      <c r="BH4" s="44"/>
      <c r="BI4" s="44"/>
      <c r="BJ4" s="44"/>
      <c r="BK4" s="44"/>
      <c r="BL4" s="44"/>
      <c r="BM4" s="44"/>
      <c r="BN4" s="44"/>
      <c r="BO4" s="44"/>
      <c r="BP4" s="44"/>
      <c r="BQ4" s="44"/>
      <c r="BR4" s="44"/>
      <c r="BS4" s="44"/>
      <c r="BT4" s="44"/>
      <c r="BU4" s="44"/>
      <c r="BV4" s="44"/>
      <c r="BW4" s="44"/>
      <c r="BX4" s="44"/>
      <c r="BY4" s="44"/>
      <c r="BZ4" s="44"/>
      <c r="CA4" s="44"/>
      <c r="CB4" s="44"/>
      <c r="CC4" s="44"/>
      <c r="CD4" s="44"/>
      <c r="CE4" s="44"/>
      <c r="CF4" s="44"/>
      <c r="CG4" s="44"/>
      <c r="CH4" s="44"/>
      <c r="CI4" s="44"/>
      <c r="CJ4" s="44"/>
      <c r="CK4" s="44"/>
      <c r="CL4" s="44"/>
      <c r="CM4" s="44"/>
      <c r="CN4" s="44"/>
      <c r="CO4" s="44"/>
      <c r="CP4" s="44"/>
      <c r="CQ4" s="44"/>
      <c r="CR4" s="44"/>
      <c r="CS4" s="44"/>
      <c r="CT4" s="44"/>
      <c r="CU4" s="44"/>
      <c r="CV4" s="44"/>
      <c r="CW4" s="44"/>
      <c r="CX4" s="44"/>
      <c r="CY4" s="44"/>
    </row>
    <row r="5" spans="1:103" s="30" customFormat="1" ht="7.8" customHeight="1" x14ac:dyDescent="0.3">
      <c r="A5" s="53"/>
      <c r="B5" s="54"/>
      <c r="C5" s="55"/>
      <c r="D5" s="56"/>
      <c r="E5" s="56"/>
      <c r="F5" s="57"/>
      <c r="G5" s="57"/>
      <c r="H5" s="55"/>
      <c r="I5" s="55"/>
      <c r="J5" s="54"/>
      <c r="K5" s="55"/>
      <c r="L5" s="57"/>
      <c r="M5" s="58"/>
      <c r="N5" s="57"/>
      <c r="O5" s="55"/>
      <c r="P5" s="59"/>
      <c r="Q5" s="60"/>
      <c r="R5" s="55"/>
      <c r="S5" s="61"/>
      <c r="T5" s="59"/>
      <c r="U5" s="59"/>
      <c r="V5" s="59"/>
      <c r="W5" s="59"/>
      <c r="X5" s="59"/>
      <c r="Y5" s="59"/>
      <c r="Z5" s="59"/>
      <c r="AA5" s="53"/>
      <c r="AB5" s="53"/>
      <c r="AC5" s="61"/>
      <c r="AD5" s="59"/>
      <c r="AE5" s="53"/>
      <c r="AF5" s="59"/>
      <c r="AG5" s="61"/>
      <c r="AH5" s="59"/>
      <c r="AI5" s="59"/>
      <c r="AJ5" s="53"/>
      <c r="AK5" s="53"/>
      <c r="AL5" s="53"/>
      <c r="AM5" s="53"/>
      <c r="AN5" s="53"/>
      <c r="AO5" s="53"/>
      <c r="AP5" s="53"/>
      <c r="AQ5" s="53"/>
      <c r="AR5" s="53"/>
      <c r="AS5" s="53"/>
      <c r="AT5" s="53"/>
      <c r="AU5" s="53"/>
      <c r="AV5" s="53"/>
      <c r="AW5" s="53"/>
      <c r="AX5" s="53"/>
      <c r="AY5" s="53"/>
      <c r="AZ5" s="53"/>
      <c r="BA5" s="53"/>
      <c r="BB5" s="53"/>
      <c r="BC5" s="53"/>
      <c r="BD5" s="53"/>
      <c r="BE5" s="53"/>
      <c r="BF5" s="53"/>
      <c r="BG5" s="53"/>
      <c r="BH5" s="53"/>
      <c r="BI5" s="53"/>
      <c r="BJ5" s="53"/>
      <c r="BK5" s="53"/>
      <c r="BL5" s="53"/>
      <c r="BM5" s="53"/>
      <c r="BN5" s="53"/>
      <c r="BO5" s="53"/>
      <c r="BP5" s="53"/>
      <c r="BQ5" s="53"/>
      <c r="BR5" s="53"/>
      <c r="BS5" s="53"/>
      <c r="BT5" s="53"/>
      <c r="BU5" s="53"/>
      <c r="BV5" s="53"/>
      <c r="BW5" s="53"/>
      <c r="BX5" s="53"/>
      <c r="BY5" s="53"/>
      <c r="BZ5" s="53"/>
      <c r="CA5" s="53"/>
      <c r="CB5" s="53"/>
      <c r="CC5" s="53"/>
      <c r="CD5" s="53"/>
      <c r="CE5" s="53"/>
      <c r="CF5" s="53"/>
      <c r="CG5" s="53"/>
      <c r="CH5" s="53"/>
      <c r="CI5" s="53"/>
      <c r="CJ5" s="53"/>
      <c r="CK5" s="53"/>
      <c r="CL5" s="53"/>
      <c r="CM5" s="53"/>
      <c r="CN5" s="53"/>
      <c r="CO5" s="53"/>
      <c r="CP5" s="53"/>
      <c r="CQ5" s="53"/>
      <c r="CR5" s="53"/>
      <c r="CS5" s="53"/>
      <c r="CT5" s="53"/>
      <c r="CU5" s="53"/>
      <c r="CV5" s="53"/>
      <c r="CW5" s="53"/>
      <c r="CX5" s="53"/>
      <c r="CY5" s="53"/>
    </row>
    <row r="6" spans="1:103" s="30" customFormat="1" ht="7.8" customHeight="1" x14ac:dyDescent="0.3">
      <c r="A6" s="62"/>
      <c r="B6" s="63"/>
      <c r="C6" s="64"/>
      <c r="D6" s="65"/>
      <c r="E6" s="65"/>
      <c r="F6" s="66"/>
      <c r="G6" s="66"/>
      <c r="H6" s="64"/>
      <c r="I6" s="64"/>
      <c r="J6" s="63"/>
      <c r="K6" s="64"/>
      <c r="L6" s="66"/>
      <c r="M6" s="67"/>
      <c r="N6" s="66"/>
      <c r="O6" s="64"/>
      <c r="P6" s="68"/>
      <c r="Q6" s="69"/>
      <c r="R6" s="64"/>
      <c r="S6" s="70"/>
      <c r="T6" s="68"/>
      <c r="U6" s="68"/>
      <c r="V6" s="68"/>
      <c r="W6" s="68"/>
      <c r="X6" s="68"/>
      <c r="Y6" s="68"/>
      <c r="Z6" s="68"/>
      <c r="AA6" s="62"/>
      <c r="AB6" s="62"/>
      <c r="AC6" s="70"/>
      <c r="AD6" s="68"/>
      <c r="AE6" s="62"/>
      <c r="AF6" s="68"/>
      <c r="AG6" s="70"/>
      <c r="AH6" s="68"/>
      <c r="AI6" s="68"/>
      <c r="AJ6" s="62"/>
      <c r="AK6" s="62"/>
      <c r="AL6" s="62"/>
      <c r="AM6" s="62"/>
      <c r="AN6" s="62"/>
      <c r="AO6" s="62"/>
      <c r="AP6" s="62"/>
      <c r="AQ6" s="62"/>
      <c r="AR6" s="62"/>
      <c r="AS6" s="62"/>
      <c r="AT6" s="62"/>
      <c r="AU6" s="62"/>
      <c r="AV6" s="62"/>
      <c r="AW6" s="62"/>
      <c r="AX6" s="62"/>
      <c r="AY6" s="62"/>
      <c r="AZ6" s="62"/>
      <c r="BA6" s="62"/>
      <c r="BB6" s="62"/>
      <c r="BC6" s="62"/>
      <c r="BD6" s="62"/>
      <c r="BE6" s="62"/>
      <c r="BF6" s="62"/>
      <c r="BG6" s="62"/>
      <c r="BH6" s="62"/>
      <c r="BI6" s="62"/>
      <c r="BJ6" s="62"/>
      <c r="BK6" s="62"/>
      <c r="BL6" s="62"/>
      <c r="BM6" s="62"/>
      <c r="BN6" s="62"/>
      <c r="BO6" s="62"/>
      <c r="BP6" s="62"/>
      <c r="BQ6" s="62"/>
      <c r="BR6" s="62"/>
      <c r="BS6" s="62"/>
      <c r="BT6" s="62"/>
      <c r="BU6" s="62"/>
      <c r="BV6" s="62"/>
      <c r="BW6" s="62"/>
      <c r="BX6" s="62"/>
      <c r="BY6" s="62"/>
      <c r="BZ6" s="62"/>
      <c r="CA6" s="62"/>
      <c r="CB6" s="62"/>
      <c r="CC6" s="62"/>
      <c r="CD6" s="62"/>
      <c r="CE6" s="62"/>
      <c r="CF6" s="62"/>
      <c r="CG6" s="62"/>
      <c r="CH6" s="62"/>
      <c r="CI6" s="62"/>
      <c r="CJ6" s="62"/>
      <c r="CK6" s="62"/>
      <c r="CL6" s="62"/>
      <c r="CM6" s="62"/>
      <c r="CN6" s="62"/>
      <c r="CO6" s="62"/>
      <c r="CP6" s="62"/>
      <c r="CQ6" s="62"/>
      <c r="CR6" s="62"/>
      <c r="CS6" s="62"/>
      <c r="CT6" s="62"/>
      <c r="CU6" s="62"/>
      <c r="CV6" s="62"/>
      <c r="CW6" s="62"/>
      <c r="CX6" s="62"/>
      <c r="CY6" s="62"/>
    </row>
    <row r="9" spans="1:103" x14ac:dyDescent="0.3">
      <c r="D9" t="s">
        <v>77</v>
      </c>
    </row>
    <row r="11" spans="1:103" x14ac:dyDescent="0.3">
      <c r="D11" t="s">
        <v>78</v>
      </c>
    </row>
    <row r="15" spans="1:103" x14ac:dyDescent="0.3">
      <c r="E15" t="s">
        <v>79</v>
      </c>
    </row>
    <row r="16" spans="1:103" x14ac:dyDescent="0.3">
      <c r="E16" t="s">
        <v>80</v>
      </c>
    </row>
    <row r="17" spans="5:5" x14ac:dyDescent="0.3">
      <c r="E17" t="s">
        <v>81</v>
      </c>
    </row>
  </sheetData>
  <protectedRanges>
    <protectedRange sqref="B7:C7 D9:D17 B9:B1048576 C18:C1048576" name="ATM_búsqueda"/>
  </protectedRange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0611C-57D7-4E2E-A5B3-D2F638A88F82}">
  <sheetPr codeName="Hoja2"/>
  <dimension ref="A1:N137"/>
  <sheetViews>
    <sheetView workbookViewId="0">
      <selection activeCell="D29" sqref="D29"/>
    </sheetView>
  </sheetViews>
  <sheetFormatPr baseColWidth="10" defaultRowHeight="14.4" x14ac:dyDescent="0.3"/>
  <cols>
    <col min="1" max="1" width="5.5546875" style="2" bestFit="1" customWidth="1"/>
    <col min="2" max="2" width="5" style="2" bestFit="1" customWidth="1"/>
    <col min="3" max="3" width="5.6640625" style="2" bestFit="1" customWidth="1"/>
    <col min="4" max="4" width="24.44140625" bestFit="1" customWidth="1"/>
    <col min="5" max="5" width="37.88671875" bestFit="1" customWidth="1"/>
    <col min="6" max="6" width="11.33203125" style="19" bestFit="1" customWidth="1"/>
    <col min="7" max="7" width="4.5546875" customWidth="1"/>
    <col min="8" max="8" width="5.5546875" style="2" bestFit="1" customWidth="1"/>
    <col min="9" max="9" width="5" style="80" bestFit="1" customWidth="1"/>
    <col min="10" max="10" width="11.33203125" style="2" bestFit="1" customWidth="1"/>
    <col min="11" max="11" width="5.6640625" style="2" bestFit="1" customWidth="1"/>
    <col min="12" max="12" width="11.5546875" style="81"/>
    <col min="13" max="13" width="24.44140625" bestFit="1" customWidth="1"/>
    <col min="14" max="14" width="18.44140625" style="81" bestFit="1" customWidth="1"/>
  </cols>
  <sheetData>
    <row r="1" spans="1:14" x14ac:dyDescent="0.3">
      <c r="A1" s="82" t="s">
        <v>82</v>
      </c>
      <c r="B1" s="82"/>
      <c r="C1" s="82"/>
      <c r="D1" s="82"/>
      <c r="E1" s="82"/>
      <c r="F1" s="82"/>
      <c r="H1" s="82" t="s">
        <v>83</v>
      </c>
      <c r="I1" s="82"/>
      <c r="J1" s="82"/>
      <c r="K1" s="82"/>
      <c r="L1" s="82"/>
      <c r="M1" s="82"/>
      <c r="N1" s="82"/>
    </row>
    <row r="2" spans="1:14" x14ac:dyDescent="0.3">
      <c r="A2" s="1" t="s">
        <v>84</v>
      </c>
      <c r="B2" s="1" t="s">
        <v>85</v>
      </c>
      <c r="C2" s="1" t="s">
        <v>86</v>
      </c>
      <c r="D2" s="1" t="s">
        <v>0</v>
      </c>
      <c r="E2" s="1" t="s">
        <v>87</v>
      </c>
      <c r="F2" s="71" t="s">
        <v>88</v>
      </c>
      <c r="H2" s="1" t="s">
        <v>84</v>
      </c>
      <c r="I2" s="72" t="s">
        <v>85</v>
      </c>
      <c r="J2" s="1" t="s">
        <v>89</v>
      </c>
      <c r="K2" s="1" t="s">
        <v>86</v>
      </c>
      <c r="L2" s="71" t="s">
        <v>90</v>
      </c>
      <c r="M2" s="1" t="s">
        <v>87</v>
      </c>
      <c r="N2" s="71" t="s">
        <v>91</v>
      </c>
    </row>
    <row r="3" spans="1:14" x14ac:dyDescent="0.3">
      <c r="A3" s="2">
        <v>2019</v>
      </c>
      <c r="B3" s="2">
        <v>1</v>
      </c>
      <c r="C3" s="2" t="s">
        <v>92</v>
      </c>
      <c r="D3" t="s">
        <v>15</v>
      </c>
      <c r="E3" t="s">
        <v>15</v>
      </c>
      <c r="F3" s="73">
        <v>1369</v>
      </c>
      <c r="H3"/>
      <c r="I3"/>
      <c r="J3"/>
      <c r="K3"/>
      <c r="L3"/>
      <c r="N3"/>
    </row>
    <row r="4" spans="1:14" x14ac:dyDescent="0.3">
      <c r="A4" s="2">
        <v>2019</v>
      </c>
      <c r="B4" s="2">
        <v>1</v>
      </c>
      <c r="C4" s="2" t="s">
        <v>92</v>
      </c>
      <c r="D4" t="s">
        <v>11</v>
      </c>
      <c r="E4" t="s">
        <v>93</v>
      </c>
      <c r="F4" s="73">
        <v>2131</v>
      </c>
      <c r="H4"/>
      <c r="I4"/>
      <c r="J4"/>
      <c r="K4"/>
      <c r="L4"/>
      <c r="N4"/>
    </row>
    <row r="5" spans="1:14" x14ac:dyDescent="0.3">
      <c r="A5" s="2">
        <v>2019</v>
      </c>
      <c r="B5" s="2">
        <v>1</v>
      </c>
      <c r="C5" s="2" t="s">
        <v>92</v>
      </c>
      <c r="D5" t="s">
        <v>11</v>
      </c>
      <c r="E5" t="s">
        <v>94</v>
      </c>
      <c r="F5" s="73">
        <v>0</v>
      </c>
      <c r="H5"/>
      <c r="I5"/>
      <c r="J5"/>
      <c r="K5"/>
      <c r="L5"/>
      <c r="N5"/>
    </row>
    <row r="6" spans="1:14" x14ac:dyDescent="0.3">
      <c r="A6" s="2">
        <v>2019</v>
      </c>
      <c r="B6" s="2">
        <v>1</v>
      </c>
      <c r="C6" s="2" t="s">
        <v>92</v>
      </c>
      <c r="D6" t="s">
        <v>11</v>
      </c>
      <c r="E6" t="s">
        <v>95</v>
      </c>
      <c r="F6" s="73">
        <v>90</v>
      </c>
      <c r="H6"/>
      <c r="I6"/>
      <c r="J6"/>
      <c r="K6"/>
      <c r="L6"/>
      <c r="N6"/>
    </row>
    <row r="7" spans="1:14" x14ac:dyDescent="0.3">
      <c r="A7" s="2">
        <v>2019</v>
      </c>
      <c r="B7" s="2">
        <v>1</v>
      </c>
      <c r="C7" s="2" t="s">
        <v>92</v>
      </c>
      <c r="D7" t="s">
        <v>8</v>
      </c>
      <c r="E7" t="s">
        <v>96</v>
      </c>
      <c r="F7" s="73">
        <v>1</v>
      </c>
      <c r="H7"/>
      <c r="I7"/>
      <c r="J7"/>
      <c r="K7"/>
      <c r="L7"/>
      <c r="N7"/>
    </row>
    <row r="8" spans="1:14" x14ac:dyDescent="0.3">
      <c r="A8" s="2">
        <v>2019</v>
      </c>
      <c r="B8" s="2">
        <v>1</v>
      </c>
      <c r="C8" s="2" t="s">
        <v>92</v>
      </c>
      <c r="D8" t="s">
        <v>17</v>
      </c>
      <c r="E8" t="s">
        <v>17</v>
      </c>
      <c r="F8" s="73">
        <v>0</v>
      </c>
      <c r="H8"/>
      <c r="I8"/>
      <c r="J8"/>
      <c r="K8"/>
      <c r="L8"/>
      <c r="N8"/>
    </row>
    <row r="9" spans="1:14" x14ac:dyDescent="0.3">
      <c r="A9" s="2">
        <v>2019</v>
      </c>
      <c r="B9" s="2">
        <v>1</v>
      </c>
      <c r="C9" s="2" t="s">
        <v>97</v>
      </c>
      <c r="D9" t="s">
        <v>13</v>
      </c>
      <c r="E9" t="s">
        <v>98</v>
      </c>
      <c r="F9" s="73">
        <v>6654</v>
      </c>
      <c r="H9"/>
      <c r="I9"/>
      <c r="J9"/>
      <c r="K9"/>
      <c r="L9"/>
      <c r="N9"/>
    </row>
    <row r="10" spans="1:14" x14ac:dyDescent="0.3">
      <c r="A10" s="2">
        <v>2019</v>
      </c>
      <c r="B10" s="2">
        <v>1</v>
      </c>
      <c r="C10" s="2" t="s">
        <v>97</v>
      </c>
      <c r="D10" t="s">
        <v>13</v>
      </c>
      <c r="E10" t="s">
        <v>99</v>
      </c>
      <c r="F10" s="73">
        <v>8361</v>
      </c>
      <c r="H10"/>
      <c r="I10"/>
      <c r="J10"/>
      <c r="K10"/>
      <c r="L10"/>
      <c r="N10"/>
    </row>
    <row r="11" spans="1:14" x14ac:dyDescent="0.3">
      <c r="A11" s="2">
        <v>2019</v>
      </c>
      <c r="B11" s="2">
        <v>1</v>
      </c>
      <c r="C11" s="2" t="s">
        <v>97</v>
      </c>
      <c r="D11" t="s">
        <v>13</v>
      </c>
      <c r="E11" t="s">
        <v>100</v>
      </c>
      <c r="F11" s="73">
        <v>10004</v>
      </c>
      <c r="H11"/>
      <c r="I11"/>
      <c r="J11"/>
      <c r="K11"/>
      <c r="L11"/>
      <c r="N11"/>
    </row>
    <row r="12" spans="1:14" x14ac:dyDescent="0.3">
      <c r="A12" s="2">
        <v>2019</v>
      </c>
      <c r="B12" s="2">
        <v>2</v>
      </c>
      <c r="C12" s="2" t="s">
        <v>92</v>
      </c>
      <c r="D12" t="s">
        <v>15</v>
      </c>
      <c r="E12" t="s">
        <v>15</v>
      </c>
      <c r="F12" s="73">
        <v>1291</v>
      </c>
      <c r="H12"/>
      <c r="I12"/>
      <c r="J12"/>
      <c r="K12"/>
      <c r="L12"/>
      <c r="N12"/>
    </row>
    <row r="13" spans="1:14" x14ac:dyDescent="0.3">
      <c r="A13" s="2">
        <v>2019</v>
      </c>
      <c r="B13" s="2">
        <v>2</v>
      </c>
      <c r="C13" s="2" t="s">
        <v>92</v>
      </c>
      <c r="D13" t="s">
        <v>11</v>
      </c>
      <c r="E13" t="s">
        <v>93</v>
      </c>
      <c r="F13" s="73">
        <v>2178</v>
      </c>
      <c r="H13"/>
      <c r="I13"/>
      <c r="J13"/>
      <c r="K13"/>
      <c r="L13"/>
      <c r="N13"/>
    </row>
    <row r="14" spans="1:14" x14ac:dyDescent="0.3">
      <c r="A14" s="2">
        <v>2019</v>
      </c>
      <c r="B14" s="2">
        <v>2</v>
      </c>
      <c r="C14" s="2" t="s">
        <v>92</v>
      </c>
      <c r="D14" t="s">
        <v>11</v>
      </c>
      <c r="E14" t="s">
        <v>94</v>
      </c>
      <c r="F14" s="73">
        <v>0</v>
      </c>
      <c r="H14"/>
      <c r="I14"/>
      <c r="J14"/>
      <c r="K14"/>
      <c r="L14"/>
      <c r="N14"/>
    </row>
    <row r="15" spans="1:14" x14ac:dyDescent="0.3">
      <c r="A15" s="2">
        <v>2019</v>
      </c>
      <c r="B15" s="2">
        <v>2</v>
      </c>
      <c r="C15" s="2" t="s">
        <v>92</v>
      </c>
      <c r="D15" t="s">
        <v>11</v>
      </c>
      <c r="E15" t="s">
        <v>95</v>
      </c>
      <c r="F15" s="73">
        <v>133</v>
      </c>
      <c r="H15"/>
      <c r="I15"/>
      <c r="J15"/>
      <c r="K15"/>
      <c r="L15"/>
      <c r="N15"/>
    </row>
    <row r="16" spans="1:14" x14ac:dyDescent="0.3">
      <c r="A16" s="2">
        <v>2019</v>
      </c>
      <c r="B16" s="2">
        <v>2</v>
      </c>
      <c r="C16" s="2" t="s">
        <v>92</v>
      </c>
      <c r="D16" t="s">
        <v>8</v>
      </c>
      <c r="E16" t="s">
        <v>96</v>
      </c>
      <c r="F16" s="73">
        <v>0</v>
      </c>
      <c r="H16"/>
      <c r="I16"/>
      <c r="J16"/>
      <c r="K16"/>
      <c r="L16"/>
      <c r="N16"/>
    </row>
    <row r="17" spans="1:14" x14ac:dyDescent="0.3">
      <c r="A17" s="2">
        <v>2019</v>
      </c>
      <c r="B17" s="2">
        <v>2</v>
      </c>
      <c r="C17" s="2" t="s">
        <v>92</v>
      </c>
      <c r="D17" t="s">
        <v>17</v>
      </c>
      <c r="E17" t="s">
        <v>17</v>
      </c>
      <c r="F17" s="73">
        <v>0</v>
      </c>
      <c r="H17"/>
      <c r="I17"/>
      <c r="J17"/>
      <c r="K17"/>
      <c r="L17"/>
      <c r="N17"/>
    </row>
    <row r="18" spans="1:14" x14ac:dyDescent="0.3">
      <c r="A18" s="2">
        <v>2019</v>
      </c>
      <c r="B18" s="2">
        <v>2</v>
      </c>
      <c r="C18" s="2" t="s">
        <v>97</v>
      </c>
      <c r="D18" t="s">
        <v>13</v>
      </c>
      <c r="E18" t="s">
        <v>98</v>
      </c>
      <c r="F18" s="73">
        <v>9194</v>
      </c>
      <c r="H18"/>
      <c r="I18"/>
      <c r="J18"/>
      <c r="K18"/>
      <c r="L18"/>
      <c r="N18"/>
    </row>
    <row r="19" spans="1:14" x14ac:dyDescent="0.3">
      <c r="A19" s="2">
        <v>2019</v>
      </c>
      <c r="B19" s="2">
        <v>2</v>
      </c>
      <c r="C19" s="2" t="s">
        <v>97</v>
      </c>
      <c r="D19" t="s">
        <v>13</v>
      </c>
      <c r="E19" t="s">
        <v>99</v>
      </c>
      <c r="F19" s="73">
        <v>2420</v>
      </c>
      <c r="H19"/>
      <c r="I19"/>
      <c r="J19"/>
      <c r="K19"/>
      <c r="L19"/>
      <c r="N19"/>
    </row>
    <row r="20" spans="1:14" x14ac:dyDescent="0.3">
      <c r="A20" s="2">
        <v>2019</v>
      </c>
      <c r="B20" s="2">
        <v>2</v>
      </c>
      <c r="C20" s="2" t="s">
        <v>97</v>
      </c>
      <c r="D20" t="s">
        <v>13</v>
      </c>
      <c r="E20" t="s">
        <v>100</v>
      </c>
      <c r="F20" s="73">
        <v>11574</v>
      </c>
      <c r="H20"/>
      <c r="I20"/>
      <c r="J20"/>
      <c r="K20"/>
      <c r="L20"/>
      <c r="N20"/>
    </row>
    <row r="21" spans="1:14" x14ac:dyDescent="0.3">
      <c r="A21" s="2">
        <v>2019</v>
      </c>
      <c r="B21" s="2">
        <v>3</v>
      </c>
      <c r="C21" s="2" t="s">
        <v>92</v>
      </c>
      <c r="D21" t="s">
        <v>15</v>
      </c>
      <c r="E21" t="s">
        <v>15</v>
      </c>
      <c r="F21" s="73">
        <v>1069</v>
      </c>
      <c r="H21"/>
      <c r="I21"/>
      <c r="J21"/>
      <c r="K21"/>
      <c r="L21"/>
      <c r="N21"/>
    </row>
    <row r="22" spans="1:14" x14ac:dyDescent="0.3">
      <c r="A22" s="2">
        <v>2019</v>
      </c>
      <c r="B22" s="2">
        <v>3</v>
      </c>
      <c r="C22" s="2" t="s">
        <v>92</v>
      </c>
      <c r="D22" t="s">
        <v>11</v>
      </c>
      <c r="E22" t="s">
        <v>93</v>
      </c>
      <c r="F22" s="73">
        <v>1406</v>
      </c>
      <c r="H22"/>
      <c r="I22"/>
      <c r="J22"/>
      <c r="K22"/>
      <c r="L22"/>
      <c r="N22"/>
    </row>
    <row r="23" spans="1:14" x14ac:dyDescent="0.3">
      <c r="A23" s="2">
        <v>2019</v>
      </c>
      <c r="B23" s="2">
        <v>3</v>
      </c>
      <c r="C23" s="2" t="s">
        <v>92</v>
      </c>
      <c r="D23" t="s">
        <v>11</v>
      </c>
      <c r="E23" t="s">
        <v>94</v>
      </c>
      <c r="F23" s="73">
        <v>1</v>
      </c>
      <c r="H23"/>
      <c r="I23"/>
      <c r="J23"/>
      <c r="K23"/>
      <c r="L23"/>
      <c r="N23"/>
    </row>
    <row r="24" spans="1:14" x14ac:dyDescent="0.3">
      <c r="A24" s="2">
        <v>2019</v>
      </c>
      <c r="B24" s="2">
        <v>3</v>
      </c>
      <c r="C24" s="2" t="s">
        <v>92</v>
      </c>
      <c r="D24" t="s">
        <v>11</v>
      </c>
      <c r="E24" t="s">
        <v>95</v>
      </c>
      <c r="F24" s="73">
        <v>112</v>
      </c>
      <c r="H24"/>
      <c r="I24"/>
      <c r="J24"/>
      <c r="K24"/>
      <c r="L24"/>
      <c r="N24"/>
    </row>
    <row r="25" spans="1:14" x14ac:dyDescent="0.3">
      <c r="A25" s="2">
        <v>2019</v>
      </c>
      <c r="B25" s="2">
        <v>3</v>
      </c>
      <c r="C25" s="2" t="s">
        <v>92</v>
      </c>
      <c r="D25" t="s">
        <v>8</v>
      </c>
      <c r="E25" t="s">
        <v>96</v>
      </c>
      <c r="F25" s="73">
        <v>0</v>
      </c>
      <c r="H25"/>
      <c r="I25"/>
      <c r="J25"/>
      <c r="K25"/>
      <c r="L25"/>
      <c r="N25"/>
    </row>
    <row r="26" spans="1:14" x14ac:dyDescent="0.3">
      <c r="A26" s="2">
        <v>2019</v>
      </c>
      <c r="B26" s="2">
        <v>3</v>
      </c>
      <c r="C26" s="2" t="s">
        <v>92</v>
      </c>
      <c r="D26" t="s">
        <v>17</v>
      </c>
      <c r="E26" t="s">
        <v>17</v>
      </c>
      <c r="F26" s="73">
        <v>0</v>
      </c>
      <c r="H26"/>
      <c r="I26"/>
      <c r="J26"/>
      <c r="K26"/>
      <c r="L26"/>
      <c r="N26"/>
    </row>
    <row r="27" spans="1:14" x14ac:dyDescent="0.3">
      <c r="A27" s="2">
        <v>2019</v>
      </c>
      <c r="B27" s="2">
        <v>3</v>
      </c>
      <c r="C27" s="2" t="s">
        <v>97</v>
      </c>
      <c r="D27" t="s">
        <v>13</v>
      </c>
      <c r="E27" t="s">
        <v>98</v>
      </c>
      <c r="F27" s="73">
        <v>12142</v>
      </c>
      <c r="H27"/>
      <c r="I27"/>
      <c r="J27"/>
      <c r="K27"/>
      <c r="L27"/>
      <c r="N27"/>
    </row>
    <row r="28" spans="1:14" x14ac:dyDescent="0.3">
      <c r="A28" s="2">
        <v>2019</v>
      </c>
      <c r="B28" s="2">
        <v>3</v>
      </c>
      <c r="C28" s="2" t="s">
        <v>97</v>
      </c>
      <c r="D28" t="s">
        <v>13</v>
      </c>
      <c r="E28" t="s">
        <v>99</v>
      </c>
      <c r="F28" s="73">
        <v>0</v>
      </c>
      <c r="H28"/>
      <c r="I28"/>
      <c r="J28"/>
      <c r="K28"/>
      <c r="L28"/>
      <c r="N28"/>
    </row>
    <row r="29" spans="1:14" x14ac:dyDescent="0.3">
      <c r="A29" s="2">
        <v>2019</v>
      </c>
      <c r="B29" s="2">
        <v>3</v>
      </c>
      <c r="C29" s="2" t="s">
        <v>97</v>
      </c>
      <c r="D29" t="s">
        <v>13</v>
      </c>
      <c r="E29" t="s">
        <v>100</v>
      </c>
      <c r="F29" s="73">
        <v>17062</v>
      </c>
      <c r="H29"/>
      <c r="I29"/>
      <c r="J29"/>
      <c r="K29"/>
      <c r="L29"/>
      <c r="N29"/>
    </row>
    <row r="30" spans="1:14" x14ac:dyDescent="0.3">
      <c r="A30" s="2">
        <v>2019</v>
      </c>
      <c r="B30" s="2">
        <v>4</v>
      </c>
      <c r="C30" s="2" t="s">
        <v>92</v>
      </c>
      <c r="D30" t="s">
        <v>15</v>
      </c>
      <c r="E30" t="s">
        <v>15</v>
      </c>
      <c r="F30" s="73">
        <v>964</v>
      </c>
      <c r="H30"/>
      <c r="I30"/>
      <c r="J30"/>
      <c r="K30"/>
      <c r="L30"/>
      <c r="N30"/>
    </row>
    <row r="31" spans="1:14" x14ac:dyDescent="0.3">
      <c r="A31" s="2">
        <v>2019</v>
      </c>
      <c r="B31" s="2">
        <v>4</v>
      </c>
      <c r="C31" s="2" t="s">
        <v>92</v>
      </c>
      <c r="D31" t="s">
        <v>11</v>
      </c>
      <c r="E31" t="s">
        <v>93</v>
      </c>
      <c r="F31" s="73">
        <v>1346</v>
      </c>
      <c r="H31"/>
      <c r="I31"/>
      <c r="J31"/>
      <c r="K31"/>
      <c r="L31"/>
      <c r="N31"/>
    </row>
    <row r="32" spans="1:14" x14ac:dyDescent="0.3">
      <c r="A32" s="2">
        <v>2019</v>
      </c>
      <c r="B32" s="2">
        <v>4</v>
      </c>
      <c r="C32" s="2" t="s">
        <v>92</v>
      </c>
      <c r="D32" t="s">
        <v>11</v>
      </c>
      <c r="E32" t="s">
        <v>94</v>
      </c>
      <c r="F32" s="73">
        <v>0</v>
      </c>
      <c r="H32"/>
      <c r="I32"/>
      <c r="J32"/>
      <c r="K32"/>
      <c r="L32"/>
      <c r="N32"/>
    </row>
    <row r="33" spans="1:14" x14ac:dyDescent="0.3">
      <c r="A33" s="2">
        <v>2019</v>
      </c>
      <c r="B33" s="2">
        <v>4</v>
      </c>
      <c r="C33" s="2" t="s">
        <v>92</v>
      </c>
      <c r="D33" t="s">
        <v>11</v>
      </c>
      <c r="E33" t="s">
        <v>95</v>
      </c>
      <c r="F33" s="73">
        <v>172</v>
      </c>
      <c r="H33"/>
      <c r="I33"/>
      <c r="J33"/>
      <c r="K33"/>
      <c r="L33"/>
      <c r="N33"/>
    </row>
    <row r="34" spans="1:14" x14ac:dyDescent="0.3">
      <c r="A34" s="2">
        <v>2019</v>
      </c>
      <c r="B34" s="2">
        <v>4</v>
      </c>
      <c r="C34" s="2" t="s">
        <v>92</v>
      </c>
      <c r="D34" t="s">
        <v>8</v>
      </c>
      <c r="E34" t="s">
        <v>96</v>
      </c>
      <c r="F34" s="73">
        <v>1</v>
      </c>
      <c r="H34"/>
      <c r="I34"/>
      <c r="J34"/>
      <c r="K34"/>
      <c r="L34"/>
      <c r="N34"/>
    </row>
    <row r="35" spans="1:14" x14ac:dyDescent="0.3">
      <c r="A35" s="2">
        <v>2019</v>
      </c>
      <c r="B35" s="2">
        <v>4</v>
      </c>
      <c r="C35" s="2" t="s">
        <v>92</v>
      </c>
      <c r="D35" t="s">
        <v>17</v>
      </c>
      <c r="E35" t="s">
        <v>17</v>
      </c>
      <c r="F35" s="73">
        <v>0</v>
      </c>
      <c r="H35"/>
      <c r="I35"/>
      <c r="J35"/>
      <c r="K35"/>
      <c r="L35"/>
      <c r="N35"/>
    </row>
    <row r="36" spans="1:14" x14ac:dyDescent="0.3">
      <c r="A36" s="2">
        <v>2019</v>
      </c>
      <c r="B36" s="2">
        <v>4</v>
      </c>
      <c r="C36" s="2" t="s">
        <v>97</v>
      </c>
      <c r="D36" t="s">
        <v>13</v>
      </c>
      <c r="E36" t="s">
        <v>98</v>
      </c>
      <c r="F36" s="73">
        <v>9890</v>
      </c>
      <c r="H36"/>
      <c r="I36"/>
      <c r="J36"/>
      <c r="K36"/>
      <c r="L36"/>
      <c r="N36"/>
    </row>
    <row r="37" spans="1:14" x14ac:dyDescent="0.3">
      <c r="A37" s="2">
        <v>2019</v>
      </c>
      <c r="B37" s="2">
        <v>4</v>
      </c>
      <c r="C37" s="2" t="s">
        <v>97</v>
      </c>
      <c r="D37" t="s">
        <v>13</v>
      </c>
      <c r="E37" t="s">
        <v>99</v>
      </c>
      <c r="F37" s="73">
        <v>0</v>
      </c>
      <c r="H37"/>
      <c r="I37"/>
      <c r="J37"/>
      <c r="K37"/>
      <c r="L37"/>
      <c r="N37"/>
    </row>
    <row r="38" spans="1:14" x14ac:dyDescent="0.3">
      <c r="A38" s="2">
        <v>2019</v>
      </c>
      <c r="B38" s="2">
        <v>4</v>
      </c>
      <c r="C38" s="2" t="s">
        <v>97</v>
      </c>
      <c r="D38" t="s">
        <v>13</v>
      </c>
      <c r="E38" t="s">
        <v>100</v>
      </c>
      <c r="F38" s="73">
        <v>14947</v>
      </c>
      <c r="H38"/>
      <c r="I38"/>
      <c r="J38"/>
      <c r="K38"/>
      <c r="L38"/>
      <c r="N38"/>
    </row>
    <row r="39" spans="1:14" x14ac:dyDescent="0.3">
      <c r="A39" s="2">
        <v>2019</v>
      </c>
      <c r="B39" s="2">
        <v>5</v>
      </c>
      <c r="C39" s="2" t="s">
        <v>92</v>
      </c>
      <c r="D39" t="s">
        <v>15</v>
      </c>
      <c r="E39" t="s">
        <v>15</v>
      </c>
      <c r="F39" s="19">
        <v>2330</v>
      </c>
      <c r="H39"/>
      <c r="I39"/>
      <c r="J39"/>
      <c r="K39"/>
      <c r="L39"/>
      <c r="N39"/>
    </row>
    <row r="40" spans="1:14" x14ac:dyDescent="0.3">
      <c r="A40" s="2">
        <v>2019</v>
      </c>
      <c r="B40" s="2">
        <v>5</v>
      </c>
      <c r="C40" s="2" t="s">
        <v>92</v>
      </c>
      <c r="D40" t="s">
        <v>11</v>
      </c>
      <c r="E40" t="s">
        <v>93</v>
      </c>
      <c r="F40" s="19">
        <v>1976</v>
      </c>
      <c r="H40"/>
      <c r="I40"/>
      <c r="J40"/>
      <c r="K40"/>
      <c r="L40"/>
      <c r="N40"/>
    </row>
    <row r="41" spans="1:14" x14ac:dyDescent="0.3">
      <c r="A41" s="2">
        <v>2019</v>
      </c>
      <c r="B41" s="2">
        <v>5</v>
      </c>
      <c r="C41" s="2" t="s">
        <v>92</v>
      </c>
      <c r="D41" t="s">
        <v>11</v>
      </c>
      <c r="E41" t="s">
        <v>94</v>
      </c>
      <c r="F41" s="19">
        <v>0</v>
      </c>
      <c r="H41"/>
      <c r="I41"/>
      <c r="J41"/>
      <c r="K41"/>
      <c r="L41"/>
      <c r="N41"/>
    </row>
    <row r="42" spans="1:14" x14ac:dyDescent="0.3">
      <c r="A42" s="2">
        <v>2019</v>
      </c>
      <c r="B42" s="2">
        <v>5</v>
      </c>
      <c r="C42" s="2" t="s">
        <v>92</v>
      </c>
      <c r="D42" t="s">
        <v>11</v>
      </c>
      <c r="E42" t="s">
        <v>95</v>
      </c>
      <c r="F42" s="19">
        <v>144</v>
      </c>
      <c r="H42"/>
      <c r="I42"/>
      <c r="J42"/>
      <c r="K42"/>
      <c r="L42"/>
      <c r="N42"/>
    </row>
    <row r="43" spans="1:14" x14ac:dyDescent="0.3">
      <c r="A43" s="2">
        <v>2019</v>
      </c>
      <c r="B43" s="2">
        <v>5</v>
      </c>
      <c r="C43" s="2" t="s">
        <v>92</v>
      </c>
      <c r="D43" t="s">
        <v>8</v>
      </c>
      <c r="E43" t="s">
        <v>96</v>
      </c>
      <c r="F43" s="19">
        <v>0</v>
      </c>
      <c r="H43"/>
      <c r="I43"/>
      <c r="J43"/>
      <c r="K43"/>
      <c r="L43"/>
      <c r="N43"/>
    </row>
    <row r="44" spans="1:14" x14ac:dyDescent="0.3">
      <c r="A44" s="2">
        <v>2019</v>
      </c>
      <c r="B44" s="2">
        <v>5</v>
      </c>
      <c r="C44" s="2" t="s">
        <v>92</v>
      </c>
      <c r="D44" t="s">
        <v>17</v>
      </c>
      <c r="E44" t="s">
        <v>17</v>
      </c>
      <c r="F44" s="19">
        <v>0</v>
      </c>
      <c r="H44"/>
      <c r="I44"/>
      <c r="J44"/>
      <c r="K44"/>
      <c r="L44"/>
      <c r="N44"/>
    </row>
    <row r="45" spans="1:14" x14ac:dyDescent="0.3">
      <c r="A45" s="2">
        <v>2019</v>
      </c>
      <c r="B45" s="2">
        <v>5</v>
      </c>
      <c r="C45" s="2" t="s">
        <v>97</v>
      </c>
      <c r="D45" t="s">
        <v>13</v>
      </c>
      <c r="E45" t="s">
        <v>98</v>
      </c>
      <c r="F45" s="19">
        <v>11413</v>
      </c>
      <c r="H45"/>
      <c r="I45"/>
      <c r="J45"/>
      <c r="K45"/>
      <c r="L45"/>
      <c r="N45"/>
    </row>
    <row r="46" spans="1:14" x14ac:dyDescent="0.3">
      <c r="A46" s="2">
        <v>2019</v>
      </c>
      <c r="B46" s="2">
        <v>5</v>
      </c>
      <c r="C46" s="2" t="s">
        <v>97</v>
      </c>
      <c r="D46" t="s">
        <v>13</v>
      </c>
      <c r="E46" t="s">
        <v>99</v>
      </c>
      <c r="F46" s="19">
        <v>0</v>
      </c>
      <c r="H46"/>
      <c r="I46"/>
      <c r="J46"/>
      <c r="K46"/>
      <c r="L46"/>
      <c r="N46"/>
    </row>
    <row r="47" spans="1:14" x14ac:dyDescent="0.3">
      <c r="A47" s="2">
        <v>2019</v>
      </c>
      <c r="B47" s="2">
        <v>5</v>
      </c>
      <c r="C47" s="2" t="s">
        <v>97</v>
      </c>
      <c r="D47" t="s">
        <v>13</v>
      </c>
      <c r="E47" t="s">
        <v>100</v>
      </c>
      <c r="F47" s="19">
        <v>18390</v>
      </c>
      <c r="H47"/>
      <c r="I47"/>
      <c r="J47"/>
      <c r="K47"/>
      <c r="L47"/>
      <c r="N47"/>
    </row>
    <row r="48" spans="1:14" x14ac:dyDescent="0.3">
      <c r="A48" s="2">
        <v>2019</v>
      </c>
      <c r="B48" s="2">
        <v>6</v>
      </c>
      <c r="C48" s="2" t="s">
        <v>92</v>
      </c>
      <c r="D48" t="s">
        <v>15</v>
      </c>
      <c r="E48" t="s">
        <v>15</v>
      </c>
      <c r="F48" s="19">
        <v>2089</v>
      </c>
      <c r="H48"/>
      <c r="I48"/>
      <c r="J48"/>
      <c r="K48"/>
      <c r="L48"/>
      <c r="N48"/>
    </row>
    <row r="49" spans="1:14" x14ac:dyDescent="0.3">
      <c r="A49" s="2">
        <v>2019</v>
      </c>
      <c r="B49" s="2">
        <v>6</v>
      </c>
      <c r="C49" s="2" t="s">
        <v>92</v>
      </c>
      <c r="D49" t="s">
        <v>11</v>
      </c>
      <c r="E49" t="s">
        <v>93</v>
      </c>
      <c r="F49" s="19">
        <v>1679</v>
      </c>
      <c r="H49"/>
      <c r="I49"/>
      <c r="J49"/>
      <c r="K49"/>
      <c r="L49"/>
      <c r="N49"/>
    </row>
    <row r="50" spans="1:14" x14ac:dyDescent="0.3">
      <c r="A50" s="2">
        <v>2019</v>
      </c>
      <c r="B50" s="2">
        <v>6</v>
      </c>
      <c r="C50" s="2" t="s">
        <v>92</v>
      </c>
      <c r="D50" t="s">
        <v>11</v>
      </c>
      <c r="E50" t="s">
        <v>94</v>
      </c>
      <c r="F50" s="19">
        <v>2</v>
      </c>
      <c r="H50"/>
      <c r="I50"/>
      <c r="J50"/>
      <c r="K50"/>
      <c r="L50"/>
      <c r="N50"/>
    </row>
    <row r="51" spans="1:14" x14ac:dyDescent="0.3">
      <c r="A51" s="2">
        <v>2019</v>
      </c>
      <c r="B51" s="2">
        <v>6</v>
      </c>
      <c r="C51" s="2" t="s">
        <v>92</v>
      </c>
      <c r="D51" t="s">
        <v>11</v>
      </c>
      <c r="E51" t="s">
        <v>95</v>
      </c>
      <c r="F51" s="19">
        <v>174</v>
      </c>
      <c r="H51"/>
      <c r="I51"/>
      <c r="J51"/>
      <c r="K51"/>
      <c r="L51"/>
      <c r="N51"/>
    </row>
    <row r="52" spans="1:14" x14ac:dyDescent="0.3">
      <c r="A52" s="2">
        <v>2019</v>
      </c>
      <c r="B52" s="2">
        <v>6</v>
      </c>
      <c r="C52" s="2" t="s">
        <v>92</v>
      </c>
      <c r="D52" t="s">
        <v>8</v>
      </c>
      <c r="E52" t="s">
        <v>96</v>
      </c>
      <c r="F52" s="19">
        <v>3</v>
      </c>
      <c r="H52"/>
      <c r="I52"/>
      <c r="J52"/>
      <c r="K52"/>
      <c r="L52"/>
      <c r="N52"/>
    </row>
    <row r="53" spans="1:14" x14ac:dyDescent="0.3">
      <c r="A53" s="2">
        <v>2019</v>
      </c>
      <c r="B53" s="2">
        <v>6</v>
      </c>
      <c r="C53" s="2" t="s">
        <v>92</v>
      </c>
      <c r="D53" t="s">
        <v>17</v>
      </c>
      <c r="E53" t="s">
        <v>17</v>
      </c>
      <c r="F53" s="73">
        <v>3</v>
      </c>
      <c r="H53"/>
      <c r="I53"/>
      <c r="J53"/>
      <c r="K53"/>
      <c r="L53"/>
      <c r="N53"/>
    </row>
    <row r="54" spans="1:14" x14ac:dyDescent="0.3">
      <c r="A54" s="2">
        <v>2019</v>
      </c>
      <c r="B54" s="2">
        <v>6</v>
      </c>
      <c r="C54" s="2" t="s">
        <v>97</v>
      </c>
      <c r="D54" t="s">
        <v>13</v>
      </c>
      <c r="E54" t="s">
        <v>98</v>
      </c>
      <c r="F54" s="73">
        <v>11715</v>
      </c>
      <c r="H54"/>
      <c r="I54"/>
      <c r="J54"/>
      <c r="K54"/>
      <c r="L54"/>
      <c r="N54"/>
    </row>
    <row r="55" spans="1:14" x14ac:dyDescent="0.3">
      <c r="A55" s="2">
        <v>2019</v>
      </c>
      <c r="B55" s="2">
        <v>6</v>
      </c>
      <c r="C55" s="2" t="s">
        <v>97</v>
      </c>
      <c r="D55" t="s">
        <v>13</v>
      </c>
      <c r="E55" t="s">
        <v>99</v>
      </c>
      <c r="F55" s="73">
        <v>0</v>
      </c>
      <c r="H55"/>
      <c r="I55"/>
      <c r="J55"/>
      <c r="K55"/>
      <c r="L55"/>
      <c r="N55"/>
    </row>
    <row r="56" spans="1:14" x14ac:dyDescent="0.3">
      <c r="A56" s="2">
        <v>2019</v>
      </c>
      <c r="B56" s="2">
        <v>6</v>
      </c>
      <c r="C56" s="2" t="s">
        <v>97</v>
      </c>
      <c r="D56" t="s">
        <v>13</v>
      </c>
      <c r="E56" t="s">
        <v>100</v>
      </c>
      <c r="F56" s="73">
        <v>20260</v>
      </c>
      <c r="H56"/>
      <c r="I56"/>
      <c r="J56"/>
      <c r="K56"/>
      <c r="L56"/>
      <c r="N56"/>
    </row>
    <row r="57" spans="1:14" x14ac:dyDescent="0.3">
      <c r="A57" s="2">
        <v>2019</v>
      </c>
      <c r="B57" s="2">
        <v>7</v>
      </c>
      <c r="C57" s="2" t="s">
        <v>92</v>
      </c>
      <c r="D57" t="s">
        <v>15</v>
      </c>
      <c r="E57" t="s">
        <v>15</v>
      </c>
      <c r="F57" s="73">
        <v>1531</v>
      </c>
      <c r="H57"/>
      <c r="I57"/>
      <c r="J57"/>
      <c r="K57"/>
      <c r="L57"/>
      <c r="N57"/>
    </row>
    <row r="58" spans="1:14" x14ac:dyDescent="0.3">
      <c r="A58" s="2">
        <v>2019</v>
      </c>
      <c r="B58" s="2">
        <v>7</v>
      </c>
      <c r="C58" s="2" t="s">
        <v>92</v>
      </c>
      <c r="D58" t="s">
        <v>11</v>
      </c>
      <c r="E58" t="s">
        <v>93</v>
      </c>
      <c r="F58" s="73">
        <v>1175</v>
      </c>
      <c r="H58"/>
      <c r="I58"/>
      <c r="J58"/>
      <c r="K58"/>
      <c r="L58"/>
      <c r="N58"/>
    </row>
    <row r="59" spans="1:14" x14ac:dyDescent="0.3">
      <c r="A59" s="2">
        <v>2019</v>
      </c>
      <c r="B59" s="2">
        <v>7</v>
      </c>
      <c r="C59" s="2" t="s">
        <v>92</v>
      </c>
      <c r="D59" t="s">
        <v>11</v>
      </c>
      <c r="E59" t="s">
        <v>94</v>
      </c>
      <c r="F59" s="73">
        <v>0</v>
      </c>
      <c r="H59"/>
      <c r="I59"/>
      <c r="J59"/>
      <c r="K59"/>
      <c r="L59"/>
      <c r="N59"/>
    </row>
    <row r="60" spans="1:14" x14ac:dyDescent="0.3">
      <c r="A60" s="2">
        <v>2019</v>
      </c>
      <c r="B60" s="2">
        <v>7</v>
      </c>
      <c r="C60" s="2" t="s">
        <v>92</v>
      </c>
      <c r="D60" t="s">
        <v>11</v>
      </c>
      <c r="E60" t="s">
        <v>95</v>
      </c>
      <c r="F60" s="73">
        <v>194</v>
      </c>
      <c r="H60"/>
      <c r="I60"/>
      <c r="J60"/>
      <c r="K60"/>
      <c r="L60"/>
      <c r="N60"/>
    </row>
    <row r="61" spans="1:14" x14ac:dyDescent="0.3">
      <c r="A61" s="2">
        <v>2019</v>
      </c>
      <c r="B61" s="2">
        <v>7</v>
      </c>
      <c r="C61" s="2" t="s">
        <v>92</v>
      </c>
      <c r="D61" t="s">
        <v>8</v>
      </c>
      <c r="E61" t="s">
        <v>96</v>
      </c>
      <c r="F61" s="73">
        <v>1</v>
      </c>
      <c r="H61"/>
      <c r="I61"/>
      <c r="J61"/>
      <c r="K61"/>
      <c r="L61"/>
      <c r="N61"/>
    </row>
    <row r="62" spans="1:14" x14ac:dyDescent="0.3">
      <c r="A62" s="2">
        <v>2019</v>
      </c>
      <c r="B62" s="2">
        <v>7</v>
      </c>
      <c r="C62" s="2" t="s">
        <v>92</v>
      </c>
      <c r="D62" t="s">
        <v>17</v>
      </c>
      <c r="E62" t="s">
        <v>17</v>
      </c>
      <c r="F62" s="73">
        <v>0</v>
      </c>
      <c r="H62"/>
      <c r="I62"/>
      <c r="J62"/>
      <c r="K62"/>
      <c r="L62"/>
      <c r="N62"/>
    </row>
    <row r="63" spans="1:14" x14ac:dyDescent="0.3">
      <c r="A63" s="2">
        <v>2019</v>
      </c>
      <c r="B63" s="2">
        <v>7</v>
      </c>
      <c r="C63" s="2" t="s">
        <v>97</v>
      </c>
      <c r="D63" t="s">
        <v>13</v>
      </c>
      <c r="E63" t="s">
        <v>98</v>
      </c>
      <c r="F63" s="73">
        <v>10440</v>
      </c>
      <c r="H63"/>
      <c r="I63"/>
      <c r="J63"/>
      <c r="K63"/>
      <c r="L63"/>
      <c r="N63"/>
    </row>
    <row r="64" spans="1:14" x14ac:dyDescent="0.3">
      <c r="A64" s="2">
        <v>2019</v>
      </c>
      <c r="B64" s="2">
        <v>7</v>
      </c>
      <c r="C64" s="2" t="s">
        <v>97</v>
      </c>
      <c r="D64" t="s">
        <v>13</v>
      </c>
      <c r="E64" t="s">
        <v>99</v>
      </c>
      <c r="F64" s="73">
        <v>0</v>
      </c>
      <c r="H64"/>
      <c r="I64"/>
      <c r="J64"/>
      <c r="K64"/>
      <c r="L64"/>
      <c r="N64"/>
    </row>
    <row r="65" spans="1:14" x14ac:dyDescent="0.3">
      <c r="A65" s="2">
        <v>2019</v>
      </c>
      <c r="B65" s="2">
        <v>7</v>
      </c>
      <c r="C65" s="2" t="s">
        <v>97</v>
      </c>
      <c r="D65" t="s">
        <v>13</v>
      </c>
      <c r="E65" t="s">
        <v>100</v>
      </c>
      <c r="F65" s="73">
        <v>16760</v>
      </c>
      <c r="H65"/>
      <c r="I65"/>
      <c r="J65"/>
      <c r="K65"/>
      <c r="L65"/>
      <c r="N65"/>
    </row>
    <row r="66" spans="1:14" x14ac:dyDescent="0.3">
      <c r="A66" s="2">
        <v>2019</v>
      </c>
      <c r="B66" s="2">
        <v>8</v>
      </c>
      <c r="C66" s="2" t="s">
        <v>92</v>
      </c>
      <c r="D66" t="s">
        <v>15</v>
      </c>
      <c r="E66" t="s">
        <v>15</v>
      </c>
      <c r="F66" s="73">
        <v>1570</v>
      </c>
      <c r="H66"/>
      <c r="I66"/>
      <c r="J66"/>
      <c r="K66"/>
      <c r="L66"/>
      <c r="N66"/>
    </row>
    <row r="67" spans="1:14" x14ac:dyDescent="0.3">
      <c r="A67" s="2">
        <v>2019</v>
      </c>
      <c r="B67" s="2">
        <v>8</v>
      </c>
      <c r="C67" s="2" t="s">
        <v>92</v>
      </c>
      <c r="D67" t="s">
        <v>11</v>
      </c>
      <c r="E67" t="s">
        <v>93</v>
      </c>
      <c r="F67" s="73">
        <v>1174</v>
      </c>
      <c r="H67"/>
      <c r="I67"/>
      <c r="J67"/>
      <c r="K67"/>
      <c r="L67"/>
      <c r="N67"/>
    </row>
    <row r="68" spans="1:14" x14ac:dyDescent="0.3">
      <c r="A68" s="2">
        <v>2019</v>
      </c>
      <c r="B68" s="2">
        <v>8</v>
      </c>
      <c r="C68" s="2" t="s">
        <v>92</v>
      </c>
      <c r="D68" t="s">
        <v>11</v>
      </c>
      <c r="E68" t="s">
        <v>94</v>
      </c>
      <c r="F68" s="73">
        <v>0</v>
      </c>
      <c r="H68"/>
      <c r="I68"/>
      <c r="J68"/>
      <c r="K68"/>
      <c r="L68"/>
      <c r="N68"/>
    </row>
    <row r="69" spans="1:14" x14ac:dyDescent="0.3">
      <c r="A69" s="2">
        <v>2019</v>
      </c>
      <c r="B69" s="2">
        <v>8</v>
      </c>
      <c r="C69" s="2" t="s">
        <v>92</v>
      </c>
      <c r="D69" t="s">
        <v>11</v>
      </c>
      <c r="E69" t="s">
        <v>95</v>
      </c>
      <c r="F69" s="73">
        <v>164</v>
      </c>
      <c r="H69"/>
      <c r="I69"/>
      <c r="J69"/>
      <c r="K69"/>
      <c r="L69"/>
      <c r="N69"/>
    </row>
    <row r="70" spans="1:14" x14ac:dyDescent="0.3">
      <c r="A70" s="2">
        <v>2019</v>
      </c>
      <c r="B70" s="2">
        <v>8</v>
      </c>
      <c r="C70" s="2" t="s">
        <v>92</v>
      </c>
      <c r="D70" t="s">
        <v>8</v>
      </c>
      <c r="E70" t="s">
        <v>96</v>
      </c>
      <c r="F70" s="73">
        <v>0</v>
      </c>
      <c r="H70"/>
      <c r="I70"/>
      <c r="J70"/>
      <c r="K70"/>
      <c r="L70"/>
      <c r="N70"/>
    </row>
    <row r="71" spans="1:14" x14ac:dyDescent="0.3">
      <c r="A71" s="2">
        <v>2019</v>
      </c>
      <c r="B71" s="2">
        <v>8</v>
      </c>
      <c r="C71" s="2" t="s">
        <v>92</v>
      </c>
      <c r="D71" t="s">
        <v>17</v>
      </c>
      <c r="E71" t="s">
        <v>17</v>
      </c>
      <c r="F71" s="73">
        <v>0</v>
      </c>
      <c r="H71"/>
      <c r="I71"/>
      <c r="J71"/>
      <c r="K71"/>
      <c r="L71"/>
      <c r="N71"/>
    </row>
    <row r="72" spans="1:14" x14ac:dyDescent="0.3">
      <c r="A72" s="2">
        <v>2019</v>
      </c>
      <c r="B72" s="2">
        <v>8</v>
      </c>
      <c r="C72" s="2" t="s">
        <v>97</v>
      </c>
      <c r="D72" t="s">
        <v>13</v>
      </c>
      <c r="E72" t="s">
        <v>98</v>
      </c>
      <c r="F72" s="73">
        <v>7984</v>
      </c>
      <c r="H72"/>
      <c r="I72"/>
      <c r="J72"/>
      <c r="K72"/>
      <c r="L72"/>
      <c r="N72"/>
    </row>
    <row r="73" spans="1:14" x14ac:dyDescent="0.3">
      <c r="A73" s="2">
        <v>2019</v>
      </c>
      <c r="B73" s="2">
        <v>8</v>
      </c>
      <c r="C73" s="2" t="s">
        <v>97</v>
      </c>
      <c r="D73" t="s">
        <v>13</v>
      </c>
      <c r="E73" t="s">
        <v>99</v>
      </c>
      <c r="F73" s="73">
        <v>0</v>
      </c>
      <c r="H73"/>
      <c r="I73"/>
      <c r="J73"/>
      <c r="K73"/>
      <c r="L73"/>
      <c r="N73"/>
    </row>
    <row r="74" spans="1:14" x14ac:dyDescent="0.3">
      <c r="A74" s="2">
        <v>2019</v>
      </c>
      <c r="B74" s="2">
        <v>8</v>
      </c>
      <c r="C74" s="2" t="s">
        <v>97</v>
      </c>
      <c r="D74" t="s">
        <v>13</v>
      </c>
      <c r="E74" t="s">
        <v>100</v>
      </c>
      <c r="F74" s="73">
        <v>14139</v>
      </c>
      <c r="H74"/>
      <c r="I74"/>
      <c r="J74"/>
      <c r="K74"/>
      <c r="L74"/>
      <c r="N74"/>
    </row>
    <row r="75" spans="1:14" x14ac:dyDescent="0.3">
      <c r="A75" s="2">
        <v>2019</v>
      </c>
      <c r="B75" s="2">
        <v>9</v>
      </c>
      <c r="C75" s="2" t="s">
        <v>92</v>
      </c>
      <c r="D75" t="s">
        <v>15</v>
      </c>
      <c r="E75" t="s">
        <v>15</v>
      </c>
      <c r="F75" s="73">
        <v>1313</v>
      </c>
      <c r="H75"/>
      <c r="I75"/>
      <c r="J75"/>
      <c r="K75"/>
      <c r="L75"/>
      <c r="N75"/>
    </row>
    <row r="76" spans="1:14" x14ac:dyDescent="0.3">
      <c r="A76" s="2">
        <v>2019</v>
      </c>
      <c r="B76" s="2">
        <v>9</v>
      </c>
      <c r="C76" s="2" t="s">
        <v>92</v>
      </c>
      <c r="D76" t="s">
        <v>11</v>
      </c>
      <c r="E76" t="s">
        <v>93</v>
      </c>
      <c r="F76" s="73">
        <v>2432</v>
      </c>
      <c r="H76"/>
      <c r="I76"/>
      <c r="J76"/>
      <c r="K76"/>
      <c r="L76"/>
      <c r="N76"/>
    </row>
    <row r="77" spans="1:14" x14ac:dyDescent="0.3">
      <c r="A77" s="2">
        <v>2019</v>
      </c>
      <c r="B77" s="2">
        <v>9</v>
      </c>
      <c r="C77" s="2" t="s">
        <v>92</v>
      </c>
      <c r="D77" t="s">
        <v>11</v>
      </c>
      <c r="E77" t="s">
        <v>94</v>
      </c>
      <c r="F77" s="73">
        <v>1</v>
      </c>
      <c r="H77"/>
      <c r="I77"/>
      <c r="J77"/>
      <c r="K77"/>
      <c r="L77"/>
      <c r="N77"/>
    </row>
    <row r="78" spans="1:14" x14ac:dyDescent="0.3">
      <c r="A78" s="2">
        <v>2019</v>
      </c>
      <c r="B78" s="2">
        <v>9</v>
      </c>
      <c r="C78" s="2" t="s">
        <v>92</v>
      </c>
      <c r="D78" t="s">
        <v>11</v>
      </c>
      <c r="E78" t="s">
        <v>95</v>
      </c>
      <c r="F78" s="73">
        <v>231</v>
      </c>
      <c r="H78"/>
      <c r="I78"/>
      <c r="J78"/>
      <c r="K78"/>
      <c r="L78"/>
      <c r="N78"/>
    </row>
    <row r="79" spans="1:14" x14ac:dyDescent="0.3">
      <c r="A79" s="2">
        <v>2019</v>
      </c>
      <c r="B79" s="2">
        <v>9</v>
      </c>
      <c r="C79" s="2" t="s">
        <v>92</v>
      </c>
      <c r="D79" t="s">
        <v>8</v>
      </c>
      <c r="E79" t="s">
        <v>96</v>
      </c>
      <c r="F79" s="73">
        <v>1</v>
      </c>
      <c r="H79"/>
      <c r="I79"/>
      <c r="J79"/>
      <c r="K79"/>
      <c r="L79"/>
      <c r="N79"/>
    </row>
    <row r="80" spans="1:14" x14ac:dyDescent="0.3">
      <c r="A80" s="2">
        <v>2019</v>
      </c>
      <c r="B80" s="2">
        <v>9</v>
      </c>
      <c r="C80" s="2" t="s">
        <v>92</v>
      </c>
      <c r="D80" t="s">
        <v>17</v>
      </c>
      <c r="E80" t="s">
        <v>17</v>
      </c>
      <c r="F80" s="73">
        <v>0</v>
      </c>
      <c r="H80"/>
      <c r="I80"/>
      <c r="J80"/>
      <c r="K80"/>
      <c r="L80"/>
      <c r="N80"/>
    </row>
    <row r="81" spans="1:14" x14ac:dyDescent="0.3">
      <c r="A81" s="2">
        <v>2019</v>
      </c>
      <c r="B81" s="2">
        <v>9</v>
      </c>
      <c r="C81" s="2" t="s">
        <v>97</v>
      </c>
      <c r="D81" t="s">
        <v>13</v>
      </c>
      <c r="E81" t="s">
        <v>98</v>
      </c>
      <c r="F81" s="73">
        <v>5965</v>
      </c>
      <c r="H81"/>
      <c r="I81"/>
      <c r="J81"/>
      <c r="K81"/>
      <c r="L81"/>
      <c r="N81"/>
    </row>
    <row r="82" spans="1:14" x14ac:dyDescent="0.3">
      <c r="A82" s="2">
        <v>2019</v>
      </c>
      <c r="B82" s="2">
        <v>9</v>
      </c>
      <c r="C82" s="2" t="s">
        <v>97</v>
      </c>
      <c r="D82" t="s">
        <v>13</v>
      </c>
      <c r="E82" t="s">
        <v>99</v>
      </c>
      <c r="F82" s="73">
        <v>13880</v>
      </c>
      <c r="H82"/>
      <c r="I82"/>
      <c r="J82"/>
      <c r="K82"/>
      <c r="L82"/>
      <c r="N82"/>
    </row>
    <row r="83" spans="1:14" x14ac:dyDescent="0.3">
      <c r="A83" s="2">
        <v>2019</v>
      </c>
      <c r="B83" s="2">
        <v>9</v>
      </c>
      <c r="C83" s="2" t="s">
        <v>97</v>
      </c>
      <c r="D83" t="s">
        <v>13</v>
      </c>
      <c r="E83" t="s">
        <v>100</v>
      </c>
      <c r="F83" s="73">
        <v>12065</v>
      </c>
      <c r="H83"/>
      <c r="I83"/>
      <c r="J83"/>
      <c r="K83"/>
      <c r="L83"/>
      <c r="N83"/>
    </row>
    <row r="84" spans="1:14" x14ac:dyDescent="0.3">
      <c r="A84" s="74">
        <v>2019</v>
      </c>
      <c r="B84" s="74">
        <v>10</v>
      </c>
      <c r="C84" s="2" t="s">
        <v>92</v>
      </c>
      <c r="D84" t="s">
        <v>15</v>
      </c>
      <c r="E84" t="s">
        <v>15</v>
      </c>
      <c r="F84" s="75">
        <v>1403</v>
      </c>
      <c r="G84" s="76"/>
      <c r="H84"/>
      <c r="I84"/>
      <c r="J84"/>
      <c r="K84"/>
      <c r="L84"/>
      <c r="N84"/>
    </row>
    <row r="85" spans="1:14" x14ac:dyDescent="0.3">
      <c r="A85" s="74">
        <v>2019</v>
      </c>
      <c r="B85" s="74">
        <v>10</v>
      </c>
      <c r="C85" s="2" t="s">
        <v>92</v>
      </c>
      <c r="D85" t="s">
        <v>11</v>
      </c>
      <c r="E85" t="s">
        <v>93</v>
      </c>
      <c r="F85" s="75">
        <v>2719</v>
      </c>
      <c r="H85"/>
      <c r="I85"/>
      <c r="J85"/>
      <c r="K85"/>
      <c r="L85"/>
      <c r="N85"/>
    </row>
    <row r="86" spans="1:14" x14ac:dyDescent="0.3">
      <c r="A86" s="74">
        <v>2019</v>
      </c>
      <c r="B86" s="74">
        <v>10</v>
      </c>
      <c r="C86" s="2" t="s">
        <v>92</v>
      </c>
      <c r="D86" t="s">
        <v>11</v>
      </c>
      <c r="E86" t="s">
        <v>94</v>
      </c>
      <c r="F86" s="75">
        <v>0</v>
      </c>
      <c r="H86"/>
      <c r="I86"/>
      <c r="J86"/>
      <c r="K86"/>
      <c r="L86"/>
      <c r="N86"/>
    </row>
    <row r="87" spans="1:14" x14ac:dyDescent="0.3">
      <c r="A87" s="74">
        <v>2019</v>
      </c>
      <c r="B87" s="74">
        <v>10</v>
      </c>
      <c r="C87" s="2" t="s">
        <v>92</v>
      </c>
      <c r="D87" t="s">
        <v>11</v>
      </c>
      <c r="E87" t="s">
        <v>95</v>
      </c>
      <c r="F87" s="75">
        <v>302</v>
      </c>
      <c r="H87"/>
      <c r="I87"/>
      <c r="J87"/>
      <c r="K87"/>
      <c r="L87"/>
      <c r="N87"/>
    </row>
    <row r="88" spans="1:14" x14ac:dyDescent="0.3">
      <c r="A88" s="74">
        <v>2019</v>
      </c>
      <c r="B88" s="74">
        <v>10</v>
      </c>
      <c r="C88" s="2" t="s">
        <v>92</v>
      </c>
      <c r="D88" t="s">
        <v>8</v>
      </c>
      <c r="E88" t="s">
        <v>96</v>
      </c>
      <c r="F88" s="75">
        <v>0</v>
      </c>
      <c r="H88"/>
      <c r="I88"/>
      <c r="J88"/>
      <c r="K88"/>
      <c r="L88"/>
      <c r="N88"/>
    </row>
    <row r="89" spans="1:14" x14ac:dyDescent="0.3">
      <c r="A89" s="74">
        <v>2019</v>
      </c>
      <c r="B89" s="74">
        <v>10</v>
      </c>
      <c r="C89" s="2" t="s">
        <v>92</v>
      </c>
      <c r="D89" t="s">
        <v>17</v>
      </c>
      <c r="E89" t="s">
        <v>17</v>
      </c>
      <c r="F89" s="75">
        <v>0</v>
      </c>
      <c r="H89"/>
      <c r="I89"/>
      <c r="J89"/>
      <c r="K89"/>
      <c r="L89"/>
      <c r="N89"/>
    </row>
    <row r="90" spans="1:14" x14ac:dyDescent="0.3">
      <c r="A90" s="74">
        <v>2019</v>
      </c>
      <c r="B90" s="74">
        <v>10</v>
      </c>
      <c r="C90" s="2" t="s">
        <v>97</v>
      </c>
      <c r="D90" t="s">
        <v>13</v>
      </c>
      <c r="E90" t="s">
        <v>98</v>
      </c>
      <c r="F90" s="75">
        <v>3910</v>
      </c>
      <c r="H90"/>
      <c r="I90"/>
      <c r="J90"/>
      <c r="K90"/>
      <c r="L90"/>
      <c r="N90"/>
    </row>
    <row r="91" spans="1:14" x14ac:dyDescent="0.3">
      <c r="A91" s="74">
        <v>2019</v>
      </c>
      <c r="B91" s="74">
        <v>10</v>
      </c>
      <c r="C91" s="2" t="s">
        <v>97</v>
      </c>
      <c r="D91" t="s">
        <v>13</v>
      </c>
      <c r="E91" t="s">
        <v>99</v>
      </c>
      <c r="F91" s="75">
        <v>14780</v>
      </c>
      <c r="H91"/>
      <c r="I91"/>
      <c r="J91"/>
      <c r="K91"/>
      <c r="L91"/>
      <c r="N91"/>
    </row>
    <row r="92" spans="1:14" x14ac:dyDescent="0.3">
      <c r="A92" s="74">
        <v>2019</v>
      </c>
      <c r="B92" s="74">
        <v>10</v>
      </c>
      <c r="C92" s="2" t="s">
        <v>97</v>
      </c>
      <c r="D92" t="s">
        <v>13</v>
      </c>
      <c r="E92" t="s">
        <v>100</v>
      </c>
      <c r="F92" s="75">
        <v>8730</v>
      </c>
      <c r="H92"/>
      <c r="I92"/>
      <c r="J92"/>
      <c r="K92"/>
      <c r="L92"/>
      <c r="N92"/>
    </row>
    <row r="93" spans="1:14" x14ac:dyDescent="0.3">
      <c r="A93" s="74">
        <v>2019</v>
      </c>
      <c r="B93" s="74">
        <v>11</v>
      </c>
      <c r="C93" s="2" t="s">
        <v>92</v>
      </c>
      <c r="D93" t="s">
        <v>15</v>
      </c>
      <c r="E93" t="s">
        <v>15</v>
      </c>
      <c r="F93" s="75">
        <v>1299</v>
      </c>
      <c r="H93"/>
      <c r="I93"/>
      <c r="J93"/>
      <c r="K93"/>
      <c r="L93"/>
      <c r="N93"/>
    </row>
    <row r="94" spans="1:14" x14ac:dyDescent="0.3">
      <c r="A94" s="74">
        <v>2019</v>
      </c>
      <c r="B94" s="74">
        <v>11</v>
      </c>
      <c r="C94" s="2" t="s">
        <v>92</v>
      </c>
      <c r="D94" t="s">
        <v>11</v>
      </c>
      <c r="E94" t="s">
        <v>93</v>
      </c>
      <c r="F94" s="75">
        <v>2693</v>
      </c>
      <c r="H94"/>
      <c r="I94"/>
      <c r="J94"/>
      <c r="K94"/>
      <c r="L94"/>
      <c r="N94"/>
    </row>
    <row r="95" spans="1:14" x14ac:dyDescent="0.3">
      <c r="A95" s="74">
        <v>2019</v>
      </c>
      <c r="B95" s="74">
        <v>11</v>
      </c>
      <c r="C95" s="2" t="s">
        <v>92</v>
      </c>
      <c r="D95" t="s">
        <v>11</v>
      </c>
      <c r="E95" t="s">
        <v>94</v>
      </c>
      <c r="F95" s="75">
        <v>0</v>
      </c>
      <c r="H95"/>
      <c r="I95"/>
      <c r="J95"/>
      <c r="K95"/>
      <c r="L95"/>
      <c r="N95"/>
    </row>
    <row r="96" spans="1:14" x14ac:dyDescent="0.3">
      <c r="A96" s="74">
        <v>2019</v>
      </c>
      <c r="B96" s="74">
        <v>11</v>
      </c>
      <c r="C96" s="2" t="s">
        <v>92</v>
      </c>
      <c r="D96" t="s">
        <v>11</v>
      </c>
      <c r="E96" t="s">
        <v>95</v>
      </c>
      <c r="F96" s="75">
        <v>353</v>
      </c>
      <c r="H96"/>
      <c r="I96"/>
      <c r="J96"/>
      <c r="K96"/>
      <c r="L96"/>
      <c r="N96"/>
    </row>
    <row r="97" spans="1:14" x14ac:dyDescent="0.3">
      <c r="A97" s="74">
        <v>2019</v>
      </c>
      <c r="B97" s="74">
        <v>11</v>
      </c>
      <c r="C97" s="2" t="s">
        <v>92</v>
      </c>
      <c r="D97" t="s">
        <v>8</v>
      </c>
      <c r="E97" t="s">
        <v>96</v>
      </c>
      <c r="F97" s="75">
        <v>0</v>
      </c>
      <c r="H97"/>
      <c r="I97"/>
      <c r="J97"/>
      <c r="K97"/>
      <c r="L97"/>
      <c r="N97"/>
    </row>
    <row r="98" spans="1:14" x14ac:dyDescent="0.3">
      <c r="A98" s="74">
        <v>2019</v>
      </c>
      <c r="B98" s="74">
        <v>11</v>
      </c>
      <c r="C98" s="2" t="s">
        <v>92</v>
      </c>
      <c r="D98" t="s">
        <v>17</v>
      </c>
      <c r="E98" t="s">
        <v>17</v>
      </c>
      <c r="F98" s="75">
        <v>0</v>
      </c>
      <c r="H98"/>
      <c r="I98"/>
      <c r="J98"/>
      <c r="K98"/>
      <c r="L98"/>
      <c r="N98"/>
    </row>
    <row r="99" spans="1:14" x14ac:dyDescent="0.3">
      <c r="A99" s="74">
        <v>2019</v>
      </c>
      <c r="B99" s="74">
        <v>11</v>
      </c>
      <c r="C99" s="2" t="s">
        <v>97</v>
      </c>
      <c r="D99" t="s">
        <v>13</v>
      </c>
      <c r="E99" t="s">
        <v>98</v>
      </c>
      <c r="F99" s="75">
        <v>10440</v>
      </c>
      <c r="H99"/>
      <c r="I99"/>
      <c r="J99"/>
      <c r="K99"/>
      <c r="L99"/>
      <c r="N99"/>
    </row>
    <row r="100" spans="1:14" x14ac:dyDescent="0.3">
      <c r="A100" s="74">
        <v>2019</v>
      </c>
      <c r="B100" s="74">
        <v>11</v>
      </c>
      <c r="C100" s="2" t="s">
        <v>97</v>
      </c>
      <c r="D100" t="s">
        <v>13</v>
      </c>
      <c r="E100" t="s">
        <v>99</v>
      </c>
      <c r="F100" s="75">
        <v>0</v>
      </c>
      <c r="H100"/>
      <c r="I100"/>
      <c r="J100"/>
      <c r="K100"/>
      <c r="L100"/>
      <c r="N100"/>
    </row>
    <row r="101" spans="1:14" x14ac:dyDescent="0.3">
      <c r="A101" s="74">
        <v>2019</v>
      </c>
      <c r="B101" s="74">
        <v>11</v>
      </c>
      <c r="C101" s="2" t="s">
        <v>97</v>
      </c>
      <c r="D101" t="s">
        <v>13</v>
      </c>
      <c r="E101" t="s">
        <v>100</v>
      </c>
      <c r="F101" s="75">
        <v>10470</v>
      </c>
      <c r="H101"/>
      <c r="I101"/>
      <c r="J101"/>
      <c r="K101"/>
      <c r="L101"/>
      <c r="N101"/>
    </row>
    <row r="102" spans="1:14" x14ac:dyDescent="0.3">
      <c r="A102" s="74">
        <v>2019</v>
      </c>
      <c r="B102" s="74">
        <v>12</v>
      </c>
      <c r="C102" s="2" t="s">
        <v>92</v>
      </c>
      <c r="D102" t="s">
        <v>15</v>
      </c>
      <c r="E102" t="s">
        <v>15</v>
      </c>
      <c r="F102" s="75">
        <v>1297</v>
      </c>
      <c r="H102"/>
      <c r="I102"/>
      <c r="J102"/>
      <c r="K102"/>
      <c r="L102"/>
      <c r="N102"/>
    </row>
    <row r="103" spans="1:14" x14ac:dyDescent="0.3">
      <c r="A103" s="74">
        <v>2019</v>
      </c>
      <c r="B103" s="74">
        <v>12</v>
      </c>
      <c r="C103" s="2" t="s">
        <v>92</v>
      </c>
      <c r="D103" t="s">
        <v>11</v>
      </c>
      <c r="E103" t="s">
        <v>93</v>
      </c>
      <c r="F103" s="75">
        <v>2254</v>
      </c>
      <c r="H103"/>
      <c r="I103"/>
      <c r="J103"/>
      <c r="K103"/>
      <c r="L103"/>
      <c r="N103"/>
    </row>
    <row r="104" spans="1:14" x14ac:dyDescent="0.3">
      <c r="A104" s="74">
        <v>2019</v>
      </c>
      <c r="B104" s="74">
        <v>12</v>
      </c>
      <c r="C104" s="2" t="s">
        <v>92</v>
      </c>
      <c r="D104" t="s">
        <v>11</v>
      </c>
      <c r="E104" t="s">
        <v>94</v>
      </c>
      <c r="F104" s="75">
        <v>0</v>
      </c>
      <c r="H104"/>
      <c r="I104"/>
      <c r="J104"/>
      <c r="K104"/>
      <c r="L104"/>
      <c r="N104"/>
    </row>
    <row r="105" spans="1:14" x14ac:dyDescent="0.3">
      <c r="A105" s="74">
        <v>2019</v>
      </c>
      <c r="B105" s="74">
        <v>12</v>
      </c>
      <c r="C105" s="2" t="s">
        <v>92</v>
      </c>
      <c r="D105" t="s">
        <v>11</v>
      </c>
      <c r="E105" t="s">
        <v>95</v>
      </c>
      <c r="F105" s="75">
        <v>247</v>
      </c>
      <c r="H105"/>
      <c r="I105"/>
      <c r="J105"/>
      <c r="K105"/>
      <c r="L105"/>
      <c r="N105"/>
    </row>
    <row r="106" spans="1:14" x14ac:dyDescent="0.3">
      <c r="A106" s="74">
        <v>2019</v>
      </c>
      <c r="B106" s="74">
        <v>12</v>
      </c>
      <c r="C106" s="2" t="s">
        <v>92</v>
      </c>
      <c r="D106" t="s">
        <v>8</v>
      </c>
      <c r="E106" t="s">
        <v>96</v>
      </c>
      <c r="F106" s="75">
        <v>0</v>
      </c>
      <c r="H106"/>
      <c r="I106"/>
      <c r="J106"/>
      <c r="K106"/>
      <c r="L106"/>
      <c r="N106"/>
    </row>
    <row r="107" spans="1:14" x14ac:dyDescent="0.3">
      <c r="A107" s="74">
        <v>2019</v>
      </c>
      <c r="B107" s="74">
        <v>12</v>
      </c>
      <c r="C107" s="2" t="s">
        <v>92</v>
      </c>
      <c r="D107" t="s">
        <v>17</v>
      </c>
      <c r="E107" t="s">
        <v>17</v>
      </c>
      <c r="F107" s="75">
        <v>1</v>
      </c>
      <c r="H107"/>
      <c r="I107"/>
      <c r="J107"/>
      <c r="K107"/>
      <c r="L107"/>
      <c r="N107"/>
    </row>
    <row r="108" spans="1:14" x14ac:dyDescent="0.3">
      <c r="A108" s="74">
        <v>2019</v>
      </c>
      <c r="B108" s="74">
        <v>12</v>
      </c>
      <c r="C108" s="2" t="s">
        <v>97</v>
      </c>
      <c r="D108" t="s">
        <v>13</v>
      </c>
      <c r="E108" t="s">
        <v>98</v>
      </c>
      <c r="F108" s="75">
        <v>9170</v>
      </c>
      <c r="H108"/>
      <c r="I108"/>
      <c r="J108"/>
      <c r="K108"/>
      <c r="L108"/>
      <c r="N108"/>
    </row>
    <row r="109" spans="1:14" x14ac:dyDescent="0.3">
      <c r="A109" s="74">
        <v>2019</v>
      </c>
      <c r="B109" s="74">
        <v>12</v>
      </c>
      <c r="C109" s="2" t="s">
        <v>97</v>
      </c>
      <c r="D109" t="s">
        <v>13</v>
      </c>
      <c r="E109" t="s">
        <v>99</v>
      </c>
      <c r="F109" s="75">
        <v>11741</v>
      </c>
      <c r="H109"/>
      <c r="I109"/>
      <c r="J109"/>
      <c r="K109"/>
      <c r="L109"/>
      <c r="N109"/>
    </row>
    <row r="110" spans="1:14" x14ac:dyDescent="0.3">
      <c r="A110" s="74">
        <v>2019</v>
      </c>
      <c r="B110" s="74">
        <v>12</v>
      </c>
      <c r="C110" s="2" t="s">
        <v>97</v>
      </c>
      <c r="D110" t="s">
        <v>13</v>
      </c>
      <c r="E110" t="s">
        <v>100</v>
      </c>
      <c r="F110" s="75">
        <v>0</v>
      </c>
      <c r="H110"/>
      <c r="I110"/>
      <c r="J110"/>
      <c r="K110"/>
      <c r="L110"/>
      <c r="N110"/>
    </row>
    <row r="111" spans="1:14" x14ac:dyDescent="0.3">
      <c r="A111" s="77">
        <v>2020</v>
      </c>
      <c r="B111" s="77">
        <v>1</v>
      </c>
      <c r="C111" s="78" t="s">
        <v>92</v>
      </c>
      <c r="D111" s="5" t="s">
        <v>15</v>
      </c>
      <c r="E111" s="5" t="s">
        <v>15</v>
      </c>
      <c r="F111" s="79">
        <v>1353</v>
      </c>
      <c r="H111"/>
      <c r="I111"/>
      <c r="J111"/>
      <c r="K111"/>
      <c r="L111"/>
      <c r="N111"/>
    </row>
    <row r="112" spans="1:14" x14ac:dyDescent="0.3">
      <c r="A112" s="77">
        <v>2020</v>
      </c>
      <c r="B112" s="77">
        <v>1</v>
      </c>
      <c r="C112" s="78" t="s">
        <v>92</v>
      </c>
      <c r="D112" s="5" t="s">
        <v>11</v>
      </c>
      <c r="E112" s="5" t="s">
        <v>93</v>
      </c>
      <c r="F112" s="79">
        <v>2367</v>
      </c>
      <c r="H112"/>
      <c r="I112"/>
      <c r="J112"/>
      <c r="K112"/>
      <c r="L112"/>
      <c r="N112"/>
    </row>
    <row r="113" spans="1:14" x14ac:dyDescent="0.3">
      <c r="A113" s="77">
        <v>2020</v>
      </c>
      <c r="B113" s="77">
        <v>1</v>
      </c>
      <c r="C113" s="78" t="s">
        <v>92</v>
      </c>
      <c r="D113" s="5" t="s">
        <v>11</v>
      </c>
      <c r="E113" s="5" t="s">
        <v>94</v>
      </c>
      <c r="F113" s="79">
        <v>0</v>
      </c>
      <c r="H113"/>
      <c r="I113"/>
      <c r="J113"/>
      <c r="K113"/>
      <c r="L113"/>
      <c r="N113"/>
    </row>
    <row r="114" spans="1:14" x14ac:dyDescent="0.3">
      <c r="A114" s="77">
        <v>2020</v>
      </c>
      <c r="B114" s="77">
        <v>1</v>
      </c>
      <c r="C114" s="78" t="s">
        <v>92</v>
      </c>
      <c r="D114" s="5" t="s">
        <v>11</v>
      </c>
      <c r="E114" s="5" t="s">
        <v>95</v>
      </c>
      <c r="F114" s="79">
        <v>82</v>
      </c>
      <c r="H114"/>
      <c r="I114"/>
      <c r="J114"/>
      <c r="K114"/>
      <c r="L114"/>
      <c r="N114"/>
    </row>
    <row r="115" spans="1:14" x14ac:dyDescent="0.3">
      <c r="A115" s="77">
        <v>2020</v>
      </c>
      <c r="B115" s="77">
        <v>1</v>
      </c>
      <c r="C115" s="78" t="s">
        <v>92</v>
      </c>
      <c r="D115" s="5" t="s">
        <v>8</v>
      </c>
      <c r="E115" s="5" t="s">
        <v>96</v>
      </c>
      <c r="F115" s="79">
        <v>1</v>
      </c>
      <c r="H115"/>
      <c r="I115"/>
      <c r="J115"/>
      <c r="K115"/>
      <c r="L115"/>
      <c r="N115"/>
    </row>
    <row r="116" spans="1:14" x14ac:dyDescent="0.3">
      <c r="A116" s="77">
        <v>2020</v>
      </c>
      <c r="B116" s="77">
        <v>1</v>
      </c>
      <c r="C116" s="78" t="s">
        <v>92</v>
      </c>
      <c r="D116" s="5" t="s">
        <v>17</v>
      </c>
      <c r="E116" s="5" t="s">
        <v>17</v>
      </c>
      <c r="F116" s="79">
        <v>1</v>
      </c>
      <c r="H116"/>
      <c r="I116"/>
      <c r="J116"/>
      <c r="K116"/>
      <c r="L116"/>
      <c r="N116"/>
    </row>
    <row r="117" spans="1:14" x14ac:dyDescent="0.3">
      <c r="A117" s="77">
        <v>2020</v>
      </c>
      <c r="B117" s="77">
        <v>1</v>
      </c>
      <c r="C117" s="78" t="s">
        <v>97</v>
      </c>
      <c r="D117" s="5" t="s">
        <v>13</v>
      </c>
      <c r="E117" s="5" t="s">
        <v>98</v>
      </c>
      <c r="F117" s="79">
        <v>0</v>
      </c>
      <c r="H117"/>
      <c r="I117"/>
      <c r="J117"/>
      <c r="K117"/>
      <c r="L117"/>
      <c r="N117"/>
    </row>
    <row r="118" spans="1:14" x14ac:dyDescent="0.3">
      <c r="A118" s="77">
        <v>2020</v>
      </c>
      <c r="B118" s="77">
        <v>1</v>
      </c>
      <c r="C118" s="78" t="s">
        <v>97</v>
      </c>
      <c r="D118" s="5" t="s">
        <v>13</v>
      </c>
      <c r="E118" s="5" t="s">
        <v>99</v>
      </c>
      <c r="F118" s="79">
        <v>0</v>
      </c>
      <c r="H118"/>
      <c r="I118"/>
      <c r="J118"/>
      <c r="K118"/>
      <c r="L118"/>
      <c r="N118"/>
    </row>
    <row r="119" spans="1:14" x14ac:dyDescent="0.3">
      <c r="A119" s="77">
        <v>2020</v>
      </c>
      <c r="B119" s="77">
        <v>1</v>
      </c>
      <c r="C119" s="78" t="s">
        <v>97</v>
      </c>
      <c r="D119" s="5" t="s">
        <v>13</v>
      </c>
      <c r="E119" s="5" t="s">
        <v>100</v>
      </c>
      <c r="F119" s="79">
        <v>26735</v>
      </c>
      <c r="H119"/>
      <c r="I119"/>
      <c r="J119"/>
      <c r="K119"/>
      <c r="L119"/>
      <c r="N119"/>
    </row>
    <row r="120" spans="1:14" x14ac:dyDescent="0.3">
      <c r="A120" s="77">
        <v>2020</v>
      </c>
      <c r="B120" s="77">
        <v>2</v>
      </c>
      <c r="C120" s="78" t="s">
        <v>92</v>
      </c>
      <c r="D120" s="5" t="s">
        <v>15</v>
      </c>
      <c r="E120" s="5" t="s">
        <v>15</v>
      </c>
      <c r="F120" s="79">
        <v>1630</v>
      </c>
      <c r="H120"/>
      <c r="I120"/>
      <c r="J120"/>
      <c r="K120"/>
      <c r="L120"/>
      <c r="N120"/>
    </row>
    <row r="121" spans="1:14" x14ac:dyDescent="0.3">
      <c r="A121" s="77">
        <v>2020</v>
      </c>
      <c r="B121" s="77">
        <v>2</v>
      </c>
      <c r="C121" s="78" t="s">
        <v>92</v>
      </c>
      <c r="D121" s="5" t="s">
        <v>11</v>
      </c>
      <c r="E121" s="5" t="s">
        <v>93</v>
      </c>
      <c r="F121" s="79">
        <v>2930</v>
      </c>
      <c r="H121"/>
      <c r="I121"/>
      <c r="J121"/>
      <c r="K121"/>
      <c r="L121"/>
      <c r="N121"/>
    </row>
    <row r="122" spans="1:14" x14ac:dyDescent="0.3">
      <c r="A122" s="77">
        <v>2020</v>
      </c>
      <c r="B122" s="77">
        <v>2</v>
      </c>
      <c r="C122" s="78" t="s">
        <v>92</v>
      </c>
      <c r="D122" s="5" t="s">
        <v>11</v>
      </c>
      <c r="E122" s="5" t="s">
        <v>94</v>
      </c>
      <c r="F122" s="79">
        <v>0</v>
      </c>
      <c r="H122"/>
      <c r="I122"/>
      <c r="J122"/>
      <c r="K122"/>
      <c r="L122"/>
      <c r="N122"/>
    </row>
    <row r="123" spans="1:14" x14ac:dyDescent="0.3">
      <c r="A123" s="77">
        <v>2020</v>
      </c>
      <c r="B123" s="77">
        <v>2</v>
      </c>
      <c r="C123" s="78" t="s">
        <v>92</v>
      </c>
      <c r="D123" s="5" t="s">
        <v>11</v>
      </c>
      <c r="E123" s="5" t="s">
        <v>95</v>
      </c>
      <c r="F123" s="79">
        <v>104</v>
      </c>
      <c r="H123"/>
      <c r="I123"/>
      <c r="J123"/>
      <c r="K123"/>
      <c r="L123"/>
      <c r="N123"/>
    </row>
    <row r="124" spans="1:14" x14ac:dyDescent="0.3">
      <c r="A124" s="77">
        <v>2020</v>
      </c>
      <c r="B124" s="77">
        <v>2</v>
      </c>
      <c r="C124" s="78" t="s">
        <v>92</v>
      </c>
      <c r="D124" s="5" t="s">
        <v>8</v>
      </c>
      <c r="E124" s="5" t="s">
        <v>96</v>
      </c>
      <c r="F124" s="79">
        <v>0</v>
      </c>
      <c r="H124"/>
      <c r="I124"/>
      <c r="J124"/>
      <c r="K124"/>
      <c r="L124"/>
      <c r="N124"/>
    </row>
    <row r="125" spans="1:14" x14ac:dyDescent="0.3">
      <c r="A125" s="77">
        <v>2020</v>
      </c>
      <c r="B125" s="77">
        <v>2</v>
      </c>
      <c r="C125" s="78" t="s">
        <v>92</v>
      </c>
      <c r="D125" s="5" t="s">
        <v>17</v>
      </c>
      <c r="E125" s="5" t="s">
        <v>17</v>
      </c>
      <c r="F125" s="79">
        <v>0</v>
      </c>
      <c r="H125"/>
      <c r="I125"/>
      <c r="J125"/>
      <c r="K125"/>
      <c r="L125"/>
      <c r="N125"/>
    </row>
    <row r="126" spans="1:14" x14ac:dyDescent="0.3">
      <c r="A126" s="77">
        <v>2020</v>
      </c>
      <c r="B126" s="77">
        <v>2</v>
      </c>
      <c r="C126" s="78" t="s">
        <v>97</v>
      </c>
      <c r="D126" s="5" t="s">
        <v>13</v>
      </c>
      <c r="E126" s="5" t="s">
        <v>98</v>
      </c>
      <c r="F126" s="79">
        <v>0</v>
      </c>
      <c r="H126"/>
      <c r="I126"/>
      <c r="J126"/>
      <c r="K126"/>
      <c r="L126"/>
      <c r="N126"/>
    </row>
    <row r="127" spans="1:14" x14ac:dyDescent="0.3">
      <c r="A127" s="77">
        <v>2020</v>
      </c>
      <c r="B127" s="77">
        <v>2</v>
      </c>
      <c r="C127" s="78" t="s">
        <v>97</v>
      </c>
      <c r="D127" s="5" t="s">
        <v>13</v>
      </c>
      <c r="E127" s="5" t="s">
        <v>99</v>
      </c>
      <c r="F127" s="79">
        <v>0</v>
      </c>
      <c r="H127"/>
      <c r="I127"/>
      <c r="J127"/>
      <c r="K127"/>
      <c r="L127"/>
      <c r="N127"/>
    </row>
    <row r="128" spans="1:14" x14ac:dyDescent="0.3">
      <c r="A128" s="77">
        <v>2020</v>
      </c>
      <c r="B128" s="77">
        <v>2</v>
      </c>
      <c r="C128" s="78" t="s">
        <v>97</v>
      </c>
      <c r="D128" s="5" t="s">
        <v>13</v>
      </c>
      <c r="E128" s="5" t="s">
        <v>100</v>
      </c>
      <c r="F128" s="79">
        <v>17995</v>
      </c>
      <c r="H128"/>
      <c r="I128"/>
      <c r="J128"/>
      <c r="K128"/>
      <c r="L128"/>
      <c r="N128"/>
    </row>
    <row r="129" spans="1:14" x14ac:dyDescent="0.3">
      <c r="A129" s="77">
        <v>2020</v>
      </c>
      <c r="B129" s="77">
        <v>3</v>
      </c>
      <c r="C129" s="78" t="s">
        <v>92</v>
      </c>
      <c r="D129" s="5" t="s">
        <v>15</v>
      </c>
      <c r="E129" s="5" t="s">
        <v>15</v>
      </c>
      <c r="F129" s="79">
        <v>2804</v>
      </c>
      <c r="H129"/>
      <c r="I129"/>
      <c r="J129"/>
      <c r="K129"/>
      <c r="L129"/>
      <c r="N129"/>
    </row>
    <row r="130" spans="1:14" x14ac:dyDescent="0.3">
      <c r="A130" s="77">
        <v>2020</v>
      </c>
      <c r="B130" s="77">
        <v>3</v>
      </c>
      <c r="C130" s="78" t="s">
        <v>92</v>
      </c>
      <c r="D130" s="5" t="s">
        <v>11</v>
      </c>
      <c r="E130" s="5" t="s">
        <v>93</v>
      </c>
      <c r="F130" s="79">
        <v>4391</v>
      </c>
      <c r="H130"/>
      <c r="I130"/>
      <c r="J130"/>
      <c r="K130"/>
      <c r="L130"/>
      <c r="N130"/>
    </row>
    <row r="131" spans="1:14" x14ac:dyDescent="0.3">
      <c r="A131" s="77">
        <v>2020</v>
      </c>
      <c r="B131" s="77">
        <v>3</v>
      </c>
      <c r="C131" s="78" t="s">
        <v>92</v>
      </c>
      <c r="D131" s="5" t="s">
        <v>11</v>
      </c>
      <c r="E131" s="5" t="s">
        <v>94</v>
      </c>
      <c r="F131" s="79">
        <v>0</v>
      </c>
      <c r="H131"/>
      <c r="I131"/>
      <c r="J131"/>
      <c r="K131"/>
      <c r="L131"/>
      <c r="N131"/>
    </row>
    <row r="132" spans="1:14" x14ac:dyDescent="0.3">
      <c r="A132" s="77">
        <v>2020</v>
      </c>
      <c r="B132" s="77">
        <v>3</v>
      </c>
      <c r="C132" s="78" t="s">
        <v>92</v>
      </c>
      <c r="D132" s="5" t="s">
        <v>11</v>
      </c>
      <c r="E132" s="5" t="s">
        <v>95</v>
      </c>
      <c r="F132" s="79">
        <v>107</v>
      </c>
      <c r="H132"/>
      <c r="I132"/>
      <c r="J132"/>
      <c r="K132"/>
      <c r="L132"/>
      <c r="N132"/>
    </row>
    <row r="133" spans="1:14" x14ac:dyDescent="0.3">
      <c r="A133" s="77">
        <v>2020</v>
      </c>
      <c r="B133" s="77">
        <v>3</v>
      </c>
      <c r="C133" s="78" t="s">
        <v>92</v>
      </c>
      <c r="D133" s="5" t="s">
        <v>8</v>
      </c>
      <c r="E133" s="5" t="s">
        <v>96</v>
      </c>
      <c r="F133" s="79">
        <v>0</v>
      </c>
      <c r="H133"/>
      <c r="I133"/>
      <c r="J133"/>
      <c r="K133"/>
      <c r="L133"/>
      <c r="N133"/>
    </row>
    <row r="134" spans="1:14" x14ac:dyDescent="0.3">
      <c r="A134" s="77">
        <v>2020</v>
      </c>
      <c r="B134" s="77">
        <v>3</v>
      </c>
      <c r="C134" s="78" t="s">
        <v>92</v>
      </c>
      <c r="D134" s="5" t="s">
        <v>17</v>
      </c>
      <c r="E134" s="5" t="s">
        <v>17</v>
      </c>
      <c r="F134" s="79">
        <v>0</v>
      </c>
      <c r="H134"/>
      <c r="I134"/>
      <c r="J134"/>
      <c r="K134"/>
      <c r="L134"/>
      <c r="N134"/>
    </row>
    <row r="135" spans="1:14" x14ac:dyDescent="0.3">
      <c r="A135" s="77">
        <v>2020</v>
      </c>
      <c r="B135" s="77">
        <v>3</v>
      </c>
      <c r="C135" s="78" t="s">
        <v>97</v>
      </c>
      <c r="D135" s="5" t="s">
        <v>13</v>
      </c>
      <c r="E135" s="5" t="s">
        <v>98</v>
      </c>
      <c r="F135" s="79">
        <v>1680</v>
      </c>
      <c r="H135"/>
      <c r="I135"/>
      <c r="J135"/>
      <c r="K135"/>
      <c r="L135"/>
      <c r="N135"/>
    </row>
    <row r="136" spans="1:14" x14ac:dyDescent="0.3">
      <c r="A136" s="77">
        <v>2020</v>
      </c>
      <c r="B136" s="77">
        <v>3</v>
      </c>
      <c r="C136" s="78" t="s">
        <v>97</v>
      </c>
      <c r="D136" s="5" t="s">
        <v>13</v>
      </c>
      <c r="E136" s="5" t="s">
        <v>99</v>
      </c>
      <c r="F136" s="79">
        <v>0</v>
      </c>
      <c r="H136"/>
      <c r="I136"/>
      <c r="J136"/>
      <c r="K136"/>
      <c r="L136"/>
      <c r="N136"/>
    </row>
    <row r="137" spans="1:14" x14ac:dyDescent="0.3">
      <c r="A137" s="77">
        <v>2020</v>
      </c>
      <c r="B137" s="77">
        <v>3</v>
      </c>
      <c r="C137" s="78" t="s">
        <v>97</v>
      </c>
      <c r="D137" s="5" t="s">
        <v>13</v>
      </c>
      <c r="E137" s="5" t="s">
        <v>100</v>
      </c>
      <c r="F137" s="79">
        <v>11345</v>
      </c>
      <c r="H137"/>
      <c r="I137"/>
      <c r="J137"/>
      <c r="K137"/>
      <c r="L137"/>
      <c r="N137"/>
    </row>
  </sheetData>
  <mergeCells count="2">
    <mergeCell ref="A1:F1"/>
    <mergeCell ref="H1:N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F7147-0FD8-4000-9977-48745B050CB6}">
  <sheetPr codeName="Hoja3"/>
  <dimension ref="A1:J20"/>
  <sheetViews>
    <sheetView workbookViewId="0">
      <selection activeCell="A11" sqref="A11"/>
    </sheetView>
  </sheetViews>
  <sheetFormatPr baseColWidth="10" defaultRowHeight="14.4" x14ac:dyDescent="0.3"/>
  <cols>
    <col min="1" max="1" width="44.77734375" customWidth="1"/>
    <col min="2" max="2" width="14.44140625" style="2" customWidth="1"/>
    <col min="3" max="3" width="21" customWidth="1"/>
    <col min="4" max="4" width="7.6640625" customWidth="1"/>
    <col min="5" max="5" width="17.44140625" bestFit="1" customWidth="1"/>
    <col min="8" max="8" width="3.6640625" customWidth="1"/>
    <col min="9" max="9" width="20.33203125" bestFit="1" customWidth="1"/>
    <col min="10" max="10" width="8.44140625" bestFit="1" customWidth="1"/>
  </cols>
  <sheetData>
    <row r="1" spans="1:10" x14ac:dyDescent="0.3">
      <c r="A1" s="10" t="s">
        <v>0</v>
      </c>
      <c r="B1" s="10" t="s">
        <v>1</v>
      </c>
      <c r="C1" s="1" t="s">
        <v>2</v>
      </c>
      <c r="E1" s="1" t="s">
        <v>3</v>
      </c>
      <c r="F1" s="1" t="s">
        <v>4</v>
      </c>
      <c r="G1" s="1" t="s">
        <v>5</v>
      </c>
      <c r="I1" s="1" t="s">
        <v>6</v>
      </c>
      <c r="J1" s="1" t="s">
        <v>7</v>
      </c>
    </row>
    <row r="2" spans="1:10" x14ac:dyDescent="0.3">
      <c r="A2" s="13" t="s">
        <v>18</v>
      </c>
      <c r="B2" s="2" t="s">
        <v>31</v>
      </c>
      <c r="E2" t="s">
        <v>9</v>
      </c>
      <c r="F2" s="3">
        <v>0.94369227700000002</v>
      </c>
      <c r="G2" s="4">
        <f>1-F2</f>
        <v>5.6307722999999976E-2</v>
      </c>
      <c r="I2" t="s">
        <v>10</v>
      </c>
      <c r="J2" s="5">
        <v>1950</v>
      </c>
    </row>
    <row r="3" spans="1:10" x14ac:dyDescent="0.3">
      <c r="A3" s="12" t="s">
        <v>19</v>
      </c>
      <c r="B3" s="2" t="s">
        <v>28</v>
      </c>
      <c r="E3" t="s">
        <v>12</v>
      </c>
      <c r="F3" s="3">
        <v>0.94305599100000004</v>
      </c>
      <c r="G3" s="4">
        <f t="shared" ref="G3:G4" si="0">1-F3</f>
        <v>5.6944008999999962E-2</v>
      </c>
    </row>
    <row r="4" spans="1:10" x14ac:dyDescent="0.3">
      <c r="A4" s="11" t="s">
        <v>20</v>
      </c>
      <c r="B4" s="2" t="s">
        <v>29</v>
      </c>
      <c r="E4" t="s">
        <v>14</v>
      </c>
      <c r="F4" s="3">
        <v>0.94919677800000002</v>
      </c>
      <c r="G4" s="4">
        <f t="shared" si="0"/>
        <v>5.0803221999999981E-2</v>
      </c>
    </row>
    <row r="5" spans="1:10" x14ac:dyDescent="0.3">
      <c r="A5" s="11" t="s">
        <v>21</v>
      </c>
      <c r="B5" s="2" t="s">
        <v>30</v>
      </c>
      <c r="E5" t="s">
        <v>16</v>
      </c>
      <c r="F5" s="6">
        <f>AVERAGE(F2:F4)</f>
        <v>0.94531501533333329</v>
      </c>
      <c r="G5" s="6">
        <f>AVERAGE(G2:G4)</f>
        <v>5.4684984666666638E-2</v>
      </c>
    </row>
    <row r="6" spans="1:10" x14ac:dyDescent="0.3">
      <c r="A6" s="12" t="s">
        <v>23</v>
      </c>
      <c r="B6" s="2" t="s">
        <v>33</v>
      </c>
    </row>
    <row r="7" spans="1:10" x14ac:dyDescent="0.3">
      <c r="A7" s="12" t="s">
        <v>25</v>
      </c>
      <c r="B7" s="2" t="s">
        <v>35</v>
      </c>
    </row>
    <row r="8" spans="1:10" x14ac:dyDescent="0.3">
      <c r="A8" s="12" t="s">
        <v>26</v>
      </c>
      <c r="B8" s="2" t="s">
        <v>36</v>
      </c>
    </row>
    <row r="9" spans="1:10" x14ac:dyDescent="0.3">
      <c r="A9" s="14" t="s">
        <v>27</v>
      </c>
      <c r="B9" s="2" t="s">
        <v>37</v>
      </c>
    </row>
    <row r="10" spans="1:10" x14ac:dyDescent="0.3">
      <c r="A10" s="14" t="s">
        <v>24</v>
      </c>
      <c r="B10" s="2" t="s">
        <v>32</v>
      </c>
    </row>
    <row r="11" spans="1:10" x14ac:dyDescent="0.3">
      <c r="A11" s="15" t="s">
        <v>22</v>
      </c>
      <c r="B11" s="2" t="s">
        <v>34</v>
      </c>
    </row>
    <row r="12" spans="1:10" x14ac:dyDescent="0.3">
      <c r="A12" s="9"/>
    </row>
    <row r="13" spans="1:10" x14ac:dyDescent="0.3">
      <c r="A13" s="9"/>
    </row>
    <row r="14" spans="1:10" x14ac:dyDescent="0.3">
      <c r="A14" s="9"/>
    </row>
    <row r="15" spans="1:10" x14ac:dyDescent="0.3">
      <c r="A15" s="9"/>
    </row>
    <row r="16" spans="1:10" x14ac:dyDescent="0.3">
      <c r="A16" s="9"/>
    </row>
    <row r="17" spans="1:3" x14ac:dyDescent="0.3">
      <c r="A17" s="9"/>
      <c r="C17" s="8"/>
    </row>
    <row r="18" spans="1:3" x14ac:dyDescent="0.3">
      <c r="A18" s="9"/>
    </row>
    <row r="19" spans="1:3" x14ac:dyDescent="0.3">
      <c r="A19" s="9"/>
    </row>
    <row r="20" spans="1:3" x14ac:dyDescent="0.3">
      <c r="A20" s="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A8950-AE96-44D1-994C-857E1B885E33}">
  <sheetPr codeName="Hoja4"/>
  <dimension ref="A1:F42"/>
  <sheetViews>
    <sheetView topLeftCell="A16" workbookViewId="0">
      <selection activeCell="B8" sqref="B8"/>
    </sheetView>
  </sheetViews>
  <sheetFormatPr baseColWidth="10" defaultRowHeight="14.4" x14ac:dyDescent="0.3"/>
  <cols>
    <col min="1" max="1" width="47.109375" bestFit="1" customWidth="1"/>
    <col min="2" max="2" width="66.6640625" bestFit="1" customWidth="1"/>
    <col min="3" max="6" width="29.33203125" customWidth="1"/>
  </cols>
  <sheetData>
    <row r="1" spans="1:6" x14ac:dyDescent="0.3">
      <c r="A1" s="83" t="s">
        <v>38</v>
      </c>
      <c r="B1" s="83"/>
      <c r="C1" s="83"/>
      <c r="D1" s="83"/>
      <c r="E1" s="83"/>
      <c r="F1" s="83"/>
    </row>
    <row r="2" spans="1:6" x14ac:dyDescent="0.3">
      <c r="A2" s="16" t="s">
        <v>39</v>
      </c>
      <c r="B2" s="16" t="s">
        <v>40</v>
      </c>
      <c r="C2" s="16" t="s">
        <v>41</v>
      </c>
      <c r="D2" s="16" t="s">
        <v>42</v>
      </c>
      <c r="E2" s="16" t="s">
        <v>43</v>
      </c>
      <c r="F2" s="16" t="s">
        <v>44</v>
      </c>
    </row>
    <row r="3" spans="1:6" x14ac:dyDescent="0.3">
      <c r="A3" s="7">
        <v>2020</v>
      </c>
      <c r="B3" s="7">
        <v>1</v>
      </c>
      <c r="C3" s="7" t="s">
        <v>45</v>
      </c>
      <c r="D3" s="7" t="s">
        <v>46</v>
      </c>
      <c r="E3" s="7" t="s">
        <v>47</v>
      </c>
      <c r="F3" s="7" t="s">
        <v>48</v>
      </c>
    </row>
    <row r="4" spans="1:6" x14ac:dyDescent="0.3">
      <c r="A4" t="s">
        <v>49</v>
      </c>
    </row>
    <row r="5" spans="1:6" x14ac:dyDescent="0.3">
      <c r="A5" t="s">
        <v>50</v>
      </c>
      <c r="C5" s="17" t="s">
        <v>51</v>
      </c>
      <c r="D5" s="17" t="s">
        <v>52</v>
      </c>
    </row>
    <row r="6" spans="1:6" x14ac:dyDescent="0.3">
      <c r="B6" t="s">
        <v>53</v>
      </c>
      <c r="C6" s="18">
        <v>31714</v>
      </c>
      <c r="D6" s="19">
        <v>100136210</v>
      </c>
    </row>
    <row r="7" spans="1:6" x14ac:dyDescent="0.3">
      <c r="B7" t="s">
        <v>54</v>
      </c>
      <c r="C7" s="18"/>
      <c r="D7" s="19"/>
    </row>
    <row r="8" spans="1:6" x14ac:dyDescent="0.3">
      <c r="B8" t="s">
        <v>55</v>
      </c>
      <c r="C8" s="18"/>
      <c r="D8" s="19"/>
    </row>
    <row r="9" spans="1:6" x14ac:dyDescent="0.3">
      <c r="B9" t="s">
        <v>56</v>
      </c>
      <c r="C9" s="18">
        <v>215.2400996479999</v>
      </c>
      <c r="D9" s="19">
        <v>44011.268445236477</v>
      </c>
    </row>
    <row r="10" spans="1:6" x14ac:dyDescent="0.3">
      <c r="B10" t="s">
        <v>57</v>
      </c>
      <c r="C10" s="18">
        <v>10649.353913986663</v>
      </c>
      <c r="D10" s="19">
        <v>2565710.8322220352</v>
      </c>
    </row>
    <row r="11" spans="1:6" x14ac:dyDescent="0.3">
      <c r="B11" t="s">
        <v>58</v>
      </c>
      <c r="C11" s="18">
        <v>42578.594013634662</v>
      </c>
      <c r="D11" s="19">
        <v>102745932.10066727</v>
      </c>
    </row>
    <row r="12" spans="1:6" x14ac:dyDescent="0.3">
      <c r="A12" t="s">
        <v>59</v>
      </c>
      <c r="D12" s="19"/>
    </row>
    <row r="14" spans="1:6" x14ac:dyDescent="0.3">
      <c r="A14" s="83" t="s">
        <v>38</v>
      </c>
      <c r="B14" s="83"/>
      <c r="C14" s="83"/>
      <c r="D14" s="83"/>
      <c r="E14" s="83"/>
      <c r="F14" s="83"/>
    </row>
    <row r="15" spans="1:6" x14ac:dyDescent="0.3">
      <c r="A15" s="16" t="s">
        <v>39</v>
      </c>
      <c r="B15" s="16" t="s">
        <v>40</v>
      </c>
      <c r="C15" s="16" t="s">
        <v>41</v>
      </c>
      <c r="D15" s="16" t="s">
        <v>42</v>
      </c>
      <c r="E15" s="16" t="s">
        <v>43</v>
      </c>
      <c r="F15" s="16" t="s">
        <v>44</v>
      </c>
    </row>
    <row r="16" spans="1:6" x14ac:dyDescent="0.3">
      <c r="A16" s="7">
        <v>2020</v>
      </c>
      <c r="B16" s="7">
        <v>1</v>
      </c>
      <c r="C16" s="7" t="s">
        <v>45</v>
      </c>
      <c r="D16" s="7" t="s">
        <v>46</v>
      </c>
      <c r="E16" s="7" t="s">
        <v>47</v>
      </c>
      <c r="F16" s="7" t="s">
        <v>60</v>
      </c>
    </row>
    <row r="17" spans="1:6" x14ac:dyDescent="0.3">
      <c r="A17" t="s">
        <v>49</v>
      </c>
    </row>
    <row r="18" spans="1:6" x14ac:dyDescent="0.3">
      <c r="A18" t="s">
        <v>50</v>
      </c>
      <c r="C18" s="17" t="s">
        <v>51</v>
      </c>
      <c r="D18" s="17" t="s">
        <v>52</v>
      </c>
    </row>
    <row r="19" spans="1:6" x14ac:dyDescent="0.3">
      <c r="B19" t="s">
        <v>53</v>
      </c>
      <c r="C19" s="18">
        <v>1204563</v>
      </c>
      <c r="D19" s="19">
        <v>440516927</v>
      </c>
    </row>
    <row r="20" spans="1:6" x14ac:dyDescent="0.3">
      <c r="B20" t="s">
        <v>54</v>
      </c>
      <c r="C20" s="18"/>
      <c r="D20" s="19"/>
    </row>
    <row r="21" spans="1:6" x14ac:dyDescent="0.3">
      <c r="B21" t="s">
        <v>55</v>
      </c>
      <c r="C21" s="18"/>
      <c r="D21" s="19"/>
    </row>
    <row r="22" spans="1:6" x14ac:dyDescent="0.3">
      <c r="B22" t="s">
        <v>56</v>
      </c>
      <c r="C22" s="18">
        <v>18944.573923057989</v>
      </c>
      <c r="D22" s="19">
        <v>3104765.0704576052</v>
      </c>
    </row>
    <row r="23" spans="1:6" x14ac:dyDescent="0.3">
      <c r="B23" t="s">
        <v>57</v>
      </c>
      <c r="C23" s="18">
        <v>3140.3399294679984</v>
      </c>
      <c r="D23" s="19">
        <v>1975904.6686880402</v>
      </c>
    </row>
    <row r="24" spans="1:6" x14ac:dyDescent="0.3">
      <c r="B24" t="s">
        <v>58</v>
      </c>
      <c r="C24" s="18">
        <v>1226647.9138525259</v>
      </c>
      <c r="D24" s="19">
        <v>445597596.73914564</v>
      </c>
    </row>
    <row r="25" spans="1:6" x14ac:dyDescent="0.3">
      <c r="A25" t="s">
        <v>59</v>
      </c>
    </row>
    <row r="27" spans="1:6" x14ac:dyDescent="0.3">
      <c r="A27" s="83" t="s">
        <v>38</v>
      </c>
      <c r="B27" s="83"/>
      <c r="C27" s="83"/>
      <c r="D27" s="83"/>
      <c r="E27" s="83"/>
      <c r="F27" s="83"/>
    </row>
    <row r="28" spans="1:6" x14ac:dyDescent="0.3">
      <c r="A28" s="16" t="s">
        <v>39</v>
      </c>
      <c r="B28" s="16" t="s">
        <v>40</v>
      </c>
      <c r="C28" s="16" t="s">
        <v>41</v>
      </c>
      <c r="D28" s="16" t="s">
        <v>42</v>
      </c>
      <c r="E28" s="16" t="s">
        <v>43</v>
      </c>
      <c r="F28" s="16" t="s">
        <v>44</v>
      </c>
    </row>
    <row r="29" spans="1:6" x14ac:dyDescent="0.3">
      <c r="A29" s="7">
        <v>2020</v>
      </c>
      <c r="B29" s="7">
        <v>1</v>
      </c>
      <c r="C29" s="7" t="s">
        <v>61</v>
      </c>
      <c r="D29" s="7" t="s">
        <v>62</v>
      </c>
      <c r="E29" s="7" t="s">
        <v>47</v>
      </c>
      <c r="F29" s="7" t="s">
        <v>63</v>
      </c>
    </row>
    <row r="30" spans="1:6" x14ac:dyDescent="0.3">
      <c r="A30" t="s">
        <v>64</v>
      </c>
      <c r="C30" s="17" t="s">
        <v>51</v>
      </c>
      <c r="D30" s="17" t="s">
        <v>52</v>
      </c>
    </row>
    <row r="31" spans="1:6" x14ac:dyDescent="0.3">
      <c r="B31" t="s">
        <v>65</v>
      </c>
      <c r="C31" s="18"/>
      <c r="D31" s="19"/>
    </row>
    <row r="32" spans="1:6" x14ac:dyDescent="0.3">
      <c r="B32" t="s">
        <v>66</v>
      </c>
      <c r="C32" s="18"/>
      <c r="D32" s="19"/>
    </row>
    <row r="33" spans="1:4" x14ac:dyDescent="0.3">
      <c r="B33" t="s">
        <v>67</v>
      </c>
      <c r="C33" s="18">
        <v>19159.814022705988</v>
      </c>
      <c r="D33" s="19">
        <v>3148776.3389028418</v>
      </c>
    </row>
    <row r="34" spans="1:4" x14ac:dyDescent="0.3">
      <c r="B34" t="s">
        <v>68</v>
      </c>
      <c r="C34" s="18">
        <v>13789.693843454661</v>
      </c>
      <c r="D34" s="19">
        <v>4541615.68709765</v>
      </c>
    </row>
    <row r="35" spans="1:4" x14ac:dyDescent="0.3">
      <c r="B35" t="s">
        <v>69</v>
      </c>
      <c r="C35" s="18">
        <v>32949.507866160653</v>
      </c>
      <c r="D35" s="19">
        <v>7690392.0260004923</v>
      </c>
    </row>
    <row r="36" spans="1:4" x14ac:dyDescent="0.3">
      <c r="A36" t="s">
        <v>70</v>
      </c>
      <c r="C36" s="18"/>
      <c r="D36" s="19"/>
    </row>
    <row r="37" spans="1:4" x14ac:dyDescent="0.3">
      <c r="B37" t="s">
        <v>71</v>
      </c>
      <c r="C37" s="18"/>
      <c r="D37" s="19">
        <v>1950</v>
      </c>
    </row>
    <row r="38" spans="1:4" x14ac:dyDescent="0.3">
      <c r="B38" t="s">
        <v>72</v>
      </c>
      <c r="C38" s="18"/>
      <c r="D38" s="19"/>
    </row>
    <row r="39" spans="1:4" x14ac:dyDescent="0.3">
      <c r="A39" t="s">
        <v>73</v>
      </c>
      <c r="C39" s="18"/>
      <c r="D39" s="19"/>
    </row>
    <row r="40" spans="1:4" x14ac:dyDescent="0.3">
      <c r="B40" t="s">
        <v>74</v>
      </c>
      <c r="C40" s="18">
        <v>19159.814022705988</v>
      </c>
      <c r="D40" s="19">
        <v>3148776.3389028418</v>
      </c>
    </row>
    <row r="41" spans="1:4" x14ac:dyDescent="0.3">
      <c r="B41" t="s">
        <v>75</v>
      </c>
      <c r="C41" s="18"/>
      <c r="D41" s="19"/>
    </row>
    <row r="42" spans="1:4" x14ac:dyDescent="0.3">
      <c r="B42" t="s">
        <v>76</v>
      </c>
      <c r="C42" s="18">
        <v>19159.814022705988</v>
      </c>
      <c r="D42" s="19">
        <v>3148776.3389028418</v>
      </c>
    </row>
  </sheetData>
  <mergeCells count="3">
    <mergeCell ref="A1:F1"/>
    <mergeCell ref="A14:F14"/>
    <mergeCell ref="A27:F2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DFD1A-4DF3-49C9-BC36-79BF93AC29A2}">
  <sheetPr codeName="Hoja5"/>
  <dimension ref="A7:B13"/>
  <sheetViews>
    <sheetView workbookViewId="0">
      <selection activeCell="E25" sqref="E25"/>
    </sheetView>
  </sheetViews>
  <sheetFormatPr baseColWidth="10" defaultRowHeight="14.4" x14ac:dyDescent="0.3"/>
  <cols>
    <col min="1" max="1" width="37" customWidth="1"/>
    <col min="2" max="2" width="21.5546875" customWidth="1"/>
  </cols>
  <sheetData>
    <row r="7" spans="1:2" x14ac:dyDescent="0.3">
      <c r="A7" s="85" t="s">
        <v>101</v>
      </c>
    </row>
    <row r="8" spans="1:2" x14ac:dyDescent="0.3">
      <c r="B8" s="86" t="s">
        <v>102</v>
      </c>
    </row>
    <row r="9" spans="1:2" x14ac:dyDescent="0.3">
      <c r="A9" s="84" t="s">
        <v>103</v>
      </c>
    </row>
    <row r="10" spans="1:2" x14ac:dyDescent="0.3">
      <c r="A10" s="84" t="s">
        <v>107</v>
      </c>
    </row>
    <row r="11" spans="1:2" x14ac:dyDescent="0.3">
      <c r="A11" s="84" t="s">
        <v>104</v>
      </c>
    </row>
    <row r="12" spans="1:2" x14ac:dyDescent="0.3">
      <c r="A12" s="84" t="s">
        <v>105</v>
      </c>
    </row>
    <row r="13" spans="1:2" x14ac:dyDescent="0.3">
      <c r="A13" s="84" t="s">
        <v>106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652FA-77EA-4130-84FF-C6CAC38C44E9}">
  <sheetPr codeName="Hoja6"/>
  <dimension ref="A6:E197"/>
  <sheetViews>
    <sheetView tabSelected="1" topLeftCell="A132" zoomScale="145" zoomScaleNormal="145" workbookViewId="0">
      <selection activeCell="B139" sqref="B139"/>
    </sheetView>
  </sheetViews>
  <sheetFormatPr baseColWidth="10" defaultRowHeight="14.4" x14ac:dyDescent="0.3"/>
  <cols>
    <col min="1" max="1" width="52.109375" customWidth="1"/>
    <col min="2" max="5" width="21.5546875" customWidth="1"/>
  </cols>
  <sheetData>
    <row r="6" spans="1:5" ht="18" x14ac:dyDescent="0.3">
      <c r="A6" s="88" t="s">
        <v>108</v>
      </c>
    </row>
    <row r="7" spans="1:5" x14ac:dyDescent="0.3">
      <c r="A7" s="85" t="s">
        <v>209</v>
      </c>
    </row>
    <row r="8" spans="1:5" x14ac:dyDescent="0.3">
      <c r="A8" s="84" t="s">
        <v>213</v>
      </c>
      <c r="B8" s="86" t="s">
        <v>210</v>
      </c>
      <c r="C8" s="86" t="s">
        <v>211</v>
      </c>
      <c r="D8" s="86" t="s">
        <v>212</v>
      </c>
      <c r="E8" s="86" t="s">
        <v>102</v>
      </c>
    </row>
    <row r="9" spans="1:5" x14ac:dyDescent="0.3">
      <c r="A9" s="85"/>
    </row>
    <row r="10" spans="1:5" x14ac:dyDescent="0.3">
      <c r="A10" s="84" t="s">
        <v>231</v>
      </c>
      <c r="B10" s="86" t="s">
        <v>210</v>
      </c>
      <c r="C10" s="86" t="s">
        <v>211</v>
      </c>
      <c r="D10" s="86" t="s">
        <v>212</v>
      </c>
      <c r="E10" s="86" t="s">
        <v>102</v>
      </c>
    </row>
    <row r="11" spans="1:5" x14ac:dyDescent="0.3">
      <c r="A11" s="85"/>
    </row>
    <row r="12" spans="1:5" x14ac:dyDescent="0.3">
      <c r="A12" s="84" t="s">
        <v>232</v>
      </c>
      <c r="B12" s="86" t="s">
        <v>210</v>
      </c>
      <c r="C12" s="86" t="s">
        <v>211</v>
      </c>
      <c r="D12" s="86" t="s">
        <v>212</v>
      </c>
      <c r="E12" s="86" t="s">
        <v>102</v>
      </c>
    </row>
    <row r="13" spans="1:5" x14ac:dyDescent="0.3">
      <c r="A13" s="85"/>
    </row>
    <row r="14" spans="1:5" x14ac:dyDescent="0.3">
      <c r="A14" s="84" t="s">
        <v>233</v>
      </c>
      <c r="B14" s="86" t="s">
        <v>210</v>
      </c>
      <c r="C14" s="86" t="s">
        <v>211</v>
      </c>
      <c r="D14" s="86" t="s">
        <v>212</v>
      </c>
      <c r="E14" s="86" t="s">
        <v>102</v>
      </c>
    </row>
    <row r="15" spans="1:5" x14ac:dyDescent="0.3">
      <c r="A15" s="85"/>
    </row>
    <row r="16" spans="1:5" x14ac:dyDescent="0.3">
      <c r="A16" s="84" t="s">
        <v>235</v>
      </c>
      <c r="B16" s="86" t="s">
        <v>210</v>
      </c>
      <c r="C16" s="86" t="s">
        <v>211</v>
      </c>
      <c r="D16" s="86" t="s">
        <v>212</v>
      </c>
      <c r="E16" s="86" t="s">
        <v>102</v>
      </c>
    </row>
    <row r="17" spans="1:5" x14ac:dyDescent="0.3">
      <c r="A17" s="85"/>
    </row>
    <row r="18" spans="1:5" x14ac:dyDescent="0.3">
      <c r="A18" s="84" t="s">
        <v>234</v>
      </c>
      <c r="B18" s="86" t="s">
        <v>210</v>
      </c>
      <c r="C18" s="86" t="s">
        <v>211</v>
      </c>
      <c r="D18" s="86" t="s">
        <v>212</v>
      </c>
      <c r="E18" s="86" t="s">
        <v>102</v>
      </c>
    </row>
    <row r="19" spans="1:5" x14ac:dyDescent="0.3">
      <c r="A19" s="85"/>
    </row>
    <row r="20" spans="1:5" x14ac:dyDescent="0.3">
      <c r="A20" s="84" t="s">
        <v>236</v>
      </c>
      <c r="B20" s="86" t="s">
        <v>210</v>
      </c>
      <c r="C20" s="86" t="s">
        <v>211</v>
      </c>
      <c r="D20" s="86" t="s">
        <v>212</v>
      </c>
      <c r="E20" s="86" t="s">
        <v>102</v>
      </c>
    </row>
    <row r="21" spans="1:5" x14ac:dyDescent="0.3">
      <c r="A21" s="85"/>
    </row>
    <row r="22" spans="1:5" x14ac:dyDescent="0.3">
      <c r="A22" s="84" t="s">
        <v>237</v>
      </c>
      <c r="B22" s="86" t="s">
        <v>210</v>
      </c>
      <c r="C22" s="86" t="s">
        <v>211</v>
      </c>
      <c r="D22" s="86" t="s">
        <v>212</v>
      </c>
      <c r="E22" s="86" t="s">
        <v>102</v>
      </c>
    </row>
    <row r="23" spans="1:5" x14ac:dyDescent="0.3">
      <c r="A23" s="85"/>
    </row>
    <row r="24" spans="1:5" x14ac:dyDescent="0.3">
      <c r="A24" s="84" t="s">
        <v>238</v>
      </c>
      <c r="B24" s="86" t="s">
        <v>210</v>
      </c>
      <c r="C24" s="86" t="s">
        <v>211</v>
      </c>
      <c r="D24" s="86" t="s">
        <v>212</v>
      </c>
      <c r="E24" s="86" t="s">
        <v>102</v>
      </c>
    </row>
    <row r="25" spans="1:5" x14ac:dyDescent="0.3">
      <c r="A25" s="85"/>
    </row>
    <row r="26" spans="1:5" x14ac:dyDescent="0.3">
      <c r="A26" s="84" t="s">
        <v>239</v>
      </c>
      <c r="B26" s="86" t="s">
        <v>210</v>
      </c>
      <c r="C26" s="86" t="s">
        <v>211</v>
      </c>
      <c r="D26" s="86" t="s">
        <v>212</v>
      </c>
      <c r="E26" s="86" t="s">
        <v>102</v>
      </c>
    </row>
    <row r="27" spans="1:5" x14ac:dyDescent="0.3">
      <c r="A27" s="85"/>
    </row>
    <row r="28" spans="1:5" x14ac:dyDescent="0.3">
      <c r="A28" s="84" t="s">
        <v>240</v>
      </c>
      <c r="B28" s="86" t="s">
        <v>210</v>
      </c>
      <c r="C28" s="86" t="s">
        <v>211</v>
      </c>
      <c r="D28" s="86" t="s">
        <v>212</v>
      </c>
      <c r="E28" s="86" t="s">
        <v>102</v>
      </c>
    </row>
    <row r="29" spans="1:5" x14ac:dyDescent="0.3">
      <c r="A29" s="85"/>
    </row>
    <row r="30" spans="1:5" x14ac:dyDescent="0.3">
      <c r="A30" s="84" t="s">
        <v>241</v>
      </c>
      <c r="B30" s="86" t="s">
        <v>210</v>
      </c>
      <c r="C30" s="86" t="s">
        <v>211</v>
      </c>
      <c r="D30" s="86" t="s">
        <v>212</v>
      </c>
      <c r="E30" s="86" t="s">
        <v>102</v>
      </c>
    </row>
    <row r="31" spans="1:5" x14ac:dyDescent="0.3">
      <c r="A31" s="84"/>
      <c r="B31" s="86"/>
      <c r="C31" s="86"/>
      <c r="D31" s="86"/>
      <c r="E31" s="86"/>
    </row>
    <row r="32" spans="1:5" x14ac:dyDescent="0.3">
      <c r="A32" s="84" t="s">
        <v>242</v>
      </c>
      <c r="B32" s="86" t="s">
        <v>210</v>
      </c>
      <c r="C32" s="86" t="s">
        <v>211</v>
      </c>
      <c r="D32" s="86" t="s">
        <v>212</v>
      </c>
      <c r="E32" s="86" t="s">
        <v>102</v>
      </c>
    </row>
    <row r="33" spans="1:5" x14ac:dyDescent="0.3">
      <c r="A33" s="84"/>
      <c r="B33" s="86"/>
      <c r="C33" s="86"/>
      <c r="D33" s="86"/>
      <c r="E33" s="86"/>
    </row>
    <row r="34" spans="1:5" x14ac:dyDescent="0.3">
      <c r="A34" s="84" t="s">
        <v>243</v>
      </c>
      <c r="B34" s="86" t="s">
        <v>210</v>
      </c>
      <c r="C34" s="86" t="s">
        <v>211</v>
      </c>
      <c r="D34" s="86" t="s">
        <v>212</v>
      </c>
      <c r="E34" s="86" t="s">
        <v>102</v>
      </c>
    </row>
    <row r="35" spans="1:5" x14ac:dyDescent="0.3">
      <c r="A35" s="84"/>
      <c r="B35" s="86"/>
      <c r="C35" s="86"/>
      <c r="D35" s="86"/>
      <c r="E35" s="86"/>
    </row>
    <row r="36" spans="1:5" x14ac:dyDescent="0.3">
      <c r="A36" s="84" t="s">
        <v>214</v>
      </c>
      <c r="B36" s="86" t="s">
        <v>210</v>
      </c>
      <c r="C36" s="86" t="s">
        <v>211</v>
      </c>
      <c r="D36" s="86" t="s">
        <v>212</v>
      </c>
      <c r="E36" s="86" t="s">
        <v>102</v>
      </c>
    </row>
    <row r="37" spans="1:5" x14ac:dyDescent="0.3">
      <c r="A37" s="84"/>
    </row>
    <row r="38" spans="1:5" x14ac:dyDescent="0.3">
      <c r="A38" s="84" t="s">
        <v>215</v>
      </c>
      <c r="B38" s="86" t="s">
        <v>210</v>
      </c>
      <c r="C38" s="86" t="s">
        <v>211</v>
      </c>
      <c r="D38" s="86" t="s">
        <v>212</v>
      </c>
      <c r="E38" s="86" t="s">
        <v>102</v>
      </c>
    </row>
    <row r="39" spans="1:5" x14ac:dyDescent="0.3">
      <c r="A39" s="84"/>
      <c r="B39" s="86"/>
      <c r="C39" s="86"/>
      <c r="D39" s="86"/>
      <c r="E39" s="86"/>
    </row>
    <row r="40" spans="1:5" x14ac:dyDescent="0.3">
      <c r="A40" s="84" t="s">
        <v>216</v>
      </c>
      <c r="B40" s="86" t="s">
        <v>210</v>
      </c>
      <c r="C40" s="86" t="s">
        <v>211</v>
      </c>
      <c r="D40" s="86" t="s">
        <v>212</v>
      </c>
      <c r="E40" s="86" t="s">
        <v>102</v>
      </c>
    </row>
    <row r="41" spans="1:5" x14ac:dyDescent="0.3">
      <c r="A41" s="84"/>
      <c r="B41" s="86"/>
      <c r="C41" s="86"/>
      <c r="D41" s="86"/>
      <c r="E41" s="86"/>
    </row>
    <row r="42" spans="1:5" x14ac:dyDescent="0.3">
      <c r="A42" s="84" t="s">
        <v>217</v>
      </c>
      <c r="B42" s="86" t="s">
        <v>210</v>
      </c>
      <c r="C42" s="86" t="s">
        <v>211</v>
      </c>
      <c r="D42" s="86" t="s">
        <v>212</v>
      </c>
      <c r="E42" s="86" t="s">
        <v>102</v>
      </c>
    </row>
    <row r="43" spans="1:5" x14ac:dyDescent="0.3">
      <c r="A43" s="84"/>
      <c r="B43" s="86"/>
      <c r="C43" s="86"/>
      <c r="D43" s="86"/>
      <c r="E43" s="86"/>
    </row>
    <row r="44" spans="1:5" x14ac:dyDescent="0.3">
      <c r="A44" s="85" t="s">
        <v>218</v>
      </c>
      <c r="B44" s="86"/>
      <c r="C44" s="86"/>
      <c r="D44" s="86"/>
      <c r="E44" s="86"/>
    </row>
    <row r="45" spans="1:5" x14ac:dyDescent="0.3">
      <c r="A45" s="84" t="s">
        <v>219</v>
      </c>
      <c r="B45" s="86" t="s">
        <v>210</v>
      </c>
      <c r="C45" s="86" t="s">
        <v>211</v>
      </c>
      <c r="D45" s="86" t="s">
        <v>212</v>
      </c>
      <c r="E45" s="86" t="s">
        <v>102</v>
      </c>
    </row>
    <row r="46" spans="1:5" x14ac:dyDescent="0.3">
      <c r="A46" s="84"/>
      <c r="B46" s="86"/>
      <c r="C46" s="86"/>
      <c r="D46" s="86"/>
      <c r="E46" s="86"/>
    </row>
    <row r="47" spans="1:5" x14ac:dyDescent="0.3">
      <c r="A47" s="84" t="s">
        <v>220</v>
      </c>
      <c r="B47" s="86" t="s">
        <v>210</v>
      </c>
      <c r="C47" s="86" t="s">
        <v>211</v>
      </c>
      <c r="D47" s="86" t="s">
        <v>212</v>
      </c>
      <c r="E47" s="86" t="s">
        <v>102</v>
      </c>
    </row>
    <row r="48" spans="1:5" x14ac:dyDescent="0.3">
      <c r="A48" s="84"/>
      <c r="B48" s="86"/>
      <c r="C48" s="86"/>
      <c r="D48" s="86"/>
      <c r="E48" s="86"/>
    </row>
    <row r="49" spans="1:5" x14ac:dyDescent="0.3">
      <c r="A49" s="84" t="s">
        <v>244</v>
      </c>
      <c r="B49" s="86" t="s">
        <v>210</v>
      </c>
      <c r="C49" s="86" t="s">
        <v>211</v>
      </c>
      <c r="D49" s="86" t="s">
        <v>212</v>
      </c>
      <c r="E49" s="86" t="s">
        <v>102</v>
      </c>
    </row>
    <row r="50" spans="1:5" x14ac:dyDescent="0.3">
      <c r="A50" s="84"/>
      <c r="B50" s="86"/>
      <c r="C50" s="86"/>
      <c r="D50" s="86"/>
      <c r="E50" s="86"/>
    </row>
    <row r="51" spans="1:5" x14ac:dyDescent="0.3">
      <c r="A51" s="84" t="s">
        <v>245</v>
      </c>
      <c r="B51" s="86" t="s">
        <v>210</v>
      </c>
      <c r="C51" s="86" t="s">
        <v>211</v>
      </c>
      <c r="D51" s="86" t="s">
        <v>212</v>
      </c>
      <c r="E51" s="86" t="s">
        <v>102</v>
      </c>
    </row>
    <row r="52" spans="1:5" x14ac:dyDescent="0.3">
      <c r="A52" s="84"/>
      <c r="B52" s="86"/>
      <c r="C52" s="86"/>
      <c r="D52" s="86"/>
      <c r="E52" s="86"/>
    </row>
    <row r="53" spans="1:5" x14ac:dyDescent="0.3">
      <c r="A53" s="84" t="s">
        <v>246</v>
      </c>
      <c r="B53" s="86" t="s">
        <v>210</v>
      </c>
      <c r="C53" s="86" t="s">
        <v>211</v>
      </c>
      <c r="D53" s="86" t="s">
        <v>212</v>
      </c>
      <c r="E53" s="86" t="s">
        <v>102</v>
      </c>
    </row>
    <row r="54" spans="1:5" x14ac:dyDescent="0.3">
      <c r="A54" s="84"/>
      <c r="B54" s="86"/>
      <c r="C54" s="86"/>
      <c r="D54" s="86"/>
      <c r="E54" s="86"/>
    </row>
    <row r="55" spans="1:5" x14ac:dyDescent="0.3">
      <c r="A55" s="84" t="s">
        <v>247</v>
      </c>
      <c r="B55" s="86" t="s">
        <v>210</v>
      </c>
      <c r="C55" s="86" t="s">
        <v>211</v>
      </c>
      <c r="D55" s="86" t="s">
        <v>212</v>
      </c>
      <c r="E55" s="86" t="s">
        <v>102</v>
      </c>
    </row>
    <row r="56" spans="1:5" x14ac:dyDescent="0.3">
      <c r="A56" s="84"/>
      <c r="B56" s="86"/>
      <c r="C56" s="86"/>
      <c r="D56" s="86"/>
      <c r="E56" s="86"/>
    </row>
    <row r="57" spans="1:5" x14ac:dyDescent="0.3">
      <c r="A57" s="84" t="s">
        <v>248</v>
      </c>
      <c r="B57" s="86" t="s">
        <v>210</v>
      </c>
      <c r="C57" s="86" t="s">
        <v>211</v>
      </c>
      <c r="D57" s="86" t="s">
        <v>212</v>
      </c>
      <c r="E57" s="86" t="s">
        <v>102</v>
      </c>
    </row>
    <row r="58" spans="1:5" x14ac:dyDescent="0.3">
      <c r="A58" s="84"/>
      <c r="B58" s="86"/>
      <c r="C58" s="86"/>
      <c r="D58" s="86"/>
      <c r="E58" s="86"/>
    </row>
    <row r="59" spans="1:5" x14ac:dyDescent="0.3">
      <c r="A59" s="84" t="s">
        <v>249</v>
      </c>
      <c r="B59" s="86" t="s">
        <v>210</v>
      </c>
      <c r="C59" s="86" t="s">
        <v>211</v>
      </c>
      <c r="D59" s="86" t="s">
        <v>212</v>
      </c>
      <c r="E59" s="86" t="s">
        <v>102</v>
      </c>
    </row>
    <row r="60" spans="1:5" x14ac:dyDescent="0.3">
      <c r="A60" s="84"/>
      <c r="B60" s="86"/>
      <c r="C60" s="86"/>
      <c r="D60" s="86"/>
      <c r="E60" s="86"/>
    </row>
    <row r="61" spans="1:5" x14ac:dyDescent="0.3">
      <c r="A61" s="84" t="s">
        <v>250</v>
      </c>
      <c r="B61" s="86" t="s">
        <v>210</v>
      </c>
      <c r="C61" s="86" t="s">
        <v>211</v>
      </c>
      <c r="D61" s="86" t="s">
        <v>212</v>
      </c>
      <c r="E61" s="86" t="s">
        <v>102</v>
      </c>
    </row>
    <row r="62" spans="1:5" x14ac:dyDescent="0.3">
      <c r="A62" s="84"/>
      <c r="B62" s="86"/>
      <c r="C62" s="86"/>
      <c r="D62" s="86"/>
      <c r="E62" s="86"/>
    </row>
    <row r="63" spans="1:5" x14ac:dyDescent="0.3">
      <c r="A63" s="84" t="s">
        <v>251</v>
      </c>
      <c r="B63" s="86" t="s">
        <v>210</v>
      </c>
      <c r="C63" s="86" t="s">
        <v>211</v>
      </c>
      <c r="D63" s="86" t="s">
        <v>212</v>
      </c>
      <c r="E63" s="86" t="s">
        <v>102</v>
      </c>
    </row>
    <row r="64" spans="1:5" x14ac:dyDescent="0.3">
      <c r="A64" s="84"/>
      <c r="B64" s="86"/>
      <c r="C64" s="86"/>
      <c r="D64" s="86"/>
      <c r="E64" s="86"/>
    </row>
    <row r="65" spans="1:5" x14ac:dyDescent="0.3">
      <c r="A65" s="84" t="s">
        <v>252</v>
      </c>
      <c r="B65" s="86" t="s">
        <v>210</v>
      </c>
      <c r="C65" s="86" t="s">
        <v>211</v>
      </c>
      <c r="D65" s="86" t="s">
        <v>212</v>
      </c>
      <c r="E65" s="86" t="s">
        <v>102</v>
      </c>
    </row>
    <row r="66" spans="1:5" x14ac:dyDescent="0.3">
      <c r="A66" s="84"/>
      <c r="B66" s="86"/>
      <c r="C66" s="86"/>
      <c r="D66" s="86"/>
      <c r="E66" s="86"/>
    </row>
    <row r="67" spans="1:5" x14ac:dyDescent="0.3">
      <c r="A67" s="84" t="s">
        <v>253</v>
      </c>
      <c r="B67" s="86" t="s">
        <v>210</v>
      </c>
      <c r="C67" s="86" t="s">
        <v>211</v>
      </c>
      <c r="D67" s="86" t="s">
        <v>212</v>
      </c>
      <c r="E67" s="86" t="s">
        <v>102</v>
      </c>
    </row>
    <row r="68" spans="1:5" x14ac:dyDescent="0.3">
      <c r="A68" s="84"/>
      <c r="B68" s="86"/>
      <c r="C68" s="86"/>
      <c r="D68" s="86"/>
      <c r="E68" s="86"/>
    </row>
    <row r="69" spans="1:5" x14ac:dyDescent="0.3">
      <c r="A69" s="84" t="s">
        <v>254</v>
      </c>
      <c r="B69" s="86" t="s">
        <v>210</v>
      </c>
      <c r="C69" s="86" t="s">
        <v>211</v>
      </c>
      <c r="D69" s="86" t="s">
        <v>212</v>
      </c>
      <c r="E69" s="86" t="s">
        <v>102</v>
      </c>
    </row>
    <row r="70" spans="1:5" x14ac:dyDescent="0.3">
      <c r="A70" s="84"/>
      <c r="B70" s="86"/>
      <c r="C70" s="86"/>
      <c r="D70" s="86"/>
      <c r="E70" s="86"/>
    </row>
    <row r="71" spans="1:5" x14ac:dyDescent="0.3">
      <c r="A71" s="84" t="s">
        <v>221</v>
      </c>
      <c r="B71" s="86" t="s">
        <v>210</v>
      </c>
      <c r="C71" s="86" t="s">
        <v>211</v>
      </c>
      <c r="D71" s="86" t="s">
        <v>212</v>
      </c>
      <c r="E71" s="86" t="s">
        <v>102</v>
      </c>
    </row>
    <row r="72" spans="1:5" x14ac:dyDescent="0.3">
      <c r="A72" s="84"/>
      <c r="B72" s="86"/>
      <c r="C72" s="86"/>
      <c r="D72" s="86"/>
      <c r="E72" s="86"/>
    </row>
    <row r="73" spans="1:5" x14ac:dyDescent="0.3">
      <c r="A73" s="84" t="s">
        <v>222</v>
      </c>
      <c r="B73" s="86" t="s">
        <v>210</v>
      </c>
      <c r="C73" s="86" t="s">
        <v>211</v>
      </c>
      <c r="D73" s="86" t="s">
        <v>212</v>
      </c>
      <c r="E73" s="86" t="s">
        <v>102</v>
      </c>
    </row>
    <row r="74" spans="1:5" x14ac:dyDescent="0.3">
      <c r="A74" s="84"/>
      <c r="B74" s="86"/>
      <c r="C74" s="86"/>
      <c r="D74" s="86"/>
      <c r="E74" s="86"/>
    </row>
    <row r="75" spans="1:5" x14ac:dyDescent="0.3">
      <c r="A75" s="85" t="s">
        <v>223</v>
      </c>
    </row>
    <row r="76" spans="1:5" x14ac:dyDescent="0.3">
      <c r="A76" s="84" t="s">
        <v>255</v>
      </c>
      <c r="B76" s="86" t="s">
        <v>210</v>
      </c>
      <c r="C76" s="86" t="s">
        <v>211</v>
      </c>
      <c r="D76" s="86" t="s">
        <v>212</v>
      </c>
      <c r="E76" s="86" t="s">
        <v>102</v>
      </c>
    </row>
    <row r="77" spans="1:5" x14ac:dyDescent="0.3">
      <c r="A77" s="85"/>
    </row>
    <row r="78" spans="1:5" x14ac:dyDescent="0.3">
      <c r="A78" s="84" t="s">
        <v>256</v>
      </c>
      <c r="B78" s="86" t="s">
        <v>210</v>
      </c>
      <c r="C78" s="86" t="s">
        <v>211</v>
      </c>
      <c r="D78" s="86" t="s">
        <v>212</v>
      </c>
      <c r="E78" s="86" t="s">
        <v>102</v>
      </c>
    </row>
    <row r="79" spans="1:5" x14ac:dyDescent="0.3">
      <c r="A79" s="85"/>
    </row>
    <row r="80" spans="1:5" x14ac:dyDescent="0.3">
      <c r="A80" s="84" t="s">
        <v>257</v>
      </c>
      <c r="B80" s="86" t="s">
        <v>210</v>
      </c>
      <c r="C80" s="86" t="s">
        <v>211</v>
      </c>
      <c r="D80" s="86" t="s">
        <v>212</v>
      </c>
      <c r="E80" s="86" t="s">
        <v>102</v>
      </c>
    </row>
    <row r="81" spans="1:5" x14ac:dyDescent="0.3">
      <c r="A81" s="85"/>
    </row>
    <row r="82" spans="1:5" x14ac:dyDescent="0.3">
      <c r="A82" s="84" t="s">
        <v>258</v>
      </c>
      <c r="B82" s="86" t="s">
        <v>210</v>
      </c>
      <c r="C82" s="86" t="s">
        <v>211</v>
      </c>
      <c r="D82" s="86" t="s">
        <v>212</v>
      </c>
      <c r="E82" s="86" t="s">
        <v>102</v>
      </c>
    </row>
    <row r="83" spans="1:5" x14ac:dyDescent="0.3">
      <c r="A83" s="85"/>
    </row>
    <row r="84" spans="1:5" x14ac:dyDescent="0.3">
      <c r="A84" s="84" t="s">
        <v>259</v>
      </c>
      <c r="B84" s="86" t="s">
        <v>210</v>
      </c>
      <c r="C84" s="86" t="s">
        <v>211</v>
      </c>
      <c r="D84" s="86" t="s">
        <v>212</v>
      </c>
      <c r="E84" s="86" t="s">
        <v>102</v>
      </c>
    </row>
    <row r="85" spans="1:5" x14ac:dyDescent="0.3">
      <c r="A85" s="85"/>
    </row>
    <row r="86" spans="1:5" x14ac:dyDescent="0.3">
      <c r="A86" s="84" t="s">
        <v>260</v>
      </c>
      <c r="B86" s="86" t="s">
        <v>210</v>
      </c>
      <c r="C86" s="86" t="s">
        <v>211</v>
      </c>
      <c r="D86" s="86" t="s">
        <v>212</v>
      </c>
      <c r="E86" s="86" t="s">
        <v>102</v>
      </c>
    </row>
    <row r="87" spans="1:5" x14ac:dyDescent="0.3">
      <c r="A87" s="84"/>
      <c r="B87" s="86"/>
      <c r="C87" s="86"/>
      <c r="D87" s="86"/>
      <c r="E87" s="86"/>
    </row>
    <row r="88" spans="1:5" x14ac:dyDescent="0.3">
      <c r="A88" s="84" t="s">
        <v>261</v>
      </c>
      <c r="B88" s="86" t="s">
        <v>210</v>
      </c>
      <c r="C88" s="86" t="s">
        <v>211</v>
      </c>
      <c r="D88" s="86" t="s">
        <v>212</v>
      </c>
      <c r="E88" s="86" t="s">
        <v>102</v>
      </c>
    </row>
    <row r="89" spans="1:5" x14ac:dyDescent="0.3">
      <c r="A89" s="84"/>
      <c r="B89" s="86"/>
      <c r="C89" s="86"/>
      <c r="D89" s="86"/>
      <c r="E89" s="86"/>
    </row>
    <row r="90" spans="1:5" x14ac:dyDescent="0.3">
      <c r="A90" s="84" t="s">
        <v>262</v>
      </c>
      <c r="B90" s="86" t="s">
        <v>210</v>
      </c>
      <c r="C90" s="86" t="s">
        <v>211</v>
      </c>
      <c r="D90" s="86" t="s">
        <v>212</v>
      </c>
      <c r="E90" s="86" t="s">
        <v>102</v>
      </c>
    </row>
    <row r="91" spans="1:5" x14ac:dyDescent="0.3">
      <c r="A91" s="84"/>
      <c r="B91" s="86"/>
      <c r="C91" s="86"/>
      <c r="D91" s="86"/>
      <c r="E91" s="86"/>
    </row>
    <row r="92" spans="1:5" x14ac:dyDescent="0.3">
      <c r="A92" s="84" t="s">
        <v>263</v>
      </c>
      <c r="B92" s="86" t="s">
        <v>210</v>
      </c>
      <c r="C92" s="86" t="s">
        <v>211</v>
      </c>
      <c r="D92" s="86" t="s">
        <v>212</v>
      </c>
      <c r="E92" s="86" t="s">
        <v>102</v>
      </c>
    </row>
    <row r="93" spans="1:5" x14ac:dyDescent="0.3">
      <c r="A93" s="84"/>
      <c r="B93" s="86"/>
      <c r="C93" s="86"/>
      <c r="D93" s="86"/>
      <c r="E93" s="86"/>
    </row>
    <row r="94" spans="1:5" x14ac:dyDescent="0.3">
      <c r="A94" s="84" t="s">
        <v>264</v>
      </c>
      <c r="B94" s="86" t="s">
        <v>210</v>
      </c>
      <c r="C94" s="86" t="s">
        <v>211</v>
      </c>
      <c r="D94" s="86" t="s">
        <v>212</v>
      </c>
      <c r="E94" s="86" t="s">
        <v>102</v>
      </c>
    </row>
    <row r="95" spans="1:5" x14ac:dyDescent="0.3">
      <c r="A95" s="84"/>
      <c r="B95" s="86"/>
      <c r="C95" s="86"/>
      <c r="D95" s="86"/>
      <c r="E95" s="86"/>
    </row>
    <row r="96" spans="1:5" x14ac:dyDescent="0.3">
      <c r="A96" s="84" t="s">
        <v>265</v>
      </c>
      <c r="B96" s="86" t="s">
        <v>210</v>
      </c>
      <c r="C96" s="86" t="s">
        <v>211</v>
      </c>
      <c r="D96" s="86" t="s">
        <v>212</v>
      </c>
      <c r="E96" s="86" t="s">
        <v>102</v>
      </c>
    </row>
    <row r="97" spans="1:5" x14ac:dyDescent="0.3">
      <c r="A97" s="84"/>
      <c r="B97" s="86"/>
      <c r="C97" s="86"/>
      <c r="D97" s="86"/>
      <c r="E97" s="86"/>
    </row>
    <row r="98" spans="1:5" x14ac:dyDescent="0.3">
      <c r="A98" s="84" t="s">
        <v>266</v>
      </c>
      <c r="B98" s="86" t="s">
        <v>210</v>
      </c>
      <c r="C98" s="86" t="s">
        <v>211</v>
      </c>
      <c r="D98" s="86" t="s">
        <v>212</v>
      </c>
      <c r="E98" s="86" t="s">
        <v>102</v>
      </c>
    </row>
    <row r="99" spans="1:5" x14ac:dyDescent="0.3">
      <c r="A99" s="84"/>
      <c r="B99" s="86"/>
      <c r="C99" s="86"/>
      <c r="D99" s="86"/>
      <c r="E99" s="86"/>
    </row>
    <row r="100" spans="1:5" x14ac:dyDescent="0.3">
      <c r="A100" s="84" t="s">
        <v>267</v>
      </c>
      <c r="B100" s="86" t="s">
        <v>210</v>
      </c>
      <c r="C100" s="86" t="s">
        <v>211</v>
      </c>
      <c r="D100" s="86" t="s">
        <v>212</v>
      </c>
      <c r="E100" s="86" t="s">
        <v>102</v>
      </c>
    </row>
    <row r="101" spans="1:5" x14ac:dyDescent="0.3">
      <c r="A101" s="84"/>
      <c r="B101" s="86"/>
      <c r="C101" s="86"/>
      <c r="D101" s="86"/>
      <c r="E101" s="86"/>
    </row>
    <row r="102" spans="1:5" x14ac:dyDescent="0.3">
      <c r="A102" s="84" t="s">
        <v>268</v>
      </c>
      <c r="B102" s="86" t="s">
        <v>210</v>
      </c>
      <c r="C102" s="86" t="s">
        <v>211</v>
      </c>
      <c r="D102" s="86" t="s">
        <v>212</v>
      </c>
      <c r="E102" s="86" t="s">
        <v>102</v>
      </c>
    </row>
    <row r="103" spans="1:5" x14ac:dyDescent="0.3">
      <c r="A103" s="85"/>
    </row>
    <row r="104" spans="1:5" x14ac:dyDescent="0.3">
      <c r="A104" s="85" t="s">
        <v>272</v>
      </c>
      <c r="B104" s="86"/>
      <c r="C104" s="86"/>
      <c r="D104" s="86"/>
      <c r="E104" s="86"/>
    </row>
    <row r="105" spans="1:5" x14ac:dyDescent="0.3">
      <c r="A105" s="84"/>
      <c r="C105" s="86" t="s">
        <v>273</v>
      </c>
    </row>
    <row r="106" spans="1:5" x14ac:dyDescent="0.3">
      <c r="A106" s="84" t="s">
        <v>274</v>
      </c>
    </row>
    <row r="107" spans="1:5" x14ac:dyDescent="0.3">
      <c r="A107" s="84" t="s">
        <v>275</v>
      </c>
    </row>
    <row r="108" spans="1:5" x14ac:dyDescent="0.3">
      <c r="A108" s="84" t="s">
        <v>276</v>
      </c>
    </row>
    <row r="109" spans="1:5" x14ac:dyDescent="0.3">
      <c r="A109" s="84"/>
    </row>
    <row r="110" spans="1:5" x14ac:dyDescent="0.3">
      <c r="A110" s="89" t="s">
        <v>277</v>
      </c>
    </row>
    <row r="111" spans="1:5" x14ac:dyDescent="0.3">
      <c r="A111" s="90" t="s">
        <v>278</v>
      </c>
      <c r="B111" s="90" t="s">
        <v>279</v>
      </c>
      <c r="C111" s="90" t="s">
        <v>280</v>
      </c>
      <c r="D111" s="90" t="s">
        <v>281</v>
      </c>
      <c r="E111" s="90"/>
    </row>
    <row r="112" spans="1:5" x14ac:dyDescent="0.3">
      <c r="A112" s="84" t="s">
        <v>282</v>
      </c>
    </row>
    <row r="113" spans="1:1" x14ac:dyDescent="0.3">
      <c r="A113" s="84"/>
    </row>
    <row r="114" spans="1:1" x14ac:dyDescent="0.3">
      <c r="A114" s="84" t="s">
        <v>283</v>
      </c>
    </row>
    <row r="115" spans="1:1" x14ac:dyDescent="0.3">
      <c r="A115" s="84"/>
    </row>
    <row r="116" spans="1:1" x14ac:dyDescent="0.3">
      <c r="A116" s="91" t="s">
        <v>284</v>
      </c>
    </row>
    <row r="117" spans="1:1" x14ac:dyDescent="0.3">
      <c r="A117" s="84"/>
    </row>
    <row r="118" spans="1:1" x14ac:dyDescent="0.3">
      <c r="A118" s="84" t="s">
        <v>285</v>
      </c>
    </row>
    <row r="119" spans="1:1" x14ac:dyDescent="0.3">
      <c r="A119" s="84"/>
    </row>
    <row r="120" spans="1:1" x14ac:dyDescent="0.3">
      <c r="A120" s="84" t="s">
        <v>286</v>
      </c>
    </row>
    <row r="121" spans="1:1" x14ac:dyDescent="0.3">
      <c r="A121" s="84"/>
    </row>
    <row r="122" spans="1:1" x14ac:dyDescent="0.3">
      <c r="A122" s="84" t="s">
        <v>287</v>
      </c>
    </row>
    <row r="123" spans="1:1" x14ac:dyDescent="0.3">
      <c r="A123" s="84"/>
    </row>
    <row r="124" spans="1:1" x14ac:dyDescent="0.3">
      <c r="A124" s="89" t="s">
        <v>288</v>
      </c>
    </row>
    <row r="125" spans="1:1" x14ac:dyDescent="0.3">
      <c r="A125" s="84"/>
    </row>
    <row r="126" spans="1:1" x14ac:dyDescent="0.3">
      <c r="A126" s="89" t="s">
        <v>289</v>
      </c>
    </row>
    <row r="127" spans="1:1" x14ac:dyDescent="0.3">
      <c r="A127" s="84"/>
    </row>
    <row r="128" spans="1:1" x14ac:dyDescent="0.3">
      <c r="A128" s="89" t="s">
        <v>290</v>
      </c>
    </row>
    <row r="129" spans="1:2" x14ac:dyDescent="0.3">
      <c r="A129" s="84"/>
    </row>
    <row r="130" spans="1:2" x14ac:dyDescent="0.3">
      <c r="A130" s="89" t="s">
        <v>291</v>
      </c>
    </row>
    <row r="131" spans="1:2" x14ac:dyDescent="0.3">
      <c r="A131" s="84"/>
      <c r="B131" s="90" t="s">
        <v>102</v>
      </c>
    </row>
    <row r="132" spans="1:2" x14ac:dyDescent="0.3">
      <c r="A132" s="84" t="s">
        <v>292</v>
      </c>
    </row>
    <row r="133" spans="1:2" x14ac:dyDescent="0.3">
      <c r="A133" s="84" t="s">
        <v>293</v>
      </c>
    </row>
    <row r="134" spans="1:2" x14ac:dyDescent="0.3">
      <c r="A134" s="89" t="s">
        <v>294</v>
      </c>
    </row>
    <row r="135" spans="1:2" x14ac:dyDescent="0.3">
      <c r="A135" s="84" t="s">
        <v>295</v>
      </c>
    </row>
    <row r="136" spans="1:2" x14ac:dyDescent="0.3">
      <c r="A136" s="84" t="s">
        <v>296</v>
      </c>
    </row>
    <row r="137" spans="1:2" x14ac:dyDescent="0.3">
      <c r="A137" s="84" t="s">
        <v>297</v>
      </c>
    </row>
    <row r="138" spans="1:2" x14ac:dyDescent="0.3">
      <c r="A138" s="84" t="s">
        <v>298</v>
      </c>
    </row>
    <row r="139" spans="1:2" x14ac:dyDescent="0.3">
      <c r="A139" s="84" t="s">
        <v>299</v>
      </c>
    </row>
    <row r="140" spans="1:2" x14ac:dyDescent="0.3">
      <c r="A140" s="84" t="s">
        <v>300</v>
      </c>
    </row>
    <row r="141" spans="1:2" x14ac:dyDescent="0.3">
      <c r="A141" s="84" t="s">
        <v>301</v>
      </c>
    </row>
    <row r="142" spans="1:2" x14ac:dyDescent="0.3">
      <c r="A142" s="84" t="s">
        <v>302</v>
      </c>
    </row>
    <row r="143" spans="1:2" x14ac:dyDescent="0.3">
      <c r="A143" s="84" t="s">
        <v>303</v>
      </c>
    </row>
    <row r="144" spans="1:2" x14ac:dyDescent="0.3">
      <c r="A144" s="89" t="s">
        <v>304</v>
      </c>
    </row>
    <row r="145" spans="1:3" x14ac:dyDescent="0.3">
      <c r="A145" s="84" t="s">
        <v>305</v>
      </c>
    </row>
    <row r="146" spans="1:3" x14ac:dyDescent="0.3">
      <c r="A146" s="84" t="s">
        <v>306</v>
      </c>
    </row>
    <row r="147" spans="1:3" x14ac:dyDescent="0.3">
      <c r="A147" s="84"/>
    </row>
    <row r="148" spans="1:3" x14ac:dyDescent="0.3">
      <c r="A148" s="89" t="s">
        <v>269</v>
      </c>
    </row>
    <row r="149" spans="1:3" x14ac:dyDescent="0.3">
      <c r="A149" s="84"/>
      <c r="B149" s="90" t="s">
        <v>270</v>
      </c>
      <c r="C149" s="90" t="s">
        <v>271</v>
      </c>
    </row>
    <row r="150" spans="1:3" x14ac:dyDescent="0.3">
      <c r="A150" s="89" t="s">
        <v>307</v>
      </c>
    </row>
    <row r="151" spans="1:3" x14ac:dyDescent="0.3">
      <c r="A151" s="84" t="s">
        <v>308</v>
      </c>
    </row>
    <row r="152" spans="1:3" x14ac:dyDescent="0.3">
      <c r="A152" s="84" t="s">
        <v>309</v>
      </c>
    </row>
    <row r="153" spans="1:3" x14ac:dyDescent="0.3">
      <c r="A153" s="84" t="s">
        <v>310</v>
      </c>
    </row>
    <row r="154" spans="1:3" x14ac:dyDescent="0.3">
      <c r="A154" s="84" t="s">
        <v>311</v>
      </c>
    </row>
    <row r="155" spans="1:3" x14ac:dyDescent="0.3">
      <c r="A155" s="84" t="s">
        <v>312</v>
      </c>
    </row>
    <row r="156" spans="1:3" x14ac:dyDescent="0.3">
      <c r="A156" s="89" t="s">
        <v>313</v>
      </c>
    </row>
    <row r="157" spans="1:3" x14ac:dyDescent="0.3">
      <c r="A157" s="89" t="s">
        <v>314</v>
      </c>
    </row>
    <row r="159" spans="1:3" x14ac:dyDescent="0.3">
      <c r="A159" s="84"/>
    </row>
    <row r="160" spans="1:3" x14ac:dyDescent="0.3">
      <c r="A160" s="84"/>
    </row>
    <row r="161" spans="1:1" x14ac:dyDescent="0.3">
      <c r="A161" s="84"/>
    </row>
    <row r="162" spans="1:1" x14ac:dyDescent="0.3">
      <c r="A162" s="84"/>
    </row>
    <row r="163" spans="1:1" x14ac:dyDescent="0.3">
      <c r="A163" s="84"/>
    </row>
    <row r="164" spans="1:1" x14ac:dyDescent="0.3">
      <c r="A164" s="84"/>
    </row>
    <row r="165" spans="1:1" x14ac:dyDescent="0.3">
      <c r="A165" s="84"/>
    </row>
    <row r="166" spans="1:1" x14ac:dyDescent="0.3">
      <c r="A166" s="84"/>
    </row>
    <row r="167" spans="1:1" x14ac:dyDescent="0.3">
      <c r="A167" s="84"/>
    </row>
    <row r="168" spans="1:1" x14ac:dyDescent="0.3">
      <c r="A168" s="84"/>
    </row>
    <row r="169" spans="1:1" x14ac:dyDescent="0.3">
      <c r="A169" s="84"/>
    </row>
    <row r="170" spans="1:1" x14ac:dyDescent="0.3">
      <c r="A170" s="84"/>
    </row>
    <row r="171" spans="1:1" x14ac:dyDescent="0.3">
      <c r="A171" s="84"/>
    </row>
    <row r="172" spans="1:1" x14ac:dyDescent="0.3">
      <c r="A172" s="84"/>
    </row>
    <row r="173" spans="1:1" x14ac:dyDescent="0.3">
      <c r="A173" s="84"/>
    </row>
    <row r="174" spans="1:1" x14ac:dyDescent="0.3">
      <c r="A174" s="84"/>
    </row>
    <row r="175" spans="1:1" x14ac:dyDescent="0.3">
      <c r="A175" s="84"/>
    </row>
    <row r="176" spans="1:1" x14ac:dyDescent="0.3">
      <c r="A176" s="84"/>
    </row>
    <row r="177" spans="1:1" x14ac:dyDescent="0.3">
      <c r="A177" s="84"/>
    </row>
    <row r="178" spans="1:1" x14ac:dyDescent="0.3">
      <c r="A178" s="84"/>
    </row>
    <row r="179" spans="1:1" x14ac:dyDescent="0.3">
      <c r="A179" s="84"/>
    </row>
    <row r="180" spans="1:1" x14ac:dyDescent="0.3">
      <c r="A180" s="84"/>
    </row>
    <row r="181" spans="1:1" x14ac:dyDescent="0.3">
      <c r="A181" s="84"/>
    </row>
    <row r="182" spans="1:1" x14ac:dyDescent="0.3">
      <c r="A182" s="84"/>
    </row>
    <row r="183" spans="1:1" x14ac:dyDescent="0.3">
      <c r="A183" s="84"/>
    </row>
    <row r="184" spans="1:1" x14ac:dyDescent="0.3">
      <c r="A184" s="84"/>
    </row>
    <row r="185" spans="1:1" x14ac:dyDescent="0.3">
      <c r="A185" s="84"/>
    </row>
    <row r="186" spans="1:1" x14ac:dyDescent="0.3">
      <c r="A186" s="84"/>
    </row>
    <row r="187" spans="1:1" x14ac:dyDescent="0.3">
      <c r="A187" s="84"/>
    </row>
    <row r="188" spans="1:1" x14ac:dyDescent="0.3">
      <c r="A188" s="84"/>
    </row>
    <row r="189" spans="1:1" x14ac:dyDescent="0.3">
      <c r="A189" s="84"/>
    </row>
    <row r="190" spans="1:1" x14ac:dyDescent="0.3">
      <c r="A190" s="84"/>
    </row>
    <row r="191" spans="1:1" x14ac:dyDescent="0.3">
      <c r="A191" s="84"/>
    </row>
    <row r="192" spans="1:1" x14ac:dyDescent="0.3">
      <c r="A192" s="84"/>
    </row>
    <row r="193" spans="1:1" x14ac:dyDescent="0.3">
      <c r="A193" s="84"/>
    </row>
    <row r="194" spans="1:1" x14ac:dyDescent="0.3">
      <c r="A194" s="84"/>
    </row>
    <row r="195" spans="1:1" x14ac:dyDescent="0.3">
      <c r="A195" s="84"/>
    </row>
    <row r="196" spans="1:1" x14ac:dyDescent="0.3">
      <c r="A196" s="84"/>
    </row>
    <row r="197" spans="1:1" x14ac:dyDescent="0.3">
      <c r="A197" s="84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2DC6E-5FA0-4679-A4E5-81B0F1D26332}">
  <sheetPr codeName="Hoja7"/>
  <dimension ref="A6:E135"/>
  <sheetViews>
    <sheetView topLeftCell="A104" workbookViewId="0">
      <selection activeCell="A119" sqref="A119:A128"/>
    </sheetView>
  </sheetViews>
  <sheetFormatPr baseColWidth="10" defaultRowHeight="14.4" x14ac:dyDescent="0.3"/>
  <cols>
    <col min="1" max="1" width="48.88671875" customWidth="1"/>
    <col min="2" max="5" width="21.5546875" customWidth="1"/>
  </cols>
  <sheetData>
    <row r="6" spans="1:5" ht="21" x14ac:dyDescent="0.4">
      <c r="A6" s="87" t="s">
        <v>108</v>
      </c>
      <c r="B6" s="80" t="s">
        <v>224</v>
      </c>
    </row>
    <row r="7" spans="1:5" x14ac:dyDescent="0.3">
      <c r="A7" s="84" t="s">
        <v>225</v>
      </c>
      <c r="B7" s="86"/>
      <c r="C7" s="86"/>
      <c r="D7" s="86"/>
      <c r="E7" s="86"/>
    </row>
    <row r="8" spans="1:5" x14ac:dyDescent="0.3">
      <c r="A8" s="84" t="s">
        <v>226</v>
      </c>
      <c r="B8" s="2" t="s">
        <v>230</v>
      </c>
    </row>
    <row r="9" spans="1:5" x14ac:dyDescent="0.3">
      <c r="A9" s="84" t="s">
        <v>227</v>
      </c>
      <c r="B9" s="86"/>
      <c r="C9" s="86"/>
      <c r="D9" s="86"/>
      <c r="E9" s="86"/>
    </row>
    <row r="10" spans="1:5" x14ac:dyDescent="0.3">
      <c r="A10" s="84" t="s">
        <v>228</v>
      </c>
      <c r="B10" s="86"/>
      <c r="C10" s="86"/>
      <c r="D10" s="86"/>
      <c r="E10" s="86"/>
    </row>
    <row r="11" spans="1:5" x14ac:dyDescent="0.3">
      <c r="A11" s="84" t="s">
        <v>229</v>
      </c>
      <c r="B11" s="86"/>
      <c r="C11" s="86"/>
      <c r="D11" s="86"/>
      <c r="E11" s="86"/>
    </row>
    <row r="12" spans="1:5" x14ac:dyDescent="0.3">
      <c r="A12" s="84" t="s">
        <v>109</v>
      </c>
      <c r="B12" s="86"/>
      <c r="C12" s="86"/>
      <c r="D12" s="86"/>
      <c r="E12" s="86"/>
    </row>
    <row r="13" spans="1:5" x14ac:dyDescent="0.3">
      <c r="A13" s="84" t="s">
        <v>110</v>
      </c>
      <c r="B13" s="86"/>
      <c r="C13" s="86"/>
      <c r="D13" s="86"/>
      <c r="E13" s="86"/>
    </row>
    <row r="14" spans="1:5" x14ac:dyDescent="0.3">
      <c r="A14" s="84" t="s">
        <v>111</v>
      </c>
      <c r="B14" s="86"/>
      <c r="C14" s="86"/>
      <c r="D14" s="86"/>
      <c r="E14" s="86"/>
    </row>
    <row r="15" spans="1:5" x14ac:dyDescent="0.3">
      <c r="A15" s="84" t="s">
        <v>112</v>
      </c>
      <c r="B15" s="86"/>
      <c r="C15" s="86"/>
      <c r="D15" s="86"/>
      <c r="E15" s="86"/>
    </row>
    <row r="16" spans="1:5" x14ac:dyDescent="0.3">
      <c r="A16" s="84" t="s">
        <v>113</v>
      </c>
      <c r="B16" s="86"/>
      <c r="C16" s="86"/>
      <c r="D16" s="86"/>
      <c r="E16" s="86"/>
    </row>
    <row r="17" spans="1:5" x14ac:dyDescent="0.3">
      <c r="A17" s="84" t="s">
        <v>114</v>
      </c>
      <c r="B17" s="86"/>
      <c r="C17" s="86"/>
      <c r="D17" s="86"/>
      <c r="E17" s="86"/>
    </row>
    <row r="18" spans="1:5" x14ac:dyDescent="0.3">
      <c r="A18" s="84" t="s">
        <v>115</v>
      </c>
      <c r="B18" s="86"/>
      <c r="C18" s="86"/>
      <c r="D18" s="86"/>
      <c r="E18" s="86"/>
    </row>
    <row r="19" spans="1:5" x14ac:dyDescent="0.3">
      <c r="A19" s="84" t="s">
        <v>116</v>
      </c>
      <c r="B19" s="86"/>
      <c r="C19" s="86"/>
      <c r="D19" s="86"/>
      <c r="E19" s="86"/>
    </row>
    <row r="20" spans="1:5" x14ac:dyDescent="0.3">
      <c r="A20" s="84" t="s">
        <v>117</v>
      </c>
      <c r="B20" s="86"/>
      <c r="C20" s="86"/>
      <c r="D20" s="86"/>
      <c r="E20" s="86"/>
    </row>
    <row r="21" spans="1:5" x14ac:dyDescent="0.3">
      <c r="A21" s="84" t="s">
        <v>118</v>
      </c>
      <c r="B21" s="86"/>
      <c r="C21" s="86"/>
      <c r="D21" s="86"/>
      <c r="E21" s="86"/>
    </row>
    <row r="22" spans="1:5" x14ac:dyDescent="0.3">
      <c r="A22" s="84" t="s">
        <v>119</v>
      </c>
      <c r="B22" s="86"/>
      <c r="C22" s="86"/>
      <c r="D22" s="86"/>
      <c r="E22" s="86"/>
    </row>
    <row r="23" spans="1:5" x14ac:dyDescent="0.3">
      <c r="A23" s="84" t="s">
        <v>120</v>
      </c>
      <c r="B23" s="86"/>
      <c r="C23" s="86"/>
      <c r="D23" s="86"/>
      <c r="E23" s="86"/>
    </row>
    <row r="24" spans="1:5" x14ac:dyDescent="0.3">
      <c r="A24" s="84" t="s">
        <v>121</v>
      </c>
    </row>
    <row r="25" spans="1:5" x14ac:dyDescent="0.3">
      <c r="A25" s="84" t="s">
        <v>122</v>
      </c>
    </row>
    <row r="26" spans="1:5" x14ac:dyDescent="0.3">
      <c r="A26" s="84" t="s">
        <v>123</v>
      </c>
    </row>
    <row r="27" spans="1:5" x14ac:dyDescent="0.3">
      <c r="A27" s="84" t="s">
        <v>124</v>
      </c>
    </row>
    <row r="28" spans="1:5" x14ac:dyDescent="0.3">
      <c r="A28" s="84" t="s">
        <v>125</v>
      </c>
    </row>
    <row r="29" spans="1:5" x14ac:dyDescent="0.3">
      <c r="A29" s="84" t="s">
        <v>126</v>
      </c>
    </row>
    <row r="30" spans="1:5" x14ac:dyDescent="0.3">
      <c r="A30" s="84" t="s">
        <v>127</v>
      </c>
    </row>
    <row r="31" spans="1:5" x14ac:dyDescent="0.3">
      <c r="A31" s="84" t="s">
        <v>128</v>
      </c>
    </row>
    <row r="32" spans="1:5" x14ac:dyDescent="0.3">
      <c r="A32" s="84" t="s">
        <v>129</v>
      </c>
    </row>
    <row r="33" spans="1:1" x14ac:dyDescent="0.3">
      <c r="A33" s="84" t="s">
        <v>130</v>
      </c>
    </row>
    <row r="34" spans="1:1" x14ac:dyDescent="0.3">
      <c r="A34" s="84" t="s">
        <v>131</v>
      </c>
    </row>
    <row r="35" spans="1:1" x14ac:dyDescent="0.3">
      <c r="A35" s="84" t="s">
        <v>132</v>
      </c>
    </row>
    <row r="36" spans="1:1" x14ac:dyDescent="0.3">
      <c r="A36" s="84" t="s">
        <v>133</v>
      </c>
    </row>
    <row r="37" spans="1:1" x14ac:dyDescent="0.3">
      <c r="A37" s="84" t="s">
        <v>134</v>
      </c>
    </row>
    <row r="38" spans="1:1" x14ac:dyDescent="0.3">
      <c r="A38" s="84" t="s">
        <v>135</v>
      </c>
    </row>
    <row r="39" spans="1:1" x14ac:dyDescent="0.3">
      <c r="A39" s="84" t="s">
        <v>136</v>
      </c>
    </row>
    <row r="40" spans="1:1" x14ac:dyDescent="0.3">
      <c r="A40" s="84" t="s">
        <v>137</v>
      </c>
    </row>
    <row r="41" spans="1:1" x14ac:dyDescent="0.3">
      <c r="A41" s="84" t="s">
        <v>138</v>
      </c>
    </row>
    <row r="42" spans="1:1" x14ac:dyDescent="0.3">
      <c r="A42" s="84" t="s">
        <v>139</v>
      </c>
    </row>
    <row r="43" spans="1:1" x14ac:dyDescent="0.3">
      <c r="A43" s="84" t="s">
        <v>140</v>
      </c>
    </row>
    <row r="44" spans="1:1" x14ac:dyDescent="0.3">
      <c r="A44" s="84" t="s">
        <v>141</v>
      </c>
    </row>
    <row r="45" spans="1:1" x14ac:dyDescent="0.3">
      <c r="A45" s="84" t="s">
        <v>142</v>
      </c>
    </row>
    <row r="46" spans="1:1" x14ac:dyDescent="0.3">
      <c r="A46" s="84" t="s">
        <v>143</v>
      </c>
    </row>
    <row r="47" spans="1:1" x14ac:dyDescent="0.3">
      <c r="A47" s="84" t="s">
        <v>144</v>
      </c>
    </row>
    <row r="48" spans="1:1" x14ac:dyDescent="0.3">
      <c r="A48" s="84" t="s">
        <v>145</v>
      </c>
    </row>
    <row r="49" spans="1:1" x14ac:dyDescent="0.3">
      <c r="A49" s="84" t="s">
        <v>146</v>
      </c>
    </row>
    <row r="50" spans="1:1" x14ac:dyDescent="0.3">
      <c r="A50" s="84" t="s">
        <v>147</v>
      </c>
    </row>
    <row r="51" spans="1:1" x14ac:dyDescent="0.3">
      <c r="A51" s="84" t="s">
        <v>148</v>
      </c>
    </row>
    <row r="52" spans="1:1" x14ac:dyDescent="0.3">
      <c r="A52" s="84" t="s">
        <v>149</v>
      </c>
    </row>
    <row r="53" spans="1:1" x14ac:dyDescent="0.3">
      <c r="A53" s="84" t="s">
        <v>150</v>
      </c>
    </row>
    <row r="54" spans="1:1" x14ac:dyDescent="0.3">
      <c r="A54" s="84" t="s">
        <v>151</v>
      </c>
    </row>
    <row r="55" spans="1:1" x14ac:dyDescent="0.3">
      <c r="A55" s="84" t="s">
        <v>152</v>
      </c>
    </row>
    <row r="56" spans="1:1" x14ac:dyDescent="0.3">
      <c r="A56" s="84" t="s">
        <v>153</v>
      </c>
    </row>
    <row r="57" spans="1:1" x14ac:dyDescent="0.3">
      <c r="A57" s="84" t="s">
        <v>154</v>
      </c>
    </row>
    <row r="58" spans="1:1" x14ac:dyDescent="0.3">
      <c r="A58" s="84" t="s">
        <v>155</v>
      </c>
    </row>
    <row r="59" spans="1:1" x14ac:dyDescent="0.3">
      <c r="A59" s="84" t="s">
        <v>156</v>
      </c>
    </row>
    <row r="60" spans="1:1" x14ac:dyDescent="0.3">
      <c r="A60" s="84" t="s">
        <v>157</v>
      </c>
    </row>
    <row r="61" spans="1:1" x14ac:dyDescent="0.3">
      <c r="A61" s="84" t="s">
        <v>158</v>
      </c>
    </row>
    <row r="62" spans="1:1" x14ac:dyDescent="0.3">
      <c r="A62" s="84" t="s">
        <v>159</v>
      </c>
    </row>
    <row r="63" spans="1:1" x14ac:dyDescent="0.3">
      <c r="A63" s="84" t="s">
        <v>160</v>
      </c>
    </row>
    <row r="64" spans="1:1" x14ac:dyDescent="0.3">
      <c r="A64" s="84" t="s">
        <v>161</v>
      </c>
    </row>
    <row r="65" spans="1:1" x14ac:dyDescent="0.3">
      <c r="A65" s="84" t="s">
        <v>162</v>
      </c>
    </row>
    <row r="66" spans="1:1" x14ac:dyDescent="0.3">
      <c r="A66" s="84" t="s">
        <v>163</v>
      </c>
    </row>
    <row r="67" spans="1:1" x14ac:dyDescent="0.3">
      <c r="A67" s="84" t="s">
        <v>164</v>
      </c>
    </row>
    <row r="68" spans="1:1" x14ac:dyDescent="0.3">
      <c r="A68" s="84" t="s">
        <v>165</v>
      </c>
    </row>
    <row r="69" spans="1:1" x14ac:dyDescent="0.3">
      <c r="A69" s="84" t="s">
        <v>166</v>
      </c>
    </row>
    <row r="70" spans="1:1" x14ac:dyDescent="0.3">
      <c r="A70" s="84" t="s">
        <v>167</v>
      </c>
    </row>
    <row r="71" spans="1:1" x14ac:dyDescent="0.3">
      <c r="A71" s="84" t="s">
        <v>168</v>
      </c>
    </row>
    <row r="72" spans="1:1" x14ac:dyDescent="0.3">
      <c r="A72" s="84" t="s">
        <v>169</v>
      </c>
    </row>
    <row r="73" spans="1:1" x14ac:dyDescent="0.3">
      <c r="A73" s="84" t="s">
        <v>170</v>
      </c>
    </row>
    <row r="74" spans="1:1" x14ac:dyDescent="0.3">
      <c r="A74" s="84" t="s">
        <v>171</v>
      </c>
    </row>
    <row r="75" spans="1:1" x14ac:dyDescent="0.3">
      <c r="A75" s="84" t="s">
        <v>172</v>
      </c>
    </row>
    <row r="76" spans="1:1" x14ac:dyDescent="0.3">
      <c r="A76" s="84" t="s">
        <v>173</v>
      </c>
    </row>
    <row r="77" spans="1:1" x14ac:dyDescent="0.3">
      <c r="A77" s="84" t="s">
        <v>174</v>
      </c>
    </row>
    <row r="78" spans="1:1" x14ac:dyDescent="0.3">
      <c r="A78" s="84" t="s">
        <v>175</v>
      </c>
    </row>
    <row r="79" spans="1:1" x14ac:dyDescent="0.3">
      <c r="A79" s="84" t="s">
        <v>176</v>
      </c>
    </row>
    <row r="80" spans="1:1" x14ac:dyDescent="0.3">
      <c r="A80" s="84" t="s">
        <v>177</v>
      </c>
    </row>
    <row r="81" spans="1:1" x14ac:dyDescent="0.3">
      <c r="A81" s="84" t="s">
        <v>178</v>
      </c>
    </row>
    <row r="82" spans="1:1" x14ac:dyDescent="0.3">
      <c r="A82" s="84" t="s">
        <v>179</v>
      </c>
    </row>
    <row r="83" spans="1:1" x14ac:dyDescent="0.3">
      <c r="A83" s="84" t="s">
        <v>180</v>
      </c>
    </row>
    <row r="84" spans="1:1" x14ac:dyDescent="0.3">
      <c r="A84" s="84" t="s">
        <v>181</v>
      </c>
    </row>
    <row r="85" spans="1:1" x14ac:dyDescent="0.3">
      <c r="A85" s="84" t="s">
        <v>182</v>
      </c>
    </row>
    <row r="86" spans="1:1" x14ac:dyDescent="0.3">
      <c r="A86" s="84" t="s">
        <v>183</v>
      </c>
    </row>
    <row r="87" spans="1:1" x14ac:dyDescent="0.3">
      <c r="A87" s="84" t="s">
        <v>184</v>
      </c>
    </row>
    <row r="88" spans="1:1" x14ac:dyDescent="0.3">
      <c r="A88" s="84" t="s">
        <v>185</v>
      </c>
    </row>
    <row r="89" spans="1:1" x14ac:dyDescent="0.3">
      <c r="A89" s="84" t="s">
        <v>186</v>
      </c>
    </row>
    <row r="90" spans="1:1" x14ac:dyDescent="0.3">
      <c r="A90" s="84" t="s">
        <v>187</v>
      </c>
    </row>
    <row r="91" spans="1:1" x14ac:dyDescent="0.3">
      <c r="A91" s="84" t="s">
        <v>188</v>
      </c>
    </row>
    <row r="92" spans="1:1" x14ac:dyDescent="0.3">
      <c r="A92" s="84" t="s">
        <v>189</v>
      </c>
    </row>
    <row r="93" spans="1:1" x14ac:dyDescent="0.3">
      <c r="A93" s="84" t="s">
        <v>190</v>
      </c>
    </row>
    <row r="94" spans="1:1" x14ac:dyDescent="0.3">
      <c r="A94" s="84" t="s">
        <v>191</v>
      </c>
    </row>
    <row r="95" spans="1:1" x14ac:dyDescent="0.3">
      <c r="A95" s="84" t="s">
        <v>192</v>
      </c>
    </row>
    <row r="96" spans="1:1" x14ac:dyDescent="0.3">
      <c r="A96" s="84" t="s">
        <v>193</v>
      </c>
    </row>
    <row r="97" spans="1:1" x14ac:dyDescent="0.3">
      <c r="A97" s="84" t="s">
        <v>194</v>
      </c>
    </row>
    <row r="98" spans="1:1" x14ac:dyDescent="0.3">
      <c r="A98" s="84" t="s">
        <v>195</v>
      </c>
    </row>
    <row r="99" spans="1:1" x14ac:dyDescent="0.3">
      <c r="A99" s="84" t="s">
        <v>196</v>
      </c>
    </row>
    <row r="100" spans="1:1" x14ac:dyDescent="0.3">
      <c r="A100" s="84" t="s">
        <v>197</v>
      </c>
    </row>
    <row r="101" spans="1:1" x14ac:dyDescent="0.3">
      <c r="A101" s="84" t="s">
        <v>198</v>
      </c>
    </row>
    <row r="102" spans="1:1" x14ac:dyDescent="0.3">
      <c r="A102" s="84" t="s">
        <v>199</v>
      </c>
    </row>
    <row r="103" spans="1:1" x14ac:dyDescent="0.3">
      <c r="A103" s="84" t="s">
        <v>200</v>
      </c>
    </row>
    <row r="104" spans="1:1" x14ac:dyDescent="0.3">
      <c r="A104" s="84" t="s">
        <v>201</v>
      </c>
    </row>
    <row r="105" spans="1:1" x14ac:dyDescent="0.3">
      <c r="A105" s="84" t="s">
        <v>202</v>
      </c>
    </row>
    <row r="106" spans="1:1" x14ac:dyDescent="0.3">
      <c r="A106" s="84" t="s">
        <v>203</v>
      </c>
    </row>
    <row r="107" spans="1:1" x14ac:dyDescent="0.3">
      <c r="A107" s="84" t="s">
        <v>204</v>
      </c>
    </row>
    <row r="108" spans="1:1" x14ac:dyDescent="0.3">
      <c r="A108" s="84" t="s">
        <v>205</v>
      </c>
    </row>
    <row r="109" spans="1:1" x14ac:dyDescent="0.3">
      <c r="A109" s="84" t="s">
        <v>206</v>
      </c>
    </row>
    <row r="110" spans="1:1" x14ac:dyDescent="0.3">
      <c r="A110" s="84" t="s">
        <v>207</v>
      </c>
    </row>
    <row r="111" spans="1:1" x14ac:dyDescent="0.3">
      <c r="A111" s="84" t="s">
        <v>208</v>
      </c>
    </row>
    <row r="112" spans="1:1" x14ac:dyDescent="0.3">
      <c r="A112" s="84" t="s">
        <v>185</v>
      </c>
    </row>
    <row r="113" spans="1:1" x14ac:dyDescent="0.3">
      <c r="A113" s="84" t="s">
        <v>186</v>
      </c>
    </row>
    <row r="114" spans="1:1" x14ac:dyDescent="0.3">
      <c r="A114" s="84" t="s">
        <v>187</v>
      </c>
    </row>
    <row r="115" spans="1:1" x14ac:dyDescent="0.3">
      <c r="A115" s="84" t="s">
        <v>188</v>
      </c>
    </row>
    <row r="116" spans="1:1" x14ac:dyDescent="0.3">
      <c r="A116" s="84" t="s">
        <v>189</v>
      </c>
    </row>
    <row r="117" spans="1:1" x14ac:dyDescent="0.3">
      <c r="A117" s="84" t="s">
        <v>190</v>
      </c>
    </row>
    <row r="118" spans="1:1" x14ac:dyDescent="0.3">
      <c r="A118" s="84" t="s">
        <v>191</v>
      </c>
    </row>
    <row r="119" spans="1:1" x14ac:dyDescent="0.3">
      <c r="A119" s="84" t="s">
        <v>192</v>
      </c>
    </row>
    <row r="120" spans="1:1" x14ac:dyDescent="0.3">
      <c r="A120" s="84" t="s">
        <v>193</v>
      </c>
    </row>
    <row r="121" spans="1:1" x14ac:dyDescent="0.3">
      <c r="A121" s="84" t="s">
        <v>194</v>
      </c>
    </row>
    <row r="122" spans="1:1" x14ac:dyDescent="0.3">
      <c r="A122" s="84" t="s">
        <v>195</v>
      </c>
    </row>
    <row r="123" spans="1:1" x14ac:dyDescent="0.3">
      <c r="A123" s="84" t="s">
        <v>196</v>
      </c>
    </row>
    <row r="124" spans="1:1" x14ac:dyDescent="0.3">
      <c r="A124" s="84" t="s">
        <v>197</v>
      </c>
    </row>
    <row r="125" spans="1:1" x14ac:dyDescent="0.3">
      <c r="A125" s="84" t="s">
        <v>198</v>
      </c>
    </row>
    <row r="126" spans="1:1" x14ac:dyDescent="0.3">
      <c r="A126" s="84" t="s">
        <v>199</v>
      </c>
    </row>
    <row r="127" spans="1:1" x14ac:dyDescent="0.3">
      <c r="A127" s="84" t="s">
        <v>200</v>
      </c>
    </row>
    <row r="128" spans="1:1" x14ac:dyDescent="0.3">
      <c r="A128" s="84" t="s">
        <v>201</v>
      </c>
    </row>
    <row r="129" spans="1:1" x14ac:dyDescent="0.3">
      <c r="A129" s="84" t="s">
        <v>202</v>
      </c>
    </row>
    <row r="130" spans="1:1" x14ac:dyDescent="0.3">
      <c r="A130" s="84" t="s">
        <v>203</v>
      </c>
    </row>
    <row r="131" spans="1:1" x14ac:dyDescent="0.3">
      <c r="A131" s="84" t="s">
        <v>204</v>
      </c>
    </row>
    <row r="132" spans="1:1" x14ac:dyDescent="0.3">
      <c r="A132" s="84" t="s">
        <v>205</v>
      </c>
    </row>
    <row r="133" spans="1:1" x14ac:dyDescent="0.3">
      <c r="A133" s="84" t="s">
        <v>206</v>
      </c>
    </row>
    <row r="134" spans="1:1" x14ac:dyDescent="0.3">
      <c r="A134" s="84" t="s">
        <v>207</v>
      </c>
    </row>
    <row r="135" spans="1:1" x14ac:dyDescent="0.3">
      <c r="A135" s="84" t="s">
        <v>208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Indice</vt:lpstr>
      <vt:lpstr>Vol Tarjetas</vt:lpstr>
      <vt:lpstr>Datos</vt:lpstr>
      <vt:lpstr>Adquiriencia</vt:lpstr>
      <vt:lpstr>Menber Information</vt:lpstr>
      <vt:lpstr>VISA_CCLS</vt:lpstr>
      <vt:lpstr>VISA_CCLS-TxT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LUIS-LG</dc:creator>
  <cp:lastModifiedBy>LUIS-LG</cp:lastModifiedBy>
  <dcterms:created xsi:type="dcterms:W3CDTF">2020-05-05T23:38:39Z</dcterms:created>
  <dcterms:modified xsi:type="dcterms:W3CDTF">2020-05-11T22:42:57Z</dcterms:modified>
</cp:coreProperties>
</file>