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SAMUEL\Documents\GIGX Assessment\Exploratory test and defect reporting task\"/>
    </mc:Choice>
  </mc:AlternateContent>
  <xr:revisionPtr revIDLastSave="0" documentId="13_ncr:1_{A0BB8377-5A7E-435C-802F-5BA4F7217BDB}" xr6:coauthVersionLast="47" xr6:coauthVersionMax="47" xr10:uidLastSave="{00000000-0000-0000-0000-000000000000}"/>
  <bookViews>
    <workbookView xWindow="-120" yWindow="-120" windowWidth="20730" windowHeight="11760" xr2:uid="{40AAF06C-B9D2-4951-88AB-0E31577728A1}"/>
  </bookViews>
  <sheets>
    <sheet name="Test cases" sheetId="1" r:id="rId1"/>
    <sheet name="Defect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6" i="1" l="1"/>
  <c r="F5" i="1"/>
  <c r="F4" i="1"/>
  <c r="F3" i="1"/>
  <c r="F7" i="1" l="1"/>
  <c r="F9" i="1" s="1"/>
  <c r="F8" i="1" l="1"/>
</calcChain>
</file>

<file path=xl/sharedStrings.xml><?xml version="1.0" encoding="utf-8"?>
<sst xmlns="http://schemas.openxmlformats.org/spreadsheetml/2006/main" count="323" uniqueCount="221">
  <si>
    <t>Pass</t>
  </si>
  <si>
    <t>Created By</t>
  </si>
  <si>
    <t>Samuel Ilesanmi</t>
  </si>
  <si>
    <t>Fail</t>
  </si>
  <si>
    <t>Not Tested</t>
  </si>
  <si>
    <t>Out of scope</t>
  </si>
  <si>
    <t>Date</t>
  </si>
  <si>
    <t>Total</t>
  </si>
  <si>
    <t>%Pass</t>
  </si>
  <si>
    <t>%Fail</t>
  </si>
  <si>
    <t>ID</t>
  </si>
  <si>
    <t>Test case description</t>
  </si>
  <si>
    <t>Test Data</t>
  </si>
  <si>
    <t>Test Execution</t>
  </si>
  <si>
    <t>Exptected result</t>
  </si>
  <si>
    <t>Actual Result</t>
  </si>
  <si>
    <t>PASS</t>
  </si>
  <si>
    <t>Project</t>
  </si>
  <si>
    <t xml:space="preserve">OrangeHRM </t>
  </si>
  <si>
    <t>GIGX Assessment</t>
  </si>
  <si>
    <t>15/04/2022</t>
  </si>
  <si>
    <t>Login</t>
  </si>
  <si>
    <t>LG_01</t>
  </si>
  <si>
    <t>Login successfully with valid credentials</t>
  </si>
  <si>
    <t>1. Open the URL
2. Enter username
3. Enter password
4. Click on "Login" button</t>
  </si>
  <si>
    <t>User should be logged in succesfully and directed to the dashboard</t>
  </si>
  <si>
    <t>Status</t>
  </si>
  <si>
    <t>User was logged in successfully and dashboard was displayed</t>
  </si>
  <si>
    <t>LG_02</t>
  </si>
  <si>
    <t>Verify that user cannot login with an invalid username</t>
  </si>
  <si>
    <t>username: Admin
password: admin123</t>
  </si>
  <si>
    <t>username: tester
password: admin123</t>
  </si>
  <si>
    <t>User was unable to login and an error message was displayed</t>
  </si>
  <si>
    <t>LG_03</t>
  </si>
  <si>
    <t>Verify that user cannot login with a blank username</t>
  </si>
  <si>
    <t>verify that user cannot login with an invalid password</t>
  </si>
  <si>
    <t>verify that user cannot login with a blank password</t>
  </si>
  <si>
    <t>password: admin123</t>
  </si>
  <si>
    <t>username: Admin
password: Testing1</t>
  </si>
  <si>
    <t>username: Admin</t>
  </si>
  <si>
    <t>1. Open the URL
2. Enter password
3. Click on "Login" button</t>
  </si>
  <si>
    <t>1. Open the URL
2. Enter username
3. Click on "Login" button</t>
  </si>
  <si>
    <t>* Invalid credentials error message should be displayed
* user should not be logged in</t>
  </si>
  <si>
    <t>Comment/Feedback</t>
  </si>
  <si>
    <t>Create System user</t>
  </si>
  <si>
    <t>Pre-Condition</t>
  </si>
  <si>
    <t>URL: https://opensource-demo.orangehrmlive.com/</t>
  </si>
  <si>
    <t>Logged in as an Admin user</t>
  </si>
  <si>
    <t>1. Navigate to Admin dropdown on the top navigation bar
2. Hover over "user management"
3. Click on "users"
4. Click on "Add" button
5. Select User Role
6. Enter Employee name
7. Enter username
8. Select status
9. Enter password
10. Confirm password
11. Click on "Save button"</t>
  </si>
  <si>
    <t>Verify that system user cannot be created with a blank employee name</t>
  </si>
  <si>
    <t>Verify that system user cannot be created with a Non-exisiting employee name</t>
  </si>
  <si>
    <t>Verify that system user cannot be created with confirm password field data not matching passsword field data</t>
  </si>
  <si>
    <t>verify that system user cannot be created with a password containing no numeric character</t>
  </si>
  <si>
    <t>verify that system user cannot be created with a password containing no lowercase character</t>
  </si>
  <si>
    <t>verify that system user cannot be created with a password containing no uppercase character</t>
  </si>
  <si>
    <t>Assign Leave</t>
  </si>
  <si>
    <t>Verify that a system user cannot be created with a password containing no symbol</t>
  </si>
  <si>
    <t xml:space="preserve">Verify that system user creation process can be canceled sucessfully </t>
  </si>
  <si>
    <t>Vefrify that system user cannot be created with a username containing less than 5 characters</t>
  </si>
  <si>
    <t xml:space="preserve">User role: ESS
Employee name: Sania Shaheen
username: Gigtester
Status: Enabled
password: PnL2WMvwc@eYBfR
</t>
  </si>
  <si>
    <t xml:space="preserve">System user was created successfully </t>
  </si>
  <si>
    <t>User is logged in as an Admin</t>
  </si>
  <si>
    <t>Assign leave to an employee successfully</t>
  </si>
  <si>
    <t>Create a new system user with ESS user role</t>
  </si>
  <si>
    <t>Create a new system user with Admin user role</t>
  </si>
  <si>
    <t>System user is created successfully and added to the list of ESS system users</t>
  </si>
  <si>
    <t>System user is created successfully and added to the list of Admin system users</t>
  </si>
  <si>
    <t>verify that leave cannot be assigned with a blank Leave type</t>
  </si>
  <si>
    <t>verify that leave cannot be assigned by selecting a wrong date format</t>
  </si>
  <si>
    <t>verify that leave cannot be assigned by leaving the date fields empty</t>
  </si>
  <si>
    <t>verify that leave can be assigned without entering a comment</t>
  </si>
  <si>
    <t>1. Navigate to Admin dropdown on the top navigation bar
2. Hover over "Leave"
3. Click on "Assign leave"
4. Enter emloyee name
5. Select leave type
6. Select From Date
7. select To Date
8. Select partial days option
9. Click on "Assign" button</t>
  </si>
  <si>
    <t xml:space="preserve">User role: Admin
Employee name: Sania Shaheen
username: Gigtester01
Status: Enabled
password: @z8uq9DFVCXZBfg
</t>
  </si>
  <si>
    <t>1. Select User Role
2. Enter Employee name
3. Select status
4. Enter password
5. Confirm password
6. Click on "Save button"</t>
  </si>
  <si>
    <t>Error message should display and system user should not be created.</t>
  </si>
  <si>
    <t>"required" error message was displayed</t>
  </si>
  <si>
    <t>User role: ESS
Employee name: Sania Shaheen
Status: Enabled
password: @z8uq9DFVCXZBfg</t>
  </si>
  <si>
    <t>Verify that system user cannot be created with a blank username</t>
  </si>
  <si>
    <t>1. Select User Role
2. Enter Employee name
3. Enter username
4. Select status
5. Enter password
6. Confirm password
7. Click on "Save button"</t>
  </si>
  <si>
    <t>error message "username should have at least 5 characters" should display</t>
  </si>
  <si>
    <t>Error message was displayed</t>
  </si>
  <si>
    <t>User role: ESS
Employee name: Sania Shaheen
username: test
Status: Enabled
password: @z8uq9DFVCXZBfg</t>
  </si>
  <si>
    <t>User role: ESS
username: test
Status: Enabled
password: @z8uq9DFVCXZBfg</t>
  </si>
  <si>
    <t>1. Select User Role
2. Enter username
3. Select status
4. Enter password
5. Confirm password
6. Click on "Save button"</t>
  </si>
  <si>
    <t>"required" error message should display</t>
  </si>
  <si>
    <t>"Employee does not exist" error message should display</t>
  </si>
  <si>
    <t>User role: ESS
Employee name: Sania Shaheen
username: tester
Status: Enabled
password: @z8uq9DFVCXZBfg</t>
  </si>
  <si>
    <t>"password should contain an uppercase" error message should display and user should not be created</t>
  </si>
  <si>
    <t>FAIL</t>
  </si>
  <si>
    <t>Issue description</t>
  </si>
  <si>
    <t>Severity</t>
  </si>
  <si>
    <t>Issue type</t>
  </si>
  <si>
    <t>Execution</t>
  </si>
  <si>
    <t>Expected result</t>
  </si>
  <si>
    <t>Actual result</t>
  </si>
  <si>
    <t>Attachments</t>
  </si>
  <si>
    <t>https://monosnap.com/file/q75qzVOwIvgg08xOVMKzya0LdLuIoE</t>
  </si>
  <si>
    <t>A system user can be created with a password containing no Uppercase character</t>
  </si>
  <si>
    <t>Functional</t>
  </si>
  <si>
    <t>High</t>
  </si>
  <si>
    <t>https://monosnap.com/file/gt7JHTQ5sttKp5KVDF0smZ5tMiNtTY</t>
  </si>
  <si>
    <t>"password should contain a lowercase character" error message should display and user should not be created</t>
  </si>
  <si>
    <t>"password should contain an uppercase character" error message should display and user should not be created</t>
  </si>
  <si>
    <t>User role: ESS
Employee name: Sania Shaheen
username: tester14
Status: Enabled
password: @QWEYU15</t>
  </si>
  <si>
    <t>User role: ESS
Employee name: Sania Shaheen
username: tester01
Status: Enabled
password: @zewret12</t>
  </si>
  <si>
    <t>User role: ESS
Employee name: Sania Shaheen
username: tester20
Status: Enabled
password: @QqrsgsTY</t>
  </si>
  <si>
    <t>https://monosnap.com/file/1VKzMiGuHhYmlVT9GNHgFUzPII2quU</t>
  </si>
  <si>
    <t>"password should contain a numeric character" error message should display and user should not be created</t>
  </si>
  <si>
    <t>Verify that a system user cannot be created with a password containing less than 8 characters</t>
  </si>
  <si>
    <t>Verify that system user cannot be created with an exisiting username</t>
  </si>
  <si>
    <t>"user name exists" error should display</t>
  </si>
  <si>
    <t>User role: ESS
Employee name: Sania Shaheen
username: tester020
Status: Enabled
password: QqrsgsTY12</t>
  </si>
  <si>
    <t>"password should contain a symbol" error message should display and user should not be created</t>
  </si>
  <si>
    <t>https://monosnap.com/file/fDCQ40jltUwocuxFdw4GIyML0N45kF</t>
  </si>
  <si>
    <t>A weak password can be used to create a system user. The field validation should be strict and follow the mandatory rules.</t>
  </si>
  <si>
    <t>User role: ESS
Employee name: Sania Shaheen
username: tester25
Status: Enabled
password: @Qq12</t>
  </si>
  <si>
    <t>User role: ESS
Employee name: Sania Shaheen
username: tester230
Status: Enabled
password: @QqrsgsTY12</t>
  </si>
  <si>
    <t>"password  should contain 8 characters" error message should display</t>
  </si>
  <si>
    <t>"password  does not match" error message should display</t>
  </si>
  <si>
    <t>N/A</t>
  </si>
  <si>
    <t>Click on cancel</t>
  </si>
  <si>
    <t>Form should be closed</t>
  </si>
  <si>
    <t>Form was closed</t>
  </si>
  <si>
    <t>A system user can be created with a password containing no lowercase character</t>
  </si>
  <si>
    <t>A system user can be created with a password containing no numeric character</t>
  </si>
  <si>
    <t>A system user can be created with a password containing no symbol</t>
  </si>
  <si>
    <t>Affected Feature</t>
  </si>
  <si>
    <t>Create systems user</t>
  </si>
  <si>
    <t xml:space="preserve">* Employee Leave balance should display
*Leave should be assigned to the employee
</t>
  </si>
  <si>
    <t>Leave was assigned successfully and balance was displayed</t>
  </si>
  <si>
    <t>verify that leave cannot be assigned to a non-existent employee</t>
  </si>
  <si>
    <t xml:space="preserve">employee name: Odis Adalwin
leave type: US-vacation
From Date: 01-01-2021
To date: 31-01-2021
comment : assign leave
</t>
  </si>
  <si>
    <t xml:space="preserve">employee name: sarah
leave type: US-vacation
From Date: 01-01-2021
To date: 31-01-2021
</t>
  </si>
  <si>
    <t>1. Enter emloyee name
2. Select leave type
3. Select From Date
4. select To Date
5. Click on "Assign" button</t>
  </si>
  <si>
    <t>* "Employee does not exist" error message should display
* leave should not be assigned</t>
  </si>
  <si>
    <t>"Invalid" error message was displayed</t>
  </si>
  <si>
    <t>The proper message to be displayed is "Employee name doesn't exist"</t>
  </si>
  <si>
    <t>verify that leave cannot be assigned to a blank employee name</t>
  </si>
  <si>
    <t xml:space="preserve">
leave type: US-vacation
From Date: 01-01-2021
To date: 31-01-2021
</t>
  </si>
  <si>
    <t>1. Select leave type
2. Select From Date
3. select To Date
4. Click on "Assign" button</t>
  </si>
  <si>
    <t>"requried" Error message should display</t>
  </si>
  <si>
    <t>"leave type" is required error message should be displayed</t>
  </si>
  <si>
    <t>1. Enter emloyee name
2. Select From Date
3. select To Date
4. Click on "Assign" button</t>
  </si>
  <si>
    <t xml:space="preserve">employee name: Odis Adalwin
From Date: 01-01-2021
To date: 31-01-2021
comment : assign leave
</t>
  </si>
  <si>
    <t xml:space="preserve">employee name: Odis Adalwin
leave type: US-vacation
From Date: 2021-01-01
To date: 2021-01-31
comment : assign leave
</t>
  </si>
  <si>
    <t>"wrong date format" error message</t>
  </si>
  <si>
    <t>verify that leave cannot be assigned with To date before  From date</t>
  </si>
  <si>
    <t>"From date should come before To date" error message</t>
  </si>
  <si>
    <t xml:space="preserve">employee name: Odis Adalwin
leave type: US-vacation
comment : assign leave
</t>
  </si>
  <si>
    <t>1. Enter emloyee name
2. Select leave type
3. Click on "Assign" button</t>
  </si>
  <si>
    <t>"date is required" error message should be displayed</t>
  </si>
  <si>
    <t>"date should be in the valid format" error was displayed</t>
  </si>
  <si>
    <t xml:space="preserve">employee name: Alice wonderland
leave type: US-vacation
From Date: 2021-01-01
To date: 2021-01-31
</t>
  </si>
  <si>
    <t>Leave should be assigned</t>
  </si>
  <si>
    <t>User is logged in as an admin</t>
  </si>
  <si>
    <t>Leave Report</t>
  </si>
  <si>
    <t>Generate report for leave types</t>
  </si>
  <si>
    <t>generate for: leave type
leave type: CAN Bearevment
Location/Sub unit: All</t>
  </si>
  <si>
    <t>1. Select leave type on "generate for" drop down
2. Select leave type
3. Select Date
4. Click on "View" button</t>
  </si>
  <si>
    <t>Report for the leave type should be geneated</t>
  </si>
  <si>
    <t>reports were generated</t>
  </si>
  <si>
    <t>Application</t>
  </si>
  <si>
    <t>%</t>
  </si>
  <si>
    <t>LG_04</t>
  </si>
  <si>
    <t>LG_05</t>
  </si>
  <si>
    <t>SU_01</t>
  </si>
  <si>
    <t>SU_02</t>
  </si>
  <si>
    <t>SU_03</t>
  </si>
  <si>
    <t>SU_04</t>
  </si>
  <si>
    <t>SU_05</t>
  </si>
  <si>
    <t>SU_06</t>
  </si>
  <si>
    <t>SU_07</t>
  </si>
  <si>
    <t>SU_08</t>
  </si>
  <si>
    <t>SU_09</t>
  </si>
  <si>
    <t>SU_10</t>
  </si>
  <si>
    <t>SU_11</t>
  </si>
  <si>
    <t>SU_12</t>
  </si>
  <si>
    <t>SU_13</t>
  </si>
  <si>
    <t>SU_14</t>
  </si>
  <si>
    <t>AL_01</t>
  </si>
  <si>
    <t>AL_02</t>
  </si>
  <si>
    <t>AL_03</t>
  </si>
  <si>
    <t>AL_04</t>
  </si>
  <si>
    <t>AL_05</t>
  </si>
  <si>
    <t>AL_06</t>
  </si>
  <si>
    <t>AL_07</t>
  </si>
  <si>
    <t>AL_08</t>
  </si>
  <si>
    <t>LR_01</t>
  </si>
  <si>
    <t>Leave Entitlement</t>
  </si>
  <si>
    <t>LE_01</t>
  </si>
  <si>
    <t>Add leave entitlement for a single employee</t>
  </si>
  <si>
    <t>employee: Alice duval
Leave type: US-Vacation
Leave period: 2022-01-01 - 2022-12-31
Entitlement: $200</t>
  </si>
  <si>
    <t>1. Enter employee name
2. Select leave type
3. Select leave period
4. Enter entitlement
5. Click on "save" button</t>
  </si>
  <si>
    <t>Add leave entitlement for multiple employees</t>
  </si>
  <si>
    <t>entitlement was assigned to the employee sucessfully</t>
  </si>
  <si>
    <t>1. tick "add to multiple employee" option
2. Select leave type
3. Select leave period
4. Enter entitlement
5. Click on "save" button</t>
  </si>
  <si>
    <t>Entitlement should be assigned successfully to all matched employees for the stated period</t>
  </si>
  <si>
    <t>Entitlement should be assigned successfully to the employee for the stated period</t>
  </si>
  <si>
    <t>Entitlement was assigned to all matched employees sucessfully</t>
  </si>
  <si>
    <t>employee: 95 
Leave type: US-Vacation
Leave period: 2022-01-01 - 2022-12-31
Entitlement: $200</t>
  </si>
  <si>
    <t>verify that leave cannot be assigned to  blank employee name</t>
  </si>
  <si>
    <t>verify that leave cannot be assigned with an empty entitlement</t>
  </si>
  <si>
    <t>verify that leave cannot be assigned to an invalid (negative) entitlement</t>
  </si>
  <si>
    <t>verify that leave cannot be assigned to a invalid/non-existing employee</t>
  </si>
  <si>
    <t>"Invalid" error should display</t>
  </si>
  <si>
    <t>error was displayed</t>
  </si>
  <si>
    <t>1. Select leave type
2. Select leave period
3. Enter entitlement
4. Click on "save" button</t>
  </si>
  <si>
    <t>"Required" error should display</t>
  </si>
  <si>
    <t>"Number cannot be a negative value" should be displayed</t>
  </si>
  <si>
    <t>error "Should be a number with upto 2 decimal places" was displayed</t>
  </si>
  <si>
    <t>1. Enter employee name
2. Select leave type
3. Select leave period
4. Click on "save" button</t>
  </si>
  <si>
    <t>employee: sam
Leave type: US-Vacation
Leave period: 2022-01-01 - 2022-12-31
Entitlement: $200</t>
  </si>
  <si>
    <t>Leave type: US-Vacation
Leave period: 2022-01-01 - 2022-12-31
Entitlement: $200</t>
  </si>
  <si>
    <t xml:space="preserve">employee: Aaliyah haq
Leave type: US-Vacation
Leave period: 2022-01-01 - 2022-12-31
</t>
  </si>
  <si>
    <t>employee: Aaliyah haq
Leave type: US-Vacation
Leave period: 2022-01-01 - 2022-12-31
Entitlement: -2</t>
  </si>
  <si>
    <t>LE_02</t>
  </si>
  <si>
    <t>LE_03</t>
  </si>
  <si>
    <t>LE_04</t>
  </si>
  <si>
    <t>LE_05</t>
  </si>
  <si>
    <t>LE_06</t>
  </si>
  <si>
    <t>Error messages should be propely worded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</si>
</sst>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2"/>
      <color theme="1"/>
      <name val="Calibri"/>
      <family val="2"/>
      <scheme val="minor"/>
    </font>
    <font>
      <sz val="8"/>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s>
  <fills count="10">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3"/>
        <bgColor indexed="64"/>
      </patternFill>
    </fill>
    <fill>
      <patternFill patternType="solid">
        <fgColor theme="2" tint="-9.9978637043366805E-2"/>
        <bgColor indexed="64"/>
      </patternFill>
    </fill>
    <fill>
      <patternFill patternType="solid">
        <fgColor theme="0"/>
        <bgColor indexed="64"/>
      </patternFill>
    </fill>
    <fill>
      <patternFill patternType="solid">
        <fgColor theme="1"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49">
    <xf numFmtId="0" fontId="0" fillId="0" borderId="0" xfId="0"/>
    <xf numFmtId="0" fontId="0" fillId="2" borderId="1" xfId="0" applyFill="1" applyBorder="1"/>
    <xf numFmtId="0" fontId="0" fillId="0" borderId="1" xfId="0" applyBorder="1"/>
    <xf numFmtId="0" fontId="0" fillId="3" borderId="1" xfId="0" applyFill="1" applyBorder="1"/>
    <xf numFmtId="0" fontId="0" fillId="4" borderId="1" xfId="0" applyFill="1" applyBorder="1"/>
    <xf numFmtId="0" fontId="0" fillId="5" borderId="1" xfId="0" applyFill="1" applyBorder="1"/>
    <xf numFmtId="14" fontId="0" fillId="0" borderId="1" xfId="0" applyNumberFormat="1" applyBorder="1" applyAlignment="1">
      <alignment horizontal="left" vertical="top"/>
    </xf>
    <xf numFmtId="0" fontId="1" fillId="6" borderId="1" xfId="0" applyFont="1" applyFill="1" applyBorder="1" applyAlignment="1">
      <alignment horizontal="center" wrapText="1"/>
    </xf>
    <xf numFmtId="0" fontId="1" fillId="6" borderId="2" xfId="0" applyFont="1" applyFill="1" applyBorder="1" applyAlignment="1">
      <alignment horizontal="center" wrapText="1"/>
    </xf>
    <xf numFmtId="0" fontId="0" fillId="7" borderId="1" xfId="0" applyFill="1" applyBorder="1"/>
    <xf numFmtId="0" fontId="0" fillId="0" borderId="1" xfId="0" applyBorder="1" applyAlignment="1">
      <alignment vertical="top" wrapText="1"/>
    </xf>
    <xf numFmtId="0" fontId="0" fillId="0" borderId="1" xfId="0" quotePrefix="1" applyBorder="1" applyAlignment="1">
      <alignment vertical="top" wrapText="1"/>
    </xf>
    <xf numFmtId="0" fontId="0" fillId="2" borderId="1" xfId="0" applyFill="1" applyBorder="1" applyAlignment="1">
      <alignment horizontal="center" vertical="center" wrapText="1"/>
    </xf>
    <xf numFmtId="0" fontId="0" fillId="8" borderId="1" xfId="0" applyFill="1" applyBorder="1" applyAlignment="1">
      <alignment vertical="top" wrapText="1"/>
    </xf>
    <xf numFmtId="0" fontId="0" fillId="0" borderId="5" xfId="0" applyBorder="1" applyAlignment="1">
      <alignment vertical="top" wrapText="1"/>
    </xf>
    <xf numFmtId="0" fontId="0" fillId="3" borderId="1" xfId="0" applyFill="1" applyBorder="1" applyAlignment="1">
      <alignment horizontal="center" vertical="center" wrapText="1"/>
    </xf>
    <xf numFmtId="0" fontId="0" fillId="7" borderId="1" xfId="0" applyFill="1" applyBorder="1" applyAlignment="1">
      <alignment vertical="top" wrapText="1"/>
    </xf>
    <xf numFmtId="0" fontId="0" fillId="0" borderId="0" xfId="0" applyAlignment="1">
      <alignment wrapText="1"/>
    </xf>
    <xf numFmtId="0" fontId="0" fillId="0" borderId="0" xfId="0" applyBorder="1"/>
    <xf numFmtId="14" fontId="0" fillId="0" borderId="0" xfId="0" applyNumberFormat="1" applyBorder="1" applyAlignment="1">
      <alignment horizontal="left" vertical="top"/>
    </xf>
    <xf numFmtId="0" fontId="0" fillId="7" borderId="6" xfId="0" applyFill="1" applyBorder="1"/>
    <xf numFmtId="0" fontId="0" fillId="0" borderId="0" xfId="0" applyBorder="1" applyAlignment="1">
      <alignment wrapText="1"/>
    </xf>
    <xf numFmtId="0" fontId="0" fillId="8" borderId="0" xfId="0" applyFill="1" applyBorder="1"/>
    <xf numFmtId="0" fontId="2" fillId="8" borderId="0" xfId="0" applyFont="1" applyFill="1" applyBorder="1" applyAlignment="1">
      <alignment horizontal="left" vertical="top" wrapText="1"/>
    </xf>
    <xf numFmtId="0" fontId="0" fillId="8" borderId="0" xfId="0" applyFill="1" applyBorder="1" applyAlignment="1">
      <alignment wrapText="1"/>
    </xf>
    <xf numFmtId="0" fontId="0" fillId="0" borderId="1" xfId="0" applyBorder="1" applyAlignment="1">
      <alignment wrapText="1"/>
    </xf>
    <xf numFmtId="0" fontId="0" fillId="0" borderId="1" xfId="0" applyFont="1" applyBorder="1" applyAlignment="1">
      <alignment wrapText="1"/>
    </xf>
    <xf numFmtId="0" fontId="5" fillId="0" borderId="1" xfId="1" applyBorder="1" applyAlignment="1">
      <alignment wrapText="1"/>
    </xf>
    <xf numFmtId="0" fontId="0" fillId="8" borderId="1" xfId="0" applyFill="1" applyBorder="1" applyAlignment="1">
      <alignment horizontal="center" vertical="center"/>
    </xf>
    <xf numFmtId="0" fontId="0" fillId="8" borderId="0" xfId="0" applyFill="1" applyBorder="1" applyAlignment="1">
      <alignment horizontal="center" vertical="center"/>
    </xf>
    <xf numFmtId="0" fontId="0" fillId="8" borderId="0" xfId="0" applyFill="1" applyBorder="1" applyAlignment="1">
      <alignment horizontal="center" vertical="center" wrapText="1"/>
    </xf>
    <xf numFmtId="0" fontId="0" fillId="8" borderId="0" xfId="0" applyFill="1" applyBorder="1" applyAlignment="1">
      <alignment vertical="top" wrapText="1"/>
    </xf>
    <xf numFmtId="0" fontId="4" fillId="9" borderId="1" xfId="0" applyFont="1" applyFill="1" applyBorder="1" applyAlignment="1">
      <alignment horizontal="center" wrapText="1"/>
    </xf>
    <xf numFmtId="0" fontId="0" fillId="0" borderId="1" xfId="0" applyBorder="1" applyAlignment="1">
      <alignment horizontal="center"/>
    </xf>
    <xf numFmtId="0" fontId="4" fillId="0" borderId="1" xfId="0" applyFont="1" applyBorder="1" applyAlignment="1">
      <alignment horizontal="center"/>
    </xf>
    <xf numFmtId="0" fontId="0" fillId="8" borderId="1" xfId="0" applyFill="1" applyBorder="1"/>
    <xf numFmtId="0" fontId="0" fillId="8" borderId="1" xfId="0" applyFill="1" applyBorder="1" applyAlignment="1">
      <alignment wrapText="1"/>
    </xf>
    <xf numFmtId="0" fontId="6" fillId="8" borderId="1" xfId="0" applyFont="1" applyFill="1" applyBorder="1" applyAlignment="1">
      <alignment vertical="top" wrapText="1"/>
    </xf>
    <xf numFmtId="0" fontId="6" fillId="2" borderId="1" xfId="0" applyFont="1" applyFill="1"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7" xfId="0" applyBorder="1" applyAlignment="1">
      <alignment horizontal="center" vertical="center" wrapText="1"/>
    </xf>
    <xf numFmtId="0" fontId="2" fillId="7" borderId="3" xfId="0" applyFont="1" applyFill="1" applyBorder="1" applyAlignment="1">
      <alignment horizontal="left" vertical="top" wrapText="1"/>
    </xf>
    <xf numFmtId="0" fontId="2" fillId="7" borderId="4" xfId="0" applyFont="1" applyFill="1" applyBorder="1" applyAlignment="1">
      <alignment horizontal="left" vertical="top" wrapText="1"/>
    </xf>
    <xf numFmtId="0" fontId="2" fillId="7" borderId="3" xfId="0" applyFont="1" applyFill="1" applyBorder="1" applyAlignment="1">
      <alignment vertical="top" wrapText="1"/>
    </xf>
    <xf numFmtId="0" fontId="2" fillId="7" borderId="4" xfId="0" applyFont="1" applyFill="1" applyBorder="1" applyAlignment="1">
      <alignment vertical="top" wrapText="1"/>
    </xf>
    <xf numFmtId="0" fontId="2" fillId="7" borderId="8" xfId="0" applyFont="1" applyFill="1" applyBorder="1" applyAlignment="1">
      <alignment vertical="top" wrapText="1"/>
    </xf>
    <xf numFmtId="0" fontId="2" fillId="7" borderId="9" xfId="0" applyFont="1" applyFill="1" applyBorder="1" applyAlignment="1">
      <alignment vertical="top" wrapText="1"/>
    </xf>
    <xf numFmtId="0" fontId="0" fillId="0" borderId="1"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'Test cases'!$E$3:$E$4</c:f>
              <c:strCache>
                <c:ptCount val="2"/>
                <c:pt idx="0">
                  <c:v>Pass</c:v>
                </c:pt>
                <c:pt idx="1">
                  <c:v>Fail</c:v>
                </c:pt>
              </c:strCache>
            </c:strRef>
          </c:cat>
          <c:val>
            <c:numRef>
              <c:f>'Test cases'!$F$3:$F$4</c:f>
              <c:numCache>
                <c:formatCode>General</c:formatCode>
                <c:ptCount val="2"/>
                <c:pt idx="0">
                  <c:v>30</c:v>
                </c:pt>
                <c:pt idx="1">
                  <c:v>4</c:v>
                </c:pt>
              </c:numCache>
            </c:numRef>
          </c:val>
          <c:extLst>
            <c:ext xmlns:c16="http://schemas.microsoft.com/office/drawing/2014/chart" uri="{C3380CC4-5D6E-409C-BE32-E72D297353CC}">
              <c16:uniqueId val="{00000000-AA70-4337-B5CB-B45D96AEAC3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438151</xdr:colOff>
      <xdr:row>1</xdr:row>
      <xdr:rowOff>9525</xdr:rowOff>
    </xdr:from>
    <xdr:to>
      <xdr:col>8</xdr:col>
      <xdr:colOff>266700</xdr:colOff>
      <xdr:row>9</xdr:row>
      <xdr:rowOff>61911</xdr:rowOff>
    </xdr:to>
    <xdr:graphicFrame macro="">
      <xdr:nvGraphicFramePr>
        <xdr:cNvPr id="2" name="Chart 1">
          <a:extLst>
            <a:ext uri="{FF2B5EF4-FFF2-40B4-BE49-F238E27FC236}">
              <a16:creationId xmlns:a16="http://schemas.microsoft.com/office/drawing/2014/main" id="{A0962AA4-E754-6959-0C94-DC653E8F5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monosnap.com/file/1VKzMiGuHhYmlVT9GNHgFUzPII2quU" TargetMode="External"/><Relationship Id="rId2" Type="http://schemas.openxmlformats.org/officeDocument/2006/relationships/hyperlink" Target="https://monosnap.com/file/gt7JHTQ5sttKp5KVDF0smZ5tMiNtTY" TargetMode="External"/><Relationship Id="rId1" Type="http://schemas.openxmlformats.org/officeDocument/2006/relationships/hyperlink" Target="https://monosnap.com/file/q75qzVOwIvgg08xOVMKzya0LdLuIoE" TargetMode="External"/><Relationship Id="rId5" Type="http://schemas.openxmlformats.org/officeDocument/2006/relationships/printerSettings" Target="../printerSettings/printerSettings2.bin"/><Relationship Id="rId4" Type="http://schemas.openxmlformats.org/officeDocument/2006/relationships/hyperlink" Target="https://monosnap.com/file/fDCQ40jltUwocuxFdw4GIyML0N45k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30096-596E-4BB0-8D55-FF5846CABB8D}">
  <dimension ref="A2:I66"/>
  <sheetViews>
    <sheetView tabSelected="1" topLeftCell="C1" workbookViewId="0">
      <selection activeCell="H11" sqref="H11"/>
    </sheetView>
  </sheetViews>
  <sheetFormatPr defaultRowHeight="15" x14ac:dyDescent="0.25"/>
  <cols>
    <col min="1" max="1" width="13.7109375" customWidth="1"/>
    <col min="2" max="3" width="27.85546875" customWidth="1"/>
    <col min="4" max="4" width="42.42578125" customWidth="1"/>
    <col min="5" max="5" width="34" customWidth="1"/>
    <col min="6" max="6" width="26.85546875" customWidth="1"/>
    <col min="7" max="7" width="26.7109375" customWidth="1"/>
    <col min="8" max="8" width="13.28515625" customWidth="1"/>
    <col min="9" max="9" width="14.7109375" customWidth="1"/>
  </cols>
  <sheetData>
    <row r="2" spans="1:9" x14ac:dyDescent="0.25">
      <c r="E2" s="34" t="s">
        <v>26</v>
      </c>
      <c r="F2" s="34" t="s">
        <v>162</v>
      </c>
    </row>
    <row r="3" spans="1:9" x14ac:dyDescent="0.25">
      <c r="E3" s="1" t="s">
        <v>0</v>
      </c>
      <c r="F3" s="33">
        <f>COUNTIF(H:H, "PASS")</f>
        <v>30</v>
      </c>
    </row>
    <row r="4" spans="1:9" x14ac:dyDescent="0.25">
      <c r="A4" s="2" t="s">
        <v>1</v>
      </c>
      <c r="B4" s="2" t="s">
        <v>2</v>
      </c>
      <c r="C4" s="18"/>
      <c r="E4" s="3" t="s">
        <v>3</v>
      </c>
      <c r="F4" s="33">
        <f>COUNTIF(H:H, "FAIL")</f>
        <v>4</v>
      </c>
    </row>
    <row r="5" spans="1:9" x14ac:dyDescent="0.25">
      <c r="A5" s="2" t="s">
        <v>161</v>
      </c>
      <c r="B5" s="2" t="s">
        <v>18</v>
      </c>
      <c r="C5" s="18"/>
      <c r="E5" s="4" t="s">
        <v>4</v>
      </c>
      <c r="F5" s="33">
        <f>COUNTIF(H:H,"NOT TESTED")</f>
        <v>0</v>
      </c>
    </row>
    <row r="6" spans="1:9" x14ac:dyDescent="0.25">
      <c r="A6" s="2" t="s">
        <v>17</v>
      </c>
      <c r="B6" s="2" t="s">
        <v>19</v>
      </c>
      <c r="C6" s="18"/>
      <c r="E6" s="5" t="s">
        <v>5</v>
      </c>
      <c r="F6" s="33">
        <f>COUNTIF(H:H, "OOS")</f>
        <v>0</v>
      </c>
    </row>
    <row r="7" spans="1:9" x14ac:dyDescent="0.25">
      <c r="A7" s="2" t="s">
        <v>6</v>
      </c>
      <c r="B7" s="6" t="s">
        <v>20</v>
      </c>
      <c r="C7" s="19"/>
      <c r="E7" s="2" t="s">
        <v>7</v>
      </c>
      <c r="F7" s="33">
        <f>SUM(F3:F6)</f>
        <v>34</v>
      </c>
    </row>
    <row r="8" spans="1:9" x14ac:dyDescent="0.25">
      <c r="E8" s="1" t="s">
        <v>8</v>
      </c>
      <c r="F8" s="33">
        <f>(F3/F7)*100</f>
        <v>88.235294117647058</v>
      </c>
    </row>
    <row r="9" spans="1:9" x14ac:dyDescent="0.25">
      <c r="E9" s="3" t="s">
        <v>9</v>
      </c>
      <c r="F9" s="33">
        <f>(F4/F7)*100</f>
        <v>11.76470588235294</v>
      </c>
    </row>
    <row r="10" spans="1:9" x14ac:dyDescent="0.25">
      <c r="E10" s="18"/>
      <c r="F10" s="18"/>
    </row>
    <row r="11" spans="1:9" x14ac:dyDescent="0.25">
      <c r="E11" s="18"/>
      <c r="F11" s="18"/>
    </row>
    <row r="14" spans="1:9" ht="30" x14ac:dyDescent="0.25">
      <c r="A14" s="7" t="s">
        <v>10</v>
      </c>
      <c r="B14" s="7" t="s">
        <v>11</v>
      </c>
      <c r="C14" s="7" t="s">
        <v>45</v>
      </c>
      <c r="D14" s="7" t="s">
        <v>12</v>
      </c>
      <c r="E14" s="7" t="s">
        <v>13</v>
      </c>
      <c r="F14" s="7" t="s">
        <v>14</v>
      </c>
      <c r="G14" s="7" t="s">
        <v>15</v>
      </c>
      <c r="H14" s="7" t="s">
        <v>26</v>
      </c>
      <c r="I14" s="8" t="s">
        <v>43</v>
      </c>
    </row>
    <row r="15" spans="1:9" ht="15.75" x14ac:dyDescent="0.25">
      <c r="A15" s="42" t="s">
        <v>21</v>
      </c>
      <c r="B15" s="43"/>
      <c r="C15" s="43"/>
      <c r="D15" s="43"/>
      <c r="E15" s="43"/>
      <c r="F15" s="43"/>
      <c r="G15" s="43"/>
      <c r="H15" s="43"/>
      <c r="I15" s="9"/>
    </row>
    <row r="16" spans="1:9" ht="60" x14ac:dyDescent="0.25">
      <c r="A16" s="2" t="s">
        <v>22</v>
      </c>
      <c r="B16" s="10" t="s">
        <v>23</v>
      </c>
      <c r="C16" s="39" t="s">
        <v>46</v>
      </c>
      <c r="D16" s="10" t="s">
        <v>30</v>
      </c>
      <c r="E16" s="10" t="s">
        <v>24</v>
      </c>
      <c r="F16" s="10" t="s">
        <v>25</v>
      </c>
      <c r="G16" s="11" t="s">
        <v>27</v>
      </c>
      <c r="H16" s="12" t="s">
        <v>16</v>
      </c>
      <c r="I16" s="2"/>
    </row>
    <row r="17" spans="1:9" ht="75" x14ac:dyDescent="0.25">
      <c r="A17" s="2" t="s">
        <v>28</v>
      </c>
      <c r="B17" s="10" t="s">
        <v>29</v>
      </c>
      <c r="C17" s="40"/>
      <c r="D17" s="10" t="s">
        <v>31</v>
      </c>
      <c r="E17" s="10" t="s">
        <v>24</v>
      </c>
      <c r="F17" s="10" t="s">
        <v>42</v>
      </c>
      <c r="G17" s="11" t="s">
        <v>32</v>
      </c>
      <c r="H17" s="12" t="s">
        <v>16</v>
      </c>
      <c r="I17" s="2"/>
    </row>
    <row r="18" spans="1:9" ht="75" x14ac:dyDescent="0.25">
      <c r="A18" s="2" t="s">
        <v>33</v>
      </c>
      <c r="B18" s="10" t="s">
        <v>34</v>
      </c>
      <c r="C18" s="40"/>
      <c r="D18" s="10" t="s">
        <v>37</v>
      </c>
      <c r="E18" s="10" t="s">
        <v>40</v>
      </c>
      <c r="F18" s="10" t="s">
        <v>42</v>
      </c>
      <c r="G18" s="11" t="s">
        <v>32</v>
      </c>
      <c r="H18" s="12" t="s">
        <v>16</v>
      </c>
      <c r="I18" s="2"/>
    </row>
    <row r="19" spans="1:9" ht="75" x14ac:dyDescent="0.25">
      <c r="A19" s="2" t="s">
        <v>163</v>
      </c>
      <c r="B19" s="10" t="s">
        <v>35</v>
      </c>
      <c r="C19" s="40"/>
      <c r="D19" s="10" t="s">
        <v>38</v>
      </c>
      <c r="E19" s="10" t="s">
        <v>24</v>
      </c>
      <c r="F19" s="10" t="s">
        <v>42</v>
      </c>
      <c r="G19" s="11" t="s">
        <v>32</v>
      </c>
      <c r="H19" s="12" t="s">
        <v>16</v>
      </c>
      <c r="I19" s="2"/>
    </row>
    <row r="20" spans="1:9" ht="75" x14ac:dyDescent="0.25">
      <c r="A20" s="2" t="s">
        <v>164</v>
      </c>
      <c r="B20" s="10" t="s">
        <v>36</v>
      </c>
      <c r="C20" s="41"/>
      <c r="D20" s="10" t="s">
        <v>39</v>
      </c>
      <c r="E20" s="10" t="s">
        <v>41</v>
      </c>
      <c r="F20" s="10" t="s">
        <v>42</v>
      </c>
      <c r="G20" s="11" t="s">
        <v>32</v>
      </c>
      <c r="H20" s="12" t="s">
        <v>16</v>
      </c>
      <c r="I20" s="2"/>
    </row>
    <row r="21" spans="1:9" x14ac:dyDescent="0.25">
      <c r="A21" s="2"/>
      <c r="B21" s="2"/>
      <c r="C21" s="2"/>
      <c r="D21" s="2"/>
      <c r="E21" s="2"/>
      <c r="F21" s="10"/>
      <c r="G21" s="10"/>
      <c r="H21" s="13"/>
      <c r="I21" s="2"/>
    </row>
    <row r="22" spans="1:9" ht="15.75" customHeight="1" x14ac:dyDescent="0.25">
      <c r="A22" s="44" t="s">
        <v>44</v>
      </c>
      <c r="B22" s="45"/>
      <c r="C22" s="45"/>
      <c r="D22" s="45"/>
      <c r="E22" s="45"/>
      <c r="F22" s="45"/>
      <c r="G22" s="45"/>
      <c r="H22" s="45"/>
      <c r="I22" s="9"/>
    </row>
    <row r="23" spans="1:9" ht="180" x14ac:dyDescent="0.25">
      <c r="A23" s="2" t="s">
        <v>165</v>
      </c>
      <c r="B23" s="10" t="s">
        <v>63</v>
      </c>
      <c r="C23" s="39" t="s">
        <v>47</v>
      </c>
      <c r="D23" s="14" t="s">
        <v>59</v>
      </c>
      <c r="E23" s="10" t="s">
        <v>48</v>
      </c>
      <c r="F23" s="10" t="s">
        <v>65</v>
      </c>
      <c r="G23" s="10" t="s">
        <v>60</v>
      </c>
      <c r="H23" s="12" t="s">
        <v>16</v>
      </c>
      <c r="I23" s="2"/>
    </row>
    <row r="24" spans="1:9" ht="180" x14ac:dyDescent="0.25">
      <c r="A24" s="2" t="s">
        <v>166</v>
      </c>
      <c r="B24" s="10" t="s">
        <v>64</v>
      </c>
      <c r="C24" s="40"/>
      <c r="D24" s="14" t="s">
        <v>72</v>
      </c>
      <c r="E24" s="10" t="s">
        <v>48</v>
      </c>
      <c r="F24" s="10" t="s">
        <v>66</v>
      </c>
      <c r="G24" s="10" t="s">
        <v>60</v>
      </c>
      <c r="H24" s="12" t="s">
        <v>16</v>
      </c>
      <c r="I24" s="2"/>
    </row>
    <row r="25" spans="1:9" ht="90" x14ac:dyDescent="0.25">
      <c r="A25" s="2" t="s">
        <v>167</v>
      </c>
      <c r="B25" s="10" t="s">
        <v>77</v>
      </c>
      <c r="C25" s="40"/>
      <c r="D25" s="14" t="s">
        <v>76</v>
      </c>
      <c r="E25" s="10" t="s">
        <v>73</v>
      </c>
      <c r="F25" s="10" t="s">
        <v>74</v>
      </c>
      <c r="G25" s="10" t="s">
        <v>75</v>
      </c>
      <c r="H25" s="12" t="s">
        <v>16</v>
      </c>
      <c r="I25" s="2"/>
    </row>
    <row r="26" spans="1:9" ht="105" x14ac:dyDescent="0.25">
      <c r="A26" s="2" t="s">
        <v>168</v>
      </c>
      <c r="B26" s="10" t="s">
        <v>109</v>
      </c>
      <c r="C26" s="40"/>
      <c r="D26" s="14" t="s">
        <v>81</v>
      </c>
      <c r="E26" s="10" t="s">
        <v>78</v>
      </c>
      <c r="F26" s="10" t="s">
        <v>110</v>
      </c>
      <c r="G26" s="10" t="s">
        <v>80</v>
      </c>
      <c r="H26" s="12" t="s">
        <v>16</v>
      </c>
      <c r="I26" s="2"/>
    </row>
    <row r="27" spans="1:9" ht="105" x14ac:dyDescent="0.25">
      <c r="A27" s="2" t="s">
        <v>169</v>
      </c>
      <c r="B27" s="10" t="s">
        <v>58</v>
      </c>
      <c r="C27" s="40"/>
      <c r="D27" s="14" t="s">
        <v>81</v>
      </c>
      <c r="E27" s="10" t="s">
        <v>78</v>
      </c>
      <c r="F27" s="10" t="s">
        <v>79</v>
      </c>
      <c r="G27" s="10" t="s">
        <v>80</v>
      </c>
      <c r="H27" s="12" t="s">
        <v>16</v>
      </c>
      <c r="I27" s="2"/>
    </row>
    <row r="28" spans="1:9" ht="90" x14ac:dyDescent="0.25">
      <c r="A28" s="2" t="s">
        <v>170</v>
      </c>
      <c r="B28" s="10" t="s">
        <v>49</v>
      </c>
      <c r="C28" s="40"/>
      <c r="D28" s="14" t="s">
        <v>82</v>
      </c>
      <c r="E28" s="10" t="s">
        <v>83</v>
      </c>
      <c r="F28" s="10" t="s">
        <v>84</v>
      </c>
      <c r="G28" s="10" t="s">
        <v>80</v>
      </c>
      <c r="H28" s="12" t="s">
        <v>16</v>
      </c>
      <c r="I28" s="2"/>
    </row>
    <row r="29" spans="1:9" ht="105" x14ac:dyDescent="0.25">
      <c r="A29" s="2" t="s">
        <v>171</v>
      </c>
      <c r="B29" s="10" t="s">
        <v>50</v>
      </c>
      <c r="C29" s="40"/>
      <c r="D29" s="14" t="s">
        <v>86</v>
      </c>
      <c r="E29" s="10" t="s">
        <v>78</v>
      </c>
      <c r="F29" s="10" t="s">
        <v>85</v>
      </c>
      <c r="G29" s="10" t="s">
        <v>80</v>
      </c>
      <c r="H29" s="12" t="s">
        <v>16</v>
      </c>
      <c r="I29" s="2"/>
    </row>
    <row r="30" spans="1:9" ht="165" customHeight="1" x14ac:dyDescent="0.25">
      <c r="A30" s="2" t="s">
        <v>172</v>
      </c>
      <c r="B30" s="10" t="s">
        <v>54</v>
      </c>
      <c r="C30" s="40"/>
      <c r="D30" s="14" t="s">
        <v>104</v>
      </c>
      <c r="E30" s="10" t="s">
        <v>78</v>
      </c>
      <c r="F30" s="10" t="s">
        <v>102</v>
      </c>
      <c r="G30" s="10" t="s">
        <v>60</v>
      </c>
      <c r="H30" s="15" t="s">
        <v>88</v>
      </c>
      <c r="I30" s="39" t="s">
        <v>114</v>
      </c>
    </row>
    <row r="31" spans="1:9" ht="105" x14ac:dyDescent="0.25">
      <c r="A31" s="2" t="s">
        <v>173</v>
      </c>
      <c r="B31" s="10" t="s">
        <v>53</v>
      </c>
      <c r="C31" s="40"/>
      <c r="D31" s="14" t="s">
        <v>103</v>
      </c>
      <c r="E31" s="10" t="s">
        <v>78</v>
      </c>
      <c r="F31" s="10" t="s">
        <v>101</v>
      </c>
      <c r="G31" s="10" t="s">
        <v>60</v>
      </c>
      <c r="H31" s="15" t="s">
        <v>88</v>
      </c>
      <c r="I31" s="40"/>
    </row>
    <row r="32" spans="1:9" ht="105" x14ac:dyDescent="0.25">
      <c r="A32" s="2" t="s">
        <v>174</v>
      </c>
      <c r="B32" s="10" t="s">
        <v>52</v>
      </c>
      <c r="C32" s="40"/>
      <c r="D32" s="14" t="s">
        <v>105</v>
      </c>
      <c r="E32" s="10" t="s">
        <v>78</v>
      </c>
      <c r="F32" s="10" t="s">
        <v>107</v>
      </c>
      <c r="G32" s="10" t="s">
        <v>60</v>
      </c>
      <c r="H32" s="15" t="s">
        <v>88</v>
      </c>
      <c r="I32" s="40"/>
    </row>
    <row r="33" spans="1:9" ht="105" x14ac:dyDescent="0.25">
      <c r="A33" s="2" t="s">
        <v>175</v>
      </c>
      <c r="B33" s="10" t="s">
        <v>56</v>
      </c>
      <c r="C33" s="40"/>
      <c r="D33" s="14" t="s">
        <v>111</v>
      </c>
      <c r="E33" s="10" t="s">
        <v>78</v>
      </c>
      <c r="F33" s="10" t="s">
        <v>112</v>
      </c>
      <c r="G33" s="10" t="s">
        <v>60</v>
      </c>
      <c r="H33" s="15" t="s">
        <v>88</v>
      </c>
      <c r="I33" s="41"/>
    </row>
    <row r="34" spans="1:9" ht="105" x14ac:dyDescent="0.25">
      <c r="A34" s="2" t="s">
        <v>176</v>
      </c>
      <c r="B34" s="10" t="s">
        <v>108</v>
      </c>
      <c r="C34" s="40"/>
      <c r="D34" s="14" t="s">
        <v>115</v>
      </c>
      <c r="E34" s="10" t="s">
        <v>78</v>
      </c>
      <c r="F34" s="11" t="s">
        <v>117</v>
      </c>
      <c r="G34" s="10" t="s">
        <v>80</v>
      </c>
      <c r="H34" s="12" t="s">
        <v>16</v>
      </c>
      <c r="I34" s="2"/>
    </row>
    <row r="35" spans="1:9" ht="105" x14ac:dyDescent="0.25">
      <c r="A35" s="2" t="s">
        <v>177</v>
      </c>
      <c r="B35" s="10" t="s">
        <v>51</v>
      </c>
      <c r="C35" s="40"/>
      <c r="D35" s="14" t="s">
        <v>116</v>
      </c>
      <c r="E35" s="10" t="s">
        <v>78</v>
      </c>
      <c r="F35" s="11" t="s">
        <v>118</v>
      </c>
      <c r="G35" s="10" t="s">
        <v>80</v>
      </c>
      <c r="H35" s="12" t="s">
        <v>16</v>
      </c>
      <c r="I35" s="2"/>
    </row>
    <row r="36" spans="1:9" ht="45" x14ac:dyDescent="0.25">
      <c r="A36" s="2" t="s">
        <v>178</v>
      </c>
      <c r="B36" s="10" t="s">
        <v>57</v>
      </c>
      <c r="C36" s="41"/>
      <c r="D36" s="10" t="s">
        <v>119</v>
      </c>
      <c r="E36" s="10" t="s">
        <v>120</v>
      </c>
      <c r="F36" s="10" t="s">
        <v>121</v>
      </c>
      <c r="G36" s="10" t="s">
        <v>122</v>
      </c>
      <c r="H36" s="12" t="s">
        <v>16</v>
      </c>
      <c r="I36" s="2"/>
    </row>
    <row r="37" spans="1:9" ht="15.75" x14ac:dyDescent="0.25">
      <c r="A37" s="44" t="s">
        <v>55</v>
      </c>
      <c r="B37" s="45"/>
      <c r="C37" s="45"/>
      <c r="D37" s="45"/>
      <c r="E37" s="45"/>
      <c r="F37" s="45"/>
      <c r="G37" s="45"/>
      <c r="H37" s="45"/>
      <c r="I37" s="9"/>
    </row>
    <row r="38" spans="1:9" ht="150" x14ac:dyDescent="0.25">
      <c r="A38" s="2" t="s">
        <v>179</v>
      </c>
      <c r="B38" s="10" t="s">
        <v>62</v>
      </c>
      <c r="C38" s="39" t="s">
        <v>61</v>
      </c>
      <c r="D38" s="10" t="s">
        <v>131</v>
      </c>
      <c r="E38" s="10" t="s">
        <v>71</v>
      </c>
      <c r="F38" s="10" t="s">
        <v>128</v>
      </c>
      <c r="G38" s="10" t="s">
        <v>129</v>
      </c>
      <c r="H38" s="12" t="s">
        <v>16</v>
      </c>
      <c r="I38" s="2"/>
    </row>
    <row r="39" spans="1:9" ht="90" x14ac:dyDescent="0.25">
      <c r="A39" s="2" t="s">
        <v>180</v>
      </c>
      <c r="B39" s="10" t="s">
        <v>130</v>
      </c>
      <c r="C39" s="40"/>
      <c r="D39" s="10" t="s">
        <v>132</v>
      </c>
      <c r="E39" s="10" t="s">
        <v>133</v>
      </c>
      <c r="F39" s="10" t="s">
        <v>134</v>
      </c>
      <c r="G39" s="10" t="s">
        <v>135</v>
      </c>
      <c r="H39" s="12" t="s">
        <v>16</v>
      </c>
      <c r="I39" s="25" t="s">
        <v>136</v>
      </c>
    </row>
    <row r="40" spans="1:9" ht="90" x14ac:dyDescent="0.25">
      <c r="A40" s="2" t="s">
        <v>181</v>
      </c>
      <c r="B40" s="10" t="s">
        <v>137</v>
      </c>
      <c r="C40" s="40"/>
      <c r="D40" s="10" t="s">
        <v>138</v>
      </c>
      <c r="E40" s="10" t="s">
        <v>139</v>
      </c>
      <c r="F40" s="10" t="s">
        <v>140</v>
      </c>
      <c r="G40" s="10" t="s">
        <v>80</v>
      </c>
      <c r="H40" s="12" t="s">
        <v>16</v>
      </c>
      <c r="I40" s="2"/>
    </row>
    <row r="41" spans="1:9" ht="75" x14ac:dyDescent="0.25">
      <c r="A41" s="2" t="s">
        <v>182</v>
      </c>
      <c r="B41" s="10" t="s">
        <v>67</v>
      </c>
      <c r="C41" s="40"/>
      <c r="D41" s="10" t="s">
        <v>143</v>
      </c>
      <c r="E41" s="10" t="s">
        <v>142</v>
      </c>
      <c r="F41" s="10" t="s">
        <v>141</v>
      </c>
      <c r="G41" s="10" t="s">
        <v>80</v>
      </c>
      <c r="H41" s="12" t="s">
        <v>16</v>
      </c>
      <c r="I41" s="2"/>
    </row>
    <row r="42" spans="1:9" ht="90" x14ac:dyDescent="0.25">
      <c r="A42" s="2" t="s">
        <v>183</v>
      </c>
      <c r="B42" s="10" t="s">
        <v>68</v>
      </c>
      <c r="C42" s="40"/>
      <c r="D42" s="10" t="s">
        <v>144</v>
      </c>
      <c r="E42" s="10" t="s">
        <v>133</v>
      </c>
      <c r="F42" s="10" t="s">
        <v>145</v>
      </c>
      <c r="G42" s="10" t="s">
        <v>80</v>
      </c>
      <c r="H42" s="12" t="s">
        <v>16</v>
      </c>
      <c r="I42" s="28"/>
    </row>
    <row r="43" spans="1:9" ht="90" x14ac:dyDescent="0.25">
      <c r="A43" s="2" t="s">
        <v>184</v>
      </c>
      <c r="B43" s="10" t="s">
        <v>146</v>
      </c>
      <c r="C43" s="40"/>
      <c r="D43" s="10" t="s">
        <v>144</v>
      </c>
      <c r="E43" s="10" t="s">
        <v>133</v>
      </c>
      <c r="F43" s="10" t="s">
        <v>147</v>
      </c>
      <c r="G43" s="10" t="s">
        <v>80</v>
      </c>
      <c r="H43" s="12" t="s">
        <v>16</v>
      </c>
      <c r="I43" s="2"/>
    </row>
    <row r="44" spans="1:9" ht="60" x14ac:dyDescent="0.25">
      <c r="A44" s="2" t="s">
        <v>185</v>
      </c>
      <c r="B44" s="10" t="s">
        <v>69</v>
      </c>
      <c r="C44" s="40"/>
      <c r="D44" s="10" t="s">
        <v>148</v>
      </c>
      <c r="E44" s="10" t="s">
        <v>149</v>
      </c>
      <c r="F44" s="10" t="s">
        <v>150</v>
      </c>
      <c r="G44" s="10" t="s">
        <v>151</v>
      </c>
      <c r="H44" s="12" t="s">
        <v>16</v>
      </c>
      <c r="I44" s="2"/>
    </row>
    <row r="45" spans="1:9" ht="90" x14ac:dyDescent="0.25">
      <c r="A45" s="2" t="s">
        <v>186</v>
      </c>
      <c r="B45" s="10" t="s">
        <v>70</v>
      </c>
      <c r="C45" s="41"/>
      <c r="D45" s="10" t="s">
        <v>152</v>
      </c>
      <c r="E45" s="10" t="s">
        <v>133</v>
      </c>
      <c r="F45" s="10" t="s">
        <v>153</v>
      </c>
      <c r="G45" s="10" t="s">
        <v>129</v>
      </c>
      <c r="H45" s="12" t="s">
        <v>16</v>
      </c>
      <c r="I45" s="28"/>
    </row>
    <row r="46" spans="1:9" x14ac:dyDescent="0.25">
      <c r="A46" s="2"/>
      <c r="B46" s="10"/>
      <c r="C46" s="10"/>
      <c r="D46" s="10"/>
      <c r="E46" s="10"/>
      <c r="F46" s="10"/>
      <c r="G46" s="10"/>
      <c r="H46" s="13"/>
      <c r="I46" s="10"/>
    </row>
    <row r="47" spans="1:9" ht="15.75" x14ac:dyDescent="0.25">
      <c r="A47" s="44" t="s">
        <v>155</v>
      </c>
      <c r="B47" s="45"/>
      <c r="C47" s="45"/>
      <c r="D47" s="45"/>
      <c r="E47" s="45"/>
      <c r="F47" s="45"/>
      <c r="G47" s="45"/>
      <c r="H47" s="45"/>
      <c r="I47" s="16"/>
    </row>
    <row r="48" spans="1:9" ht="75" x14ac:dyDescent="0.25">
      <c r="A48" s="2" t="s">
        <v>187</v>
      </c>
      <c r="B48" s="10" t="s">
        <v>156</v>
      </c>
      <c r="C48" s="10" t="s">
        <v>154</v>
      </c>
      <c r="D48" s="10" t="s">
        <v>157</v>
      </c>
      <c r="E48" s="10" t="s">
        <v>158</v>
      </c>
      <c r="F48" s="10" t="s">
        <v>159</v>
      </c>
      <c r="G48" s="10" t="s">
        <v>160</v>
      </c>
      <c r="H48" s="12" t="s">
        <v>16</v>
      </c>
      <c r="I48" s="2"/>
    </row>
    <row r="49" spans="1:9" x14ac:dyDescent="0.25">
      <c r="A49" s="2"/>
      <c r="B49" s="10"/>
      <c r="C49" s="10"/>
      <c r="D49" s="10"/>
      <c r="E49" s="10"/>
      <c r="F49" s="10"/>
      <c r="G49" s="10"/>
      <c r="H49" s="13"/>
      <c r="I49" s="2"/>
    </row>
    <row r="50" spans="1:9" ht="15.75" x14ac:dyDescent="0.25">
      <c r="A50" s="46" t="s">
        <v>188</v>
      </c>
      <c r="B50" s="47"/>
      <c r="C50" s="47"/>
      <c r="D50" s="47"/>
      <c r="E50" s="47"/>
      <c r="F50" s="47"/>
      <c r="G50" s="47"/>
      <c r="H50" s="47"/>
      <c r="I50" s="20"/>
    </row>
    <row r="51" spans="1:9" ht="75" x14ac:dyDescent="0.25">
      <c r="A51" s="2" t="s">
        <v>189</v>
      </c>
      <c r="B51" s="10" t="s">
        <v>190</v>
      </c>
      <c r="C51" s="48" t="s">
        <v>154</v>
      </c>
      <c r="D51" s="10" t="s">
        <v>191</v>
      </c>
      <c r="E51" s="10" t="s">
        <v>192</v>
      </c>
      <c r="F51" s="10" t="s">
        <v>197</v>
      </c>
      <c r="G51" s="10" t="s">
        <v>194</v>
      </c>
      <c r="H51" s="12" t="s">
        <v>16</v>
      </c>
      <c r="I51" s="28"/>
    </row>
    <row r="52" spans="1:9" ht="90" x14ac:dyDescent="0.25">
      <c r="A52" s="2" t="s">
        <v>215</v>
      </c>
      <c r="B52" s="10" t="s">
        <v>193</v>
      </c>
      <c r="C52" s="48"/>
      <c r="D52" s="10" t="s">
        <v>199</v>
      </c>
      <c r="E52" s="10" t="s">
        <v>195</v>
      </c>
      <c r="F52" s="10" t="s">
        <v>196</v>
      </c>
      <c r="G52" s="10" t="s">
        <v>198</v>
      </c>
      <c r="H52" s="12" t="s">
        <v>16</v>
      </c>
      <c r="I52" s="2"/>
    </row>
    <row r="53" spans="1:9" ht="75" x14ac:dyDescent="0.25">
      <c r="A53" s="2" t="s">
        <v>216</v>
      </c>
      <c r="B53" s="10" t="s">
        <v>203</v>
      </c>
      <c r="C53" s="48"/>
      <c r="D53" s="10" t="s">
        <v>211</v>
      </c>
      <c r="E53" s="10" t="s">
        <v>192</v>
      </c>
      <c r="F53" s="10" t="s">
        <v>204</v>
      </c>
      <c r="G53" s="10" t="s">
        <v>205</v>
      </c>
      <c r="H53" s="12" t="s">
        <v>16</v>
      </c>
      <c r="I53" s="35"/>
    </row>
    <row r="54" spans="1:9" ht="60" x14ac:dyDescent="0.25">
      <c r="A54" s="2" t="s">
        <v>217</v>
      </c>
      <c r="B54" s="13" t="s">
        <v>200</v>
      </c>
      <c r="C54" s="48"/>
      <c r="D54" s="10" t="s">
        <v>212</v>
      </c>
      <c r="E54" s="10" t="s">
        <v>206</v>
      </c>
      <c r="F54" s="10" t="s">
        <v>204</v>
      </c>
      <c r="G54" s="10" t="s">
        <v>205</v>
      </c>
      <c r="H54" s="12" t="s">
        <v>16</v>
      </c>
      <c r="I54" s="36" t="s">
        <v>220</v>
      </c>
    </row>
    <row r="55" spans="1:9" ht="60" x14ac:dyDescent="0.25">
      <c r="A55" s="2" t="s">
        <v>218</v>
      </c>
      <c r="B55" s="13" t="s">
        <v>201</v>
      </c>
      <c r="C55" s="48"/>
      <c r="D55" s="10" t="s">
        <v>213</v>
      </c>
      <c r="E55" s="10" t="s">
        <v>210</v>
      </c>
      <c r="F55" s="10" t="s">
        <v>207</v>
      </c>
      <c r="G55" s="10" t="s">
        <v>205</v>
      </c>
      <c r="H55" s="12" t="s">
        <v>16</v>
      </c>
      <c r="I55" s="36" t="s">
        <v>220</v>
      </c>
    </row>
    <row r="56" spans="1:9" ht="75" x14ac:dyDescent="0.25">
      <c r="A56" s="2" t="s">
        <v>219</v>
      </c>
      <c r="B56" s="37" t="s">
        <v>202</v>
      </c>
      <c r="C56" s="48"/>
      <c r="D56" s="10" t="s">
        <v>214</v>
      </c>
      <c r="E56" s="10" t="s">
        <v>192</v>
      </c>
      <c r="F56" s="37" t="s">
        <v>208</v>
      </c>
      <c r="G56" s="37" t="s">
        <v>209</v>
      </c>
      <c r="H56" s="38" t="s">
        <v>16</v>
      </c>
      <c r="I56" s="35"/>
    </row>
    <row r="57" spans="1:9" x14ac:dyDescent="0.25">
      <c r="A57" s="22"/>
      <c r="B57" s="31"/>
      <c r="C57" s="31"/>
      <c r="D57" s="31"/>
      <c r="E57" s="31"/>
      <c r="F57" s="31"/>
      <c r="G57" s="31"/>
      <c r="H57" s="30"/>
      <c r="I57" s="29"/>
    </row>
    <row r="58" spans="1:9" x14ac:dyDescent="0.25">
      <c r="A58" s="22"/>
      <c r="B58" s="31"/>
      <c r="C58" s="31"/>
      <c r="D58" s="31"/>
      <c r="E58" s="31"/>
      <c r="F58" s="31"/>
      <c r="G58" s="31"/>
      <c r="H58" s="30"/>
      <c r="I58" s="22"/>
    </row>
    <row r="59" spans="1:9" x14ac:dyDescent="0.25">
      <c r="A59" s="22"/>
      <c r="B59" s="31"/>
      <c r="C59" s="31"/>
      <c r="D59" s="31"/>
      <c r="E59" s="31"/>
      <c r="F59" s="31"/>
      <c r="G59" s="31"/>
      <c r="H59" s="30"/>
      <c r="I59" s="24"/>
    </row>
    <row r="60" spans="1:9" ht="15.75" x14ac:dyDescent="0.25">
      <c r="A60" s="22"/>
      <c r="B60" s="31"/>
      <c r="C60" s="31"/>
      <c r="D60" s="23"/>
      <c r="E60" s="31"/>
      <c r="F60" s="31"/>
      <c r="G60" s="31"/>
      <c r="H60" s="30"/>
      <c r="I60" s="24"/>
    </row>
    <row r="61" spans="1:9" x14ac:dyDescent="0.25">
      <c r="A61" s="22"/>
      <c r="B61" s="31"/>
      <c r="C61" s="31"/>
      <c r="D61" s="24"/>
      <c r="E61" s="31"/>
      <c r="F61" s="31"/>
      <c r="G61" s="31"/>
      <c r="H61" s="30"/>
      <c r="I61" s="24"/>
    </row>
    <row r="62" spans="1:9" x14ac:dyDescent="0.25">
      <c r="A62" s="18"/>
      <c r="B62" s="21"/>
      <c r="C62" s="21"/>
      <c r="D62" s="21"/>
      <c r="E62" s="21"/>
      <c r="F62" s="21"/>
      <c r="G62" s="21"/>
      <c r="H62" s="21"/>
      <c r="I62" s="21"/>
    </row>
    <row r="63" spans="1:9" x14ac:dyDescent="0.25">
      <c r="B63" s="17"/>
      <c r="C63" s="17"/>
      <c r="D63" s="17"/>
      <c r="E63" s="17"/>
      <c r="F63" s="17"/>
      <c r="G63" s="17"/>
      <c r="H63" s="17"/>
      <c r="I63" s="17"/>
    </row>
    <row r="64" spans="1:9" x14ac:dyDescent="0.25">
      <c r="B64" s="17"/>
      <c r="C64" s="17"/>
      <c r="D64" s="17"/>
      <c r="E64" s="17"/>
      <c r="F64" s="17"/>
      <c r="G64" s="17"/>
      <c r="H64" s="17"/>
      <c r="I64" s="17"/>
    </row>
    <row r="65" spans="2:9" x14ac:dyDescent="0.25">
      <c r="B65" s="17"/>
      <c r="C65" s="17"/>
      <c r="D65" s="17"/>
      <c r="E65" s="17"/>
      <c r="F65" s="17"/>
      <c r="G65" s="17"/>
      <c r="H65" s="17"/>
      <c r="I65" s="17"/>
    </row>
    <row r="66" spans="2:9" x14ac:dyDescent="0.25">
      <c r="B66" s="17"/>
      <c r="C66" s="17"/>
      <c r="D66" s="17"/>
      <c r="E66" s="17"/>
      <c r="F66" s="17"/>
      <c r="G66" s="17"/>
      <c r="H66" s="17"/>
      <c r="I66" s="17"/>
    </row>
  </sheetData>
  <mergeCells count="10">
    <mergeCell ref="A37:H37"/>
    <mergeCell ref="A47:H47"/>
    <mergeCell ref="A50:H50"/>
    <mergeCell ref="C38:C45"/>
    <mergeCell ref="C51:C56"/>
    <mergeCell ref="C16:C20"/>
    <mergeCell ref="C23:C36"/>
    <mergeCell ref="I30:I33"/>
    <mergeCell ref="A15:H15"/>
    <mergeCell ref="A22:H22"/>
  </mergeCells>
  <phoneticPr fontId="3"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56B99-9168-44F6-A731-1236B9866956}">
  <dimension ref="A2:I23"/>
  <sheetViews>
    <sheetView topLeftCell="C1" workbookViewId="0">
      <selection activeCell="D13" sqref="D13"/>
    </sheetView>
  </sheetViews>
  <sheetFormatPr defaultRowHeight="15" x14ac:dyDescent="0.25"/>
  <cols>
    <col min="1" max="2" width="9.140625" style="17"/>
    <col min="3" max="3" width="27.7109375" style="17" customWidth="1"/>
    <col min="4" max="4" width="18.28515625" style="17" customWidth="1"/>
    <col min="5" max="5" width="12.42578125" style="17" customWidth="1"/>
    <col min="6" max="6" width="30" style="17" customWidth="1"/>
    <col min="7" max="7" width="34" style="17" customWidth="1"/>
    <col min="8" max="8" width="29.85546875" style="17" customWidth="1"/>
    <col min="9" max="9" width="28.5703125" style="17" customWidth="1"/>
    <col min="10" max="16384" width="9.140625" style="17"/>
  </cols>
  <sheetData>
    <row r="2" spans="1:9" ht="30" x14ac:dyDescent="0.25">
      <c r="A2" s="32" t="s">
        <v>10</v>
      </c>
      <c r="B2" s="32" t="s">
        <v>126</v>
      </c>
      <c r="C2" s="32" t="s">
        <v>89</v>
      </c>
      <c r="D2" s="32" t="s">
        <v>91</v>
      </c>
      <c r="E2" s="32" t="s">
        <v>90</v>
      </c>
      <c r="F2" s="32" t="s">
        <v>92</v>
      </c>
      <c r="G2" s="32" t="s">
        <v>93</v>
      </c>
      <c r="H2" s="32" t="s">
        <v>94</v>
      </c>
      <c r="I2" s="32" t="s">
        <v>95</v>
      </c>
    </row>
    <row r="3" spans="1:9" ht="105" x14ac:dyDescent="0.25">
      <c r="A3" s="25" t="s">
        <v>172</v>
      </c>
      <c r="B3" s="25" t="s">
        <v>127</v>
      </c>
      <c r="C3" s="25" t="s">
        <v>97</v>
      </c>
      <c r="D3" s="25" t="s">
        <v>98</v>
      </c>
      <c r="E3" s="25" t="s">
        <v>99</v>
      </c>
      <c r="F3" s="26" t="s">
        <v>78</v>
      </c>
      <c r="G3" s="25" t="s">
        <v>87</v>
      </c>
      <c r="H3" s="25" t="s">
        <v>60</v>
      </c>
      <c r="I3" s="27" t="s">
        <v>96</v>
      </c>
    </row>
    <row r="4" spans="1:9" ht="105" x14ac:dyDescent="0.25">
      <c r="A4" s="25" t="s">
        <v>173</v>
      </c>
      <c r="B4" s="25" t="s">
        <v>127</v>
      </c>
      <c r="C4" s="25" t="s">
        <v>123</v>
      </c>
      <c r="D4" s="25" t="s">
        <v>98</v>
      </c>
      <c r="E4" s="25" t="s">
        <v>99</v>
      </c>
      <c r="F4" s="26" t="s">
        <v>78</v>
      </c>
      <c r="G4" s="25" t="s">
        <v>101</v>
      </c>
      <c r="H4" s="25" t="s">
        <v>60</v>
      </c>
      <c r="I4" s="27" t="s">
        <v>100</v>
      </c>
    </row>
    <row r="5" spans="1:9" ht="105" x14ac:dyDescent="0.25">
      <c r="A5" s="25" t="s">
        <v>174</v>
      </c>
      <c r="B5" s="25" t="s">
        <v>127</v>
      </c>
      <c r="C5" s="25" t="s">
        <v>124</v>
      </c>
      <c r="D5" s="25" t="s">
        <v>98</v>
      </c>
      <c r="E5" s="25" t="s">
        <v>99</v>
      </c>
      <c r="F5" s="26" t="s">
        <v>78</v>
      </c>
      <c r="G5" s="25" t="s">
        <v>107</v>
      </c>
      <c r="H5" s="25" t="s">
        <v>60</v>
      </c>
      <c r="I5" s="27" t="s">
        <v>106</v>
      </c>
    </row>
    <row r="6" spans="1:9" ht="105" x14ac:dyDescent="0.25">
      <c r="A6" s="25" t="s">
        <v>175</v>
      </c>
      <c r="B6" s="25" t="s">
        <v>127</v>
      </c>
      <c r="C6" s="25" t="s">
        <v>125</v>
      </c>
      <c r="D6" s="25" t="s">
        <v>98</v>
      </c>
      <c r="E6" s="25" t="s">
        <v>99</v>
      </c>
      <c r="F6" s="26" t="s">
        <v>78</v>
      </c>
      <c r="G6" s="25" t="s">
        <v>112</v>
      </c>
      <c r="H6" s="25" t="s">
        <v>60</v>
      </c>
      <c r="I6" s="27" t="s">
        <v>113</v>
      </c>
    </row>
    <row r="7" spans="1:9" x14ac:dyDescent="0.25">
      <c r="A7" s="25"/>
      <c r="B7" s="25"/>
      <c r="C7" s="25"/>
      <c r="D7" s="25"/>
      <c r="E7" s="25"/>
      <c r="F7" s="25"/>
      <c r="G7" s="25"/>
      <c r="H7" s="25"/>
      <c r="I7" s="25"/>
    </row>
    <row r="8" spans="1:9" x14ac:dyDescent="0.25">
      <c r="A8" s="25"/>
      <c r="B8" s="25"/>
      <c r="C8" s="25"/>
      <c r="D8" s="25"/>
      <c r="E8" s="25"/>
      <c r="F8" s="25"/>
      <c r="G8" s="25"/>
      <c r="H8" s="25"/>
      <c r="I8" s="25"/>
    </row>
    <row r="9" spans="1:9" x14ac:dyDescent="0.25">
      <c r="A9" s="25"/>
      <c r="B9" s="25"/>
      <c r="C9" s="25"/>
      <c r="D9" s="25"/>
      <c r="E9" s="25"/>
      <c r="F9" s="25"/>
      <c r="G9" s="25"/>
      <c r="H9" s="25"/>
      <c r="I9" s="25"/>
    </row>
    <row r="10" spans="1:9" x14ac:dyDescent="0.25">
      <c r="A10" s="25"/>
      <c r="B10" s="25"/>
      <c r="C10" s="25"/>
      <c r="D10" s="25"/>
      <c r="E10" s="25"/>
      <c r="F10" s="25"/>
      <c r="G10" s="25"/>
      <c r="H10" s="25"/>
      <c r="I10" s="25"/>
    </row>
    <row r="11" spans="1:9" x14ac:dyDescent="0.25">
      <c r="A11" s="25"/>
      <c r="B11" s="25"/>
      <c r="C11" s="25"/>
      <c r="D11" s="25"/>
      <c r="E11" s="25"/>
      <c r="F11" s="25"/>
      <c r="G11" s="25"/>
      <c r="H11" s="25"/>
      <c r="I11" s="25"/>
    </row>
    <row r="12" spans="1:9" x14ac:dyDescent="0.25">
      <c r="A12" s="25"/>
      <c r="B12" s="25"/>
      <c r="C12" s="25"/>
      <c r="D12" s="25"/>
      <c r="E12" s="25"/>
      <c r="F12" s="25"/>
      <c r="G12" s="25"/>
      <c r="H12" s="25"/>
      <c r="I12" s="25"/>
    </row>
    <row r="13" spans="1:9" x14ac:dyDescent="0.25">
      <c r="A13" s="25"/>
      <c r="B13" s="25"/>
      <c r="C13" s="25"/>
      <c r="D13" s="25"/>
      <c r="E13" s="25"/>
      <c r="F13" s="25"/>
      <c r="G13" s="25"/>
      <c r="H13" s="25"/>
      <c r="I13" s="25"/>
    </row>
    <row r="14" spans="1:9" x14ac:dyDescent="0.25">
      <c r="A14" s="25"/>
      <c r="B14" s="25"/>
      <c r="C14" s="25"/>
      <c r="D14" s="25"/>
      <c r="E14" s="25"/>
      <c r="F14" s="25"/>
      <c r="G14" s="25"/>
      <c r="H14" s="25"/>
      <c r="I14" s="25"/>
    </row>
    <row r="15" spans="1:9" x14ac:dyDescent="0.25">
      <c r="A15" s="25"/>
      <c r="B15" s="25"/>
      <c r="C15" s="25"/>
      <c r="D15" s="25"/>
      <c r="E15" s="25"/>
      <c r="F15" s="25"/>
      <c r="G15" s="25"/>
      <c r="H15" s="25"/>
      <c r="I15" s="25"/>
    </row>
    <row r="16" spans="1:9" x14ac:dyDescent="0.25">
      <c r="A16" s="25"/>
      <c r="B16" s="25"/>
      <c r="C16" s="25"/>
      <c r="D16" s="25"/>
      <c r="E16" s="25"/>
      <c r="F16" s="25"/>
      <c r="G16" s="25"/>
      <c r="H16" s="25"/>
      <c r="I16" s="25"/>
    </row>
    <row r="17" spans="1:9" x14ac:dyDescent="0.25">
      <c r="A17" s="25"/>
      <c r="B17" s="25"/>
      <c r="C17" s="25"/>
      <c r="D17" s="25"/>
      <c r="E17" s="25"/>
      <c r="F17" s="25"/>
      <c r="G17" s="25"/>
      <c r="H17" s="25"/>
      <c r="I17" s="25"/>
    </row>
    <row r="18" spans="1:9" x14ac:dyDescent="0.25">
      <c r="A18" s="25"/>
      <c r="B18" s="25"/>
      <c r="C18" s="25"/>
      <c r="D18" s="25"/>
      <c r="E18" s="25"/>
      <c r="F18" s="25"/>
      <c r="G18" s="25"/>
      <c r="H18" s="25"/>
      <c r="I18" s="25"/>
    </row>
    <row r="19" spans="1:9" x14ac:dyDescent="0.25">
      <c r="A19" s="25"/>
      <c r="B19" s="25"/>
      <c r="C19" s="25"/>
      <c r="D19" s="25"/>
      <c r="E19" s="25"/>
      <c r="F19" s="25"/>
      <c r="G19" s="25"/>
      <c r="H19" s="25"/>
      <c r="I19" s="25"/>
    </row>
    <row r="20" spans="1:9" x14ac:dyDescent="0.25">
      <c r="A20" s="25"/>
      <c r="B20" s="25"/>
      <c r="C20" s="25"/>
      <c r="D20" s="25"/>
      <c r="E20" s="25"/>
      <c r="F20" s="25"/>
      <c r="G20" s="25"/>
      <c r="H20" s="25"/>
      <c r="I20" s="25"/>
    </row>
    <row r="21" spans="1:9" x14ac:dyDescent="0.25">
      <c r="A21" s="25"/>
      <c r="B21" s="25"/>
      <c r="C21" s="25"/>
      <c r="D21" s="25"/>
      <c r="E21" s="25"/>
      <c r="F21" s="25"/>
      <c r="G21" s="25"/>
      <c r="H21" s="25"/>
      <c r="I21" s="25"/>
    </row>
    <row r="22" spans="1:9" x14ac:dyDescent="0.25">
      <c r="A22" s="25"/>
      <c r="B22" s="25"/>
      <c r="C22" s="25"/>
      <c r="D22" s="25"/>
      <c r="E22" s="25"/>
      <c r="F22" s="25"/>
      <c r="G22" s="25"/>
      <c r="H22" s="25"/>
      <c r="I22" s="25"/>
    </row>
    <row r="23" spans="1:9" x14ac:dyDescent="0.25">
      <c r="A23" s="25"/>
      <c r="B23" s="25"/>
      <c r="C23" s="25"/>
      <c r="D23" s="25"/>
      <c r="E23" s="25"/>
      <c r="F23" s="25"/>
      <c r="G23" s="25"/>
      <c r="H23" s="25"/>
      <c r="I23" s="25"/>
    </row>
  </sheetData>
  <phoneticPr fontId="3" type="noConversion"/>
  <hyperlinks>
    <hyperlink ref="I3" r:id="rId1" xr:uid="{B0796C64-316A-4A7C-A434-6BA59DEC1862}"/>
    <hyperlink ref="I4" r:id="rId2" xr:uid="{9876D826-33D6-486D-9FBA-EE0BCE549334}"/>
    <hyperlink ref="I5" r:id="rId3" xr:uid="{91FFFCFE-BA44-40E2-B439-1526D5A397FC}"/>
    <hyperlink ref="I6" r:id="rId4" xr:uid="{BCF91E8C-6977-46FB-9165-BAE74045C62A}"/>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cases</vt:lpstr>
      <vt:lpstr>Defects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dc:creator>
  <cp:lastModifiedBy>SAMUEL</cp:lastModifiedBy>
  <dcterms:created xsi:type="dcterms:W3CDTF">2022-04-15T16:04:37Z</dcterms:created>
  <dcterms:modified xsi:type="dcterms:W3CDTF">2022-04-17T13:32:46Z</dcterms:modified>
</cp:coreProperties>
</file>