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ELLAFIELD ENERGY\Downloads\"/>
    </mc:Choice>
  </mc:AlternateContent>
  <xr:revisionPtr revIDLastSave="0" documentId="13_ncr:1_{5EA30CA3-A176-409A-9ADD-228C49F0208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<sst xmlns="http://schemas.openxmlformats.org/spreadsheetml/2006/main" count="16475" uniqueCount="51">
  <si>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</si>
  <si>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</si>
  <si>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</si>
  <si>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</si>
  <si>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</si>
  <si>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</si>
  <si>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</si>
  <si>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</si>
  <si>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</si>
  <si>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</si>
  <si>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</si>
  <si>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</si>
  <si>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</si>
  <si>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</si>
  <si>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</si>
  <si>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</si>
  <si>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</si>
  <si>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</si>
  <si>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</si>
  <si>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</si>
  <si>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</si>
  <si>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</si>
  <si>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</si>
  <si>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</si>
  <si>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</si>
  <si>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</si>
  <si>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</si>
  <si>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</si>
  <si>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</si>
  <si>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</si>
  <si>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</si>
  <si>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</si>
  <si>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</si>
  <si>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</si>
  <si>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</si>
  <si>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</si>
  <si>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</si>
  <si>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</si>
  <si>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</si>
  <si>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</si>
  <si>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</si>
  <si>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</si>
  <si>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</si>
  <si>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</si>
  <si>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</si>
  <si>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</si>
  <si>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Greater than 10 miles</t>
  </si>
  <si>
    <t>Middle Age</t>
  </si>
  <si>
    <t>Old Age</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</si>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</sst>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DEA-443B-BB2F-719EB9F81344}"/>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DEA-443B-BB2F-719EB9F81344}"/>
            </c:ext>
          </c:extLst>
        </c:ser>
        <c:dLbls>
          <c:showLegendKey val="0"/>
          <c:showVal val="0"/>
          <c:showCatName val="0"/>
          <c:showSerName val="0"/>
          <c:showPercent val="0"/>
          <c:showBubbleSize val="0"/>
        </c:dLbls>
        <c:gapWidth val="219"/>
        <c:overlap val="-27"/>
        <c:axId val="510275632"/>
        <c:axId val="510282472"/>
      </c:barChart>
      <c:catAx>
        <c:axId val="51027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82472"/>
        <c:crosses val="autoZero"/>
        <c:auto val="1"/>
        <c:lblAlgn val="ctr"/>
        <c:lblOffset val="100"/>
        <c:noMultiLvlLbl val="0"/>
      </c:catAx>
      <c:valAx>
        <c:axId val="51028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Greater than 10 miles</c:v>
                </c:pt>
              </c:strCache>
            </c:strRef>
          </c:cat>
          <c:val>
            <c:numRef>
              <c:f>'Pivot Table'!$C$20:$C$25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FBB-4C22-BB59-E1407633C540}"/>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Greater than 10 miles</c:v>
                </c:pt>
              </c:strCache>
            </c:strRef>
          </c:cat>
          <c:val>
            <c:numRef>
              <c:f>'Pivot Table'!$D$20:$D$25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FBB-4C22-BB59-E1407633C540}"/>
            </c:ext>
          </c:extLst>
        </c:ser>
        <c:dLbls>
          <c:showLegendKey val="0"/>
          <c:showVal val="0"/>
          <c:showCatName val="0"/>
          <c:showSerName val="0"/>
          <c:showPercent val="0"/>
          <c:showBubbleSize val="0"/>
        </c:dLbls>
        <c:smooth val="0"/>
        <c:axId val="516329472"/>
        <c:axId val="516321912"/>
      </c:lineChart>
      <c:catAx>
        <c:axId val="5163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1912"/>
        <c:crosses val="autoZero"/>
        <c:auto val="1"/>
        <c:lblAlgn val="ctr"/>
        <c:lblOffset val="100"/>
        <c:noMultiLvlLbl val="0"/>
      </c:catAx>
      <c:valAx>
        <c:axId val="5163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none"/>
          </c:marker>
          <c:cat>
            <c:strRef>
              <c:f>'Pivot Table'!$B$36:$B$39</c:f>
              <c:strCache>
                <c:ptCount val="3"/>
                <c:pt idx="0">
                  <c:v>Middle Age</c:v>
                </c:pt>
                <c:pt idx="1">
                  <c:v>Old Age</c:v>
                </c:pt>
                <c:pt idx="2">
                  <c:v>Youth</c:v>
                </c:pt>
              </c:strCache>
            </c:strRef>
          </c:cat>
          <c:val>
            <c:numRef>
              <c:f>'Pivot Table'!$C$36:$C$39</c:f>
              <c:numCache>
                <c:formatCode>General</c:formatCode>
                <c:ptCount val="3"/>
                <c:pt idx="0">
                  <c:v>380</c:v>
                </c:pt>
                <c:pt idx="1">
                  <c:v>80</c:v>
                </c:pt>
                <c:pt idx="2">
                  <c:v>71</c:v>
                </c:pt>
              </c:numCache>
            </c:numRef>
          </c:val>
          <c:smooth val="0"/>
          <c:extLst>
            <c:ext xmlns:c16="http://schemas.microsoft.com/office/drawing/2014/chart" uri="{C3380CC4-5D6E-409C-BE32-E72D297353CC}">
              <c16:uniqueId val="{00000000-A37B-40DF-8A26-E0D5F01A34ED}"/>
            </c:ext>
          </c:extLst>
        </c:ser>
        <c:ser>
          <c:idx val="1"/>
          <c:order val="1"/>
          <c:tx>
            <c:strRef>
              <c:f>'Pivot Table'!$D$34:$D$35</c:f>
              <c:strCache>
                <c:ptCount val="1"/>
                <c:pt idx="0">
                  <c:v>Yes</c:v>
                </c:pt>
              </c:strCache>
            </c:strRef>
          </c:tx>
          <c:spPr>
            <a:ln w="28575" cap="rnd">
              <a:solidFill>
                <a:schemeClr val="accent2"/>
              </a:solidFill>
              <a:round/>
            </a:ln>
            <a:effectLst/>
          </c:spPr>
          <c:marker>
            <c:symbol val="none"/>
          </c:marker>
          <c:cat>
            <c:strRef>
              <c:f>'Pivot Table'!$B$36:$B$39</c:f>
              <c:strCache>
                <c:ptCount val="3"/>
                <c:pt idx="0">
                  <c:v>Middle Age</c:v>
                </c:pt>
                <c:pt idx="1">
                  <c:v>Old Age</c:v>
                </c:pt>
                <c:pt idx="2">
                  <c:v>Youth</c:v>
                </c:pt>
              </c:strCache>
            </c:strRef>
          </c:cat>
          <c:val>
            <c:numRef>
              <c:f>'Pivot Table'!$D$36:$D$39</c:f>
              <c:numCache>
                <c:formatCode>General</c:formatCode>
                <c:ptCount val="3"/>
                <c:pt idx="0">
                  <c:v>417</c:v>
                </c:pt>
                <c:pt idx="1">
                  <c:v>37</c:v>
                </c:pt>
                <c:pt idx="2">
                  <c:v>41</c:v>
                </c:pt>
              </c:numCache>
            </c:numRef>
          </c:val>
          <c:smooth val="0"/>
          <c:extLst>
            <c:ext xmlns:c16="http://schemas.microsoft.com/office/drawing/2014/chart" uri="{C3380CC4-5D6E-409C-BE32-E72D297353CC}">
              <c16:uniqueId val="{00000001-A37B-40DF-8A26-E0D5F01A34ED}"/>
            </c:ext>
          </c:extLst>
        </c:ser>
        <c:dLbls>
          <c:showLegendKey val="0"/>
          <c:showVal val="0"/>
          <c:showCatName val="0"/>
          <c:showSerName val="0"/>
          <c:showPercent val="0"/>
          <c:showBubbleSize val="0"/>
        </c:dLbls>
        <c:smooth val="0"/>
        <c:axId val="385941016"/>
        <c:axId val="385943536"/>
      </c:lineChart>
      <c:catAx>
        <c:axId val="385941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43536"/>
        <c:crosses val="autoZero"/>
        <c:auto val="1"/>
        <c:lblAlgn val="ctr"/>
        <c:lblOffset val="100"/>
        <c:noMultiLvlLbl val="0"/>
      </c:catAx>
      <c:valAx>
        <c:axId val="38594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4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EB1-4A3F-A7E5-FDD0BCB2E302}"/>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EB1-4A3F-A7E5-FDD0BCB2E302}"/>
            </c:ext>
          </c:extLst>
        </c:ser>
        <c:dLbls>
          <c:showLegendKey val="0"/>
          <c:showVal val="0"/>
          <c:showCatName val="0"/>
          <c:showSerName val="0"/>
          <c:showPercent val="0"/>
          <c:showBubbleSize val="0"/>
        </c:dLbls>
        <c:gapWidth val="219"/>
        <c:overlap val="-27"/>
        <c:axId val="510275632"/>
        <c:axId val="510282472"/>
      </c:barChart>
      <c:catAx>
        <c:axId val="51027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82472"/>
        <c:crosses val="autoZero"/>
        <c:auto val="1"/>
        <c:lblAlgn val="ctr"/>
        <c:lblOffset val="100"/>
        <c:noMultiLvlLbl val="0"/>
      </c:catAx>
      <c:valAx>
        <c:axId val="51028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Table'!$B$20:$B$25</c:f>
              <c:strCache>
                <c:ptCount val="5"/>
                <c:pt idx="0">
                  <c:v>0-1 Miles</c:v>
                </c:pt>
                <c:pt idx="1">
                  <c:v>1-2 Miles</c:v>
                </c:pt>
                <c:pt idx="2">
                  <c:v>2-5 Miles</c:v>
                </c:pt>
                <c:pt idx="3">
                  <c:v>5-10 Miles</c:v>
                </c:pt>
                <c:pt idx="4">
                  <c:v>Greater than 10 miles</c:v>
                </c:pt>
              </c:strCache>
            </c:strRef>
          </c:cat>
          <c:val>
            <c:numRef>
              <c:f>'Pivot Table'!$C$20:$C$25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953-4844-90E4-184D1330D011}"/>
            </c:ext>
          </c:extLst>
        </c:ser>
        <c:ser>
          <c:idx val="1"/>
          <c:order val="1"/>
          <c:tx>
            <c:strRef>
              <c:f>'Pivot Table'!$D$18:$D$19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Table'!$B$20:$B$25</c:f>
              <c:strCache>
                <c:ptCount val="5"/>
                <c:pt idx="0">
                  <c:v>0-1 Miles</c:v>
                </c:pt>
                <c:pt idx="1">
                  <c:v>1-2 Miles</c:v>
                </c:pt>
                <c:pt idx="2">
                  <c:v>2-5 Miles</c:v>
                </c:pt>
                <c:pt idx="3">
                  <c:v>5-10 Miles</c:v>
                </c:pt>
                <c:pt idx="4">
                  <c:v>Greater than 10 miles</c:v>
                </c:pt>
              </c:strCache>
            </c:strRef>
          </c:cat>
          <c:val>
            <c:numRef>
              <c:f>'Pivot Table'!$D$20:$D$25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953-4844-90E4-184D1330D011}"/>
            </c:ext>
          </c:extLst>
        </c:ser>
        <c:dLbls>
          <c:showLegendKey val="0"/>
          <c:showVal val="0"/>
          <c:showCatName val="0"/>
          <c:showSerName val="0"/>
          <c:showPercent val="0"/>
          <c:showBubbleSize val="0"/>
        </c:dLbls>
        <c:marker val="1"/>
        <c:smooth val="0"/>
        <c:axId val="516329472"/>
        <c:axId val="516321912"/>
      </c:lineChart>
      <c:catAx>
        <c:axId val="5163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1912"/>
        <c:crosses val="autoZero"/>
        <c:auto val="1"/>
        <c:lblAlgn val="ctr"/>
        <c:lblOffset val="100"/>
        <c:noMultiLvlLbl val="0"/>
      </c:catAx>
      <c:valAx>
        <c:axId val="5163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Table'!$B$36:$B$39</c:f>
              <c:strCache>
                <c:ptCount val="3"/>
                <c:pt idx="0">
                  <c:v>Middle Age</c:v>
                </c:pt>
                <c:pt idx="1">
                  <c:v>Old Age</c:v>
                </c:pt>
                <c:pt idx="2">
                  <c:v>Youth</c:v>
                </c:pt>
              </c:strCache>
            </c:strRef>
          </c:cat>
          <c:val>
            <c:numRef>
              <c:f>'Pivot Table'!$C$36:$C$39</c:f>
              <c:numCache>
                <c:formatCode>General</c:formatCode>
                <c:ptCount val="3"/>
                <c:pt idx="0">
                  <c:v>380</c:v>
                </c:pt>
                <c:pt idx="1">
                  <c:v>80</c:v>
                </c:pt>
                <c:pt idx="2">
                  <c:v>71</c:v>
                </c:pt>
              </c:numCache>
            </c:numRef>
          </c:val>
          <c:smooth val="0"/>
          <c:extLst>
            <c:ext xmlns:c16="http://schemas.microsoft.com/office/drawing/2014/chart" uri="{C3380CC4-5D6E-409C-BE32-E72D297353CC}">
              <c16:uniqueId val="{00000000-61C8-4840-A57D-26831ABAD5E9}"/>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Table'!$B$36:$B$39</c:f>
              <c:strCache>
                <c:ptCount val="3"/>
                <c:pt idx="0">
                  <c:v>Middle Age</c:v>
                </c:pt>
                <c:pt idx="1">
                  <c:v>Old Age</c:v>
                </c:pt>
                <c:pt idx="2">
                  <c:v>Youth</c:v>
                </c:pt>
              </c:strCache>
            </c:strRef>
          </c:cat>
          <c:val>
            <c:numRef>
              <c:f>'Pivot Table'!$D$36:$D$39</c:f>
              <c:numCache>
                <c:formatCode>General</c:formatCode>
                <c:ptCount val="3"/>
                <c:pt idx="0">
                  <c:v>417</c:v>
                </c:pt>
                <c:pt idx="1">
                  <c:v>37</c:v>
                </c:pt>
                <c:pt idx="2">
                  <c:v>41</c:v>
                </c:pt>
              </c:numCache>
            </c:numRef>
          </c:val>
          <c:smooth val="0"/>
          <c:extLst>
            <c:ext xmlns:c16="http://schemas.microsoft.com/office/drawing/2014/chart" uri="{C3380CC4-5D6E-409C-BE32-E72D297353CC}">
              <c16:uniqueId val="{00000001-61C8-4840-A57D-26831ABAD5E9}"/>
            </c:ext>
          </c:extLst>
        </c:ser>
        <c:dLbls>
          <c:showLegendKey val="0"/>
          <c:showVal val="0"/>
          <c:showCatName val="0"/>
          <c:showSerName val="0"/>
          <c:showPercent val="0"/>
          <c:showBubbleSize val="0"/>
        </c:dLbls>
        <c:marker val="1"/>
        <c:smooth val="0"/>
        <c:axId val="385941016"/>
        <c:axId val="385943536"/>
      </c:lineChart>
      <c:catAx>
        <c:axId val="385941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43536"/>
        <c:crosses val="autoZero"/>
        <c:auto val="1"/>
        <c:lblAlgn val="ctr"/>
        <c:lblOffset val="100"/>
        <c:noMultiLvlLbl val="0"/>
      </c:catAx>
      <c:valAx>
        <c:axId val="38594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4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609599</xdr:colOff>
      <xdr:row>1</xdr:row>
      <xdr:rowOff>4762</xdr:rowOff>
    </xdr:from>
    <xdr:to>
      <xdr:col>13</xdr:col>
      <xdr:colOff>600074</xdr:colOff>
      <xdr:row>15</xdr:row>
      <xdr:rowOff>0</xdr:rowOff>
    </xdr:to>
    <xdr:graphicFrame macro="">
      <xdr:nvGraphicFramePr>
        <xdr:cNvPr id="2" name="Chart 1">
          <a:extLst>
            <a:ext uri="{FF2B5EF4-FFF2-40B4-BE49-F238E27FC236}">
              <a16:creationId xmlns:a16="http://schemas.microsoft.com/office/drawing/2014/main" id="{12A08EE8-6C35-D294-3D4D-9E6CAFBD1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xdr:colOff>
      <xdr:row>17</xdr:row>
      <xdr:rowOff>4762</xdr:rowOff>
    </xdr:from>
    <xdr:to>
      <xdr:col>13</xdr:col>
      <xdr:colOff>600075</xdr:colOff>
      <xdr:row>30</xdr:row>
      <xdr:rowOff>19050</xdr:rowOff>
    </xdr:to>
    <xdr:graphicFrame macro="">
      <xdr:nvGraphicFramePr>
        <xdr:cNvPr id="3" name="Chart 2">
          <a:extLst>
            <a:ext uri="{FF2B5EF4-FFF2-40B4-BE49-F238E27FC236}">
              <a16:creationId xmlns:a16="http://schemas.microsoft.com/office/drawing/2014/main" id="{E862E3F7-2F12-9B36-8AF5-623036DF1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33</xdr:row>
      <xdr:rowOff>4762</xdr:rowOff>
    </xdr:from>
    <xdr:to>
      <xdr:col>14</xdr:col>
      <xdr:colOff>0</xdr:colOff>
      <xdr:row>45</xdr:row>
      <xdr:rowOff>0</xdr:rowOff>
    </xdr:to>
    <xdr:graphicFrame macro="">
      <xdr:nvGraphicFramePr>
        <xdr:cNvPr id="4" name="Chart 3">
          <a:extLst>
            <a:ext uri="{FF2B5EF4-FFF2-40B4-BE49-F238E27FC236}">
              <a16:creationId xmlns:a16="http://schemas.microsoft.com/office/drawing/2014/main" id="{2F236B53-2AD9-EECF-8BE1-FE77A0AB1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3</xdr:row>
      <xdr:rowOff>0</xdr:rowOff>
    </xdr:from>
    <xdr:to>
      <xdr:col>7</xdr:col>
      <xdr:colOff>0</xdr:colOff>
      <xdr:row>14</xdr:row>
      <xdr:rowOff>9525</xdr:rowOff>
    </xdr:to>
    <xdr:graphicFrame macro="">
      <xdr:nvGraphicFramePr>
        <xdr:cNvPr id="2" name="Chart 1">
          <a:extLst>
            <a:ext uri="{FF2B5EF4-FFF2-40B4-BE49-F238E27FC236}">
              <a16:creationId xmlns:a16="http://schemas.microsoft.com/office/drawing/2014/main" id="{192B4A2D-AAF3-4B18-8553-E3FFD2DBD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14</xdr:row>
      <xdr:rowOff>19050</xdr:rowOff>
    </xdr:from>
    <xdr:to>
      <xdr:col>11</xdr:col>
      <xdr:colOff>609599</xdr:colOff>
      <xdr:row>25</xdr:row>
      <xdr:rowOff>28576</xdr:rowOff>
    </xdr:to>
    <xdr:graphicFrame macro="">
      <xdr:nvGraphicFramePr>
        <xdr:cNvPr id="3" name="Chart 2">
          <a:extLst>
            <a:ext uri="{FF2B5EF4-FFF2-40B4-BE49-F238E27FC236}">
              <a16:creationId xmlns:a16="http://schemas.microsoft.com/office/drawing/2014/main" id="{81793340-B34E-4376-9F96-EA1F8905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3</xdr:row>
      <xdr:rowOff>0</xdr:rowOff>
    </xdr:from>
    <xdr:to>
      <xdr:col>11</xdr:col>
      <xdr:colOff>609599</xdr:colOff>
      <xdr:row>14</xdr:row>
      <xdr:rowOff>9525</xdr:rowOff>
    </xdr:to>
    <xdr:graphicFrame macro="">
      <xdr:nvGraphicFramePr>
        <xdr:cNvPr id="4" name="Chart 3">
          <a:extLst>
            <a:ext uri="{FF2B5EF4-FFF2-40B4-BE49-F238E27FC236}">
              <a16:creationId xmlns:a16="http://schemas.microsoft.com/office/drawing/2014/main" id="{D8B0380E-62FB-4E00-868C-9E103B6C0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9524</xdr:colOff>
      <xdr:row>7</xdr:row>
      <xdr:rowOff>95251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14F3EE4-CB3B-B009-67F2-3911DF579A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0334"/>
              <a:ext cx="1522941"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104776</xdr:rowOff>
    </xdr:from>
    <xdr:to>
      <xdr:col>2</xdr:col>
      <xdr:colOff>9525</xdr:colOff>
      <xdr:row>16</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2A5A89-63BE-70CD-1CA4-2167A1BA03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1417109"/>
              <a:ext cx="1513417"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57151</xdr:rowOff>
    </xdr:from>
    <xdr:to>
      <xdr:col>2</xdr:col>
      <xdr:colOff>9525</xdr:colOff>
      <xdr:row>25</xdr:row>
      <xdr:rowOff>21167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D651DB9-DA81-06BE-07B9-3985849A43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83984"/>
              <a:ext cx="1522942" cy="1678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LAFIELD ENERGY" refreshedDate="45133.623101157405" createdVersion="8" refreshedVersion="8" minRefreshableVersion="3" recordCount="1026" xr:uid="{FA209CC7-3592-4FF3-BF4C-FD4594FC371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151015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991EC-D308-41D9-AFAD-2E63CBA325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E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FDDE9-C715-4790-8623-0A6729C144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8:E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F001D-D3CA-4D27-A617-2940DC4923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DB2097-1441-4841-8785-4EFCA371E679}" sourceName="Marital Status">
  <pivotTables>
    <pivotTable tabId="5" name="PivotTable2"/>
    <pivotTable tabId="5" name="PivotTable3"/>
    <pivotTable tabId="5" name="PivotTable4"/>
  </pivotTables>
  <data>
    <tabular pivotCacheId="11510159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EDF284-7A77-4D00-8B4D-91F007D605D1}" sourceName="Education">
  <pivotTables>
    <pivotTable tabId="5" name="PivotTable2"/>
    <pivotTable tabId="5" name="PivotTable3"/>
    <pivotTable tabId="5" name="PivotTable4"/>
  </pivotTables>
  <data>
    <tabular pivotCacheId="11510159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E5B6DB-9B9B-4F82-B7DF-B6ECA5DB02CC}" sourceName="Region">
  <pivotTables>
    <pivotTable tabId="5" name="PivotTable2"/>
    <pivotTable tabId="5" name="PivotTable3"/>
    <pivotTable tabId="5" name="PivotTable4"/>
  </pivotTables>
  <data>
    <tabular pivotCacheId="11510159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1C52E8-8353-404A-9663-BC581B54CC0E}" cache="Slicer_Marital_Status" caption="Marital Status" rowHeight="241300"/>
  <slicer name="Education" xr10:uid="{938F8749-391A-4AC9-A6D7-D88EF10CC3B2}" cache="Slicer_Education" caption="Education" rowHeight="241300"/>
  <slicer name="Region" xr10:uid="{A8A77BE1-2214-432D-8CBE-D2F429190D9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0656-1FBA-4917-9202-D69B79A99483}">
  <dimension ref="A1:N1027"/>
  <sheetViews>
    <sheetView workbookViewId="0">
      <selection activeCell="F9" sqref="F9"/>
    </sheetView>
  </sheetViews>
  <sheetFormatPr defaultRowHeight="15" x14ac:dyDescent="0.25"/>
  <cols>
    <col min="2" max="2" width="15.5703125" bestFit="1" customWidth="1"/>
    <col min="4" max="4" width="11.140625" bestFit="1" customWidth="1"/>
    <col min="6" max="6" width="17.7109375" bestFit="1" customWidth="1"/>
    <col min="7" max="7" width="14.140625" bestFit="1" customWidth="1"/>
    <col min="8" max="8" width="12.7109375" bestFit="1" customWidth="1"/>
    <col min="10" max="10" width="18" bestFit="1" customWidth="1"/>
    <col min="13" max="13" width="13.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IF(L2&gt;=60,"Old Age",IF(L2&gt;=31,"Middle Age",IF(L2&lt;31,"Youth","Invalid")))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IF(L3&gt;=60,"Old Age",IF(L3&gt;=31,"Middle Age",IF(L3&lt;31,"Youth","Invalid")))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IF(L67&gt;=60,"Old Age",IF(L67&gt;=31,"Middle Age",IF(L67&lt;31,"Youth","Invalid")))</f>
        <v>Old Age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Youth</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IF(L131&gt;=60,"Old Age",IF(L131&gt;=31,"Middle Age",IF(L131&lt;31,"Youth","Invalid")))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IF(L195&gt;=60,"Old Age",IF(L195&gt;=31,"Middle Age",IF(L195&lt;31,"Youth","Invalid")))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Middle Age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IF(L259&gt;=60,"Old Age",IF(L259&gt;=31,"Middle Age",IF(L259&lt;31,"Youth","Invalid")))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IF(L323&gt;=60,"Old Age",IF(L323&gt;=31,"Middle Age",IF(L323&lt;31,"Youth","Invalid")))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IF(L387&gt;=60,"Old Age",IF(L387&gt;=31,"Middle Age",IF(L387&lt;31,"Youth","Invalid")))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IF(L451&gt;=60,"Old Age",IF(L451&gt;=31,"Middle Age",IF(L451&lt;31,"Youth","Invalid")))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IF(L515&gt;=60,"Old Age",IF(L515&gt;=31,"Middle Age",IF(L515&lt;31,"Youth","Invalid")))</f>
        <v>Old Age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IF(L579&gt;=60,"Old Age",IF(L579&gt;=31,"Middle Age",IF(L579&lt;31,"Youth","Invalid")))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IF(L643&gt;=60,"Old Age",IF(L643&gt;=31,"Middle Age",IF(L643&lt;31,"Youth","Invalid")))</f>
        <v>Old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IF(L707&gt;=60,"Old Age",IF(L707&gt;=31,"Middle Age",IF(L707&lt;31,"Youth","Invalid")))</f>
        <v>Middle Age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IF(L771&gt;=60,"Old Age",IF(L771&gt;=31,"Middle Age",IF(L771&lt;31,"Youth","Invalid")))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IF(L835&gt;=60,"Old Age",IF(L835&gt;=31,"Middle Age",IF(L835&lt;31,"Youth","Invalid")))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IF(L899&gt;=60,"Old Age",IF(L899&gt;=31,"Middle Age",IF(L899&lt;31,"Youth","Invalid")))</f>
        <v>Youth</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IF(L963&gt;=60,"Old Age",IF(L963&gt;=31,"Middle Age",IF(L963&lt;31,"Youth","Invalid")))</f>
        <v>Old Age</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Middle Age</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Middle Age</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Youth</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Youth</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IF(L1027&gt;=60,"Old Age",IF(L1027&gt;=31,"Middle Age",IF(L1027&lt;31,"Youth","Invalid")))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FD941-CE86-4AA1-B5E8-F14D81F631CC}">
  <dimension ref="B2:E39"/>
  <sheetViews>
    <sheetView workbookViewId="0">
      <selection activeCell="E45" sqref="E45"/>
    </sheetView>
  </sheetViews>
  <sheetFormatPr defaultRowHeight="15" x14ac:dyDescent="0.25"/>
  <cols>
    <col min="1" max="1" width="7.7109375" customWidth="1"/>
    <col min="2" max="2" width="22.85546875" bestFit="1" customWidth="1"/>
    <col min="3" max="3" width="16.28515625" bestFit="1" customWidth="1"/>
    <col min="4" max="4" width="4.140625" bestFit="1" customWidth="1"/>
    <col min="5" max="5" width="11.28515625" bestFit="1" customWidth="1"/>
  </cols>
  <sheetData>
    <row r="2" spans="2:5" x14ac:dyDescent="0.25">
      <c r="B2" s="3" t="s">
        <v>44</v>
      </c>
      <c r="C2" s="3" t="s">
        <v>43</v>
      </c>
    </row>
    <row r="3" spans="2:5" x14ac:dyDescent="0.25">
      <c r="B3" s="3" t="s">
        <v>41</v>
      </c>
      <c r="C3" t="s">
        <v>18</v>
      </c>
      <c r="D3" t="s">
        <v>15</v>
      </c>
      <c r="E3" t="s">
        <v>42</v>
      </c>
    </row>
    <row r="4" spans="2:5" x14ac:dyDescent="0.25">
      <c r="B4" s="4" t="s">
        <v>39</v>
      </c>
      <c r="C4" s="5">
        <v>53449.612403100778</v>
      </c>
      <c r="D4" s="5">
        <v>55267.489711934155</v>
      </c>
      <c r="E4" s="5">
        <v>54331.337325349305</v>
      </c>
    </row>
    <row r="5" spans="2:5" x14ac:dyDescent="0.25">
      <c r="B5" s="4" t="s">
        <v>38</v>
      </c>
      <c r="C5" s="5">
        <v>56520.146520146518</v>
      </c>
      <c r="D5" s="5">
        <v>59603.174603174601</v>
      </c>
      <c r="E5" s="5">
        <v>58000</v>
      </c>
    </row>
    <row r="6" spans="2:5" x14ac:dyDescent="0.25">
      <c r="B6" s="4" t="s">
        <v>42</v>
      </c>
      <c r="C6" s="5">
        <v>55028.248587570619</v>
      </c>
      <c r="D6" s="5">
        <v>57474.747474747477</v>
      </c>
      <c r="E6" s="5">
        <v>56208.576998050681</v>
      </c>
    </row>
    <row r="18" spans="2:5" x14ac:dyDescent="0.25">
      <c r="B18" s="3" t="s">
        <v>45</v>
      </c>
      <c r="C18" s="3" t="s">
        <v>43</v>
      </c>
    </row>
    <row r="19" spans="2:5" x14ac:dyDescent="0.25">
      <c r="B19" s="3" t="s">
        <v>41</v>
      </c>
      <c r="C19" t="s">
        <v>18</v>
      </c>
      <c r="D19" t="s">
        <v>15</v>
      </c>
      <c r="E19" t="s">
        <v>42</v>
      </c>
    </row>
    <row r="20" spans="2:5" x14ac:dyDescent="0.25">
      <c r="B20" s="4" t="s">
        <v>16</v>
      </c>
      <c r="C20" s="7">
        <v>171</v>
      </c>
      <c r="D20" s="7">
        <v>207</v>
      </c>
      <c r="E20" s="7">
        <v>378</v>
      </c>
    </row>
    <row r="21" spans="2:5" x14ac:dyDescent="0.25">
      <c r="B21" s="4" t="s">
        <v>26</v>
      </c>
      <c r="C21" s="7">
        <v>93</v>
      </c>
      <c r="D21" s="7">
        <v>83</v>
      </c>
      <c r="E21" s="7">
        <v>176</v>
      </c>
    </row>
    <row r="22" spans="2:5" x14ac:dyDescent="0.25">
      <c r="B22" s="4" t="s">
        <v>22</v>
      </c>
      <c r="C22" s="7">
        <v>67</v>
      </c>
      <c r="D22" s="7">
        <v>95</v>
      </c>
      <c r="E22" s="7">
        <v>162</v>
      </c>
    </row>
    <row r="23" spans="2:5" x14ac:dyDescent="0.25">
      <c r="B23" s="4" t="s">
        <v>23</v>
      </c>
      <c r="C23" s="7">
        <v>120</v>
      </c>
      <c r="D23" s="7">
        <v>77</v>
      </c>
      <c r="E23" s="7">
        <v>197</v>
      </c>
    </row>
    <row r="24" spans="2:5" x14ac:dyDescent="0.25">
      <c r="B24" s="4" t="s">
        <v>46</v>
      </c>
      <c r="C24" s="7">
        <v>80</v>
      </c>
      <c r="D24" s="7">
        <v>33</v>
      </c>
      <c r="E24" s="7">
        <v>113</v>
      </c>
    </row>
    <row r="25" spans="2:5" x14ac:dyDescent="0.25">
      <c r="B25" s="4" t="s">
        <v>42</v>
      </c>
      <c r="C25" s="7">
        <v>531</v>
      </c>
      <c r="D25" s="7">
        <v>495</v>
      </c>
      <c r="E25" s="7">
        <v>1026</v>
      </c>
    </row>
    <row r="34" spans="2:5" x14ac:dyDescent="0.25">
      <c r="B34" s="3" t="s">
        <v>45</v>
      </c>
      <c r="C34" s="3" t="s">
        <v>43</v>
      </c>
    </row>
    <row r="35" spans="2:5" x14ac:dyDescent="0.25">
      <c r="B35" s="3" t="s">
        <v>41</v>
      </c>
      <c r="C35" t="s">
        <v>18</v>
      </c>
      <c r="D35" t="s">
        <v>15</v>
      </c>
      <c r="E35" t="s">
        <v>42</v>
      </c>
    </row>
    <row r="36" spans="2:5" x14ac:dyDescent="0.25">
      <c r="B36" s="4" t="s">
        <v>47</v>
      </c>
      <c r="C36" s="7">
        <v>380</v>
      </c>
      <c r="D36" s="7">
        <v>417</v>
      </c>
      <c r="E36" s="7">
        <v>797</v>
      </c>
    </row>
    <row r="37" spans="2:5" x14ac:dyDescent="0.25">
      <c r="B37" s="4" t="s">
        <v>48</v>
      </c>
      <c r="C37" s="7">
        <v>80</v>
      </c>
      <c r="D37" s="7">
        <v>37</v>
      </c>
      <c r="E37" s="7">
        <v>117</v>
      </c>
    </row>
    <row r="38" spans="2:5" x14ac:dyDescent="0.25">
      <c r="B38" s="4" t="s">
        <v>49</v>
      </c>
      <c r="C38" s="7">
        <v>71</v>
      </c>
      <c r="D38" s="7">
        <v>41</v>
      </c>
      <c r="E38" s="7">
        <v>112</v>
      </c>
    </row>
    <row r="39" spans="2:5" x14ac:dyDescent="0.25">
      <c r="B39" s="4" t="s">
        <v>42</v>
      </c>
      <c r="C39" s="7">
        <v>531</v>
      </c>
      <c r="D39" s="7">
        <v>495</v>
      </c>
      <c r="E39"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E24B-D17F-4DCA-A937-8D55B37B4EEC}">
  <dimension ref="A1:L3"/>
  <sheetViews>
    <sheetView showGridLines="0" tabSelected="1" zoomScale="90" zoomScaleNormal="90" workbookViewId="0">
      <selection activeCell="Q16" sqref="Q16"/>
    </sheetView>
  </sheetViews>
  <sheetFormatPr defaultRowHeight="15" x14ac:dyDescent="0.25"/>
  <cols>
    <col min="1" max="1" width="11.85546875" customWidth="1"/>
    <col min="2" max="2" width="10.7109375" customWidth="1"/>
  </cols>
  <sheetData>
    <row r="1" spans="1:12" x14ac:dyDescent="0.25">
      <c r="A1" s="6" t="s">
        <v>50</v>
      </c>
      <c r="B1" s="6"/>
      <c r="C1" s="6"/>
      <c r="D1" s="6"/>
      <c r="E1" s="6"/>
      <c r="F1" s="6"/>
      <c r="G1" s="6"/>
      <c r="H1" s="6"/>
      <c r="I1" s="6"/>
      <c r="J1" s="6"/>
      <c r="K1" s="6"/>
      <c r="L1" s="6"/>
    </row>
    <row r="2" spans="1:12" ht="13.5" customHeight="1" x14ac:dyDescent="0.25">
      <c r="A2" s="6"/>
      <c r="B2" s="6"/>
      <c r="C2" s="6"/>
      <c r="D2" s="6"/>
      <c r="E2" s="6"/>
      <c r="F2" s="6"/>
      <c r="G2" s="6"/>
      <c r="H2" s="6"/>
      <c r="I2" s="6"/>
      <c r="J2" s="6"/>
      <c r="K2" s="6"/>
      <c r="L2" s="6"/>
    </row>
    <row r="3" spans="1:12" x14ac:dyDescent="0.25">
      <c r="A3" s="6"/>
      <c r="B3" s="6"/>
      <c r="C3" s="6"/>
      <c r="D3" s="6"/>
      <c r="E3" s="6"/>
      <c r="F3" s="6"/>
      <c r="G3" s="6"/>
      <c r="H3" s="6"/>
      <c r="I3" s="6"/>
      <c r="J3" s="6"/>
      <c r="K3" s="6"/>
      <c r="L3" s="6"/>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SELLAFIELD ENERGY</dc:creator>
  <cp:lastModifiedBy>SELLAFIELD ENERGY</cp:lastModifiedBy>
  <dcterms:created xsi:type="dcterms:W3CDTF">2022-03-18T02:50:57Z</dcterms:created>
  <dcterms:modified xsi:type="dcterms:W3CDTF">2023-08-08T01:44:33Z</dcterms:modified>
</cp:coreProperties>
</file>