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ntract Project\ABIOLA EHINFUN\"/>
    </mc:Choice>
  </mc:AlternateContent>
  <xr:revisionPtr revIDLastSave="0" documentId="13_ncr:1_{BE8863E6-4A4D-4C44-8C88-C078061F6E03}" xr6:coauthVersionLast="47" xr6:coauthVersionMax="47" xr10:uidLastSave="{00000000-0000-0000-0000-000000000000}"/>
  <bookViews>
    <workbookView xWindow="4410" yWindow="3045" windowWidth="15375" windowHeight="7875" firstSheet="4" activeTab="5" xr2:uid="{AFFCB82D-EEC6-40AB-B6C6-FB86828FE290}"/>
  </bookViews>
  <sheets>
    <sheet name="North central" sheetId="1" r:id="rId1"/>
    <sheet name="North East" sheetId="2" r:id="rId2"/>
    <sheet name="North West" sheetId="3" r:id="rId3"/>
    <sheet name="South East" sheetId="4" r:id="rId4"/>
    <sheet name="South South" sheetId="5" r:id="rId5"/>
    <sheet name="South We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6" l="1"/>
  <c r="J5" i="6"/>
  <c r="J6" i="6"/>
  <c r="J8" i="6"/>
  <c r="J9" i="6"/>
  <c r="J10" i="6"/>
  <c r="J12" i="6"/>
  <c r="J13" i="6"/>
  <c r="J15" i="6"/>
  <c r="L4" i="5"/>
  <c r="L5" i="5"/>
  <c r="L6" i="5"/>
  <c r="L8" i="5"/>
  <c r="L9" i="5"/>
  <c r="L10" i="5"/>
  <c r="L12" i="5"/>
  <c r="L14" i="5"/>
  <c r="L15" i="5"/>
  <c r="L17" i="5"/>
  <c r="L18" i="5"/>
  <c r="L20" i="5"/>
  <c r="L21" i="5"/>
  <c r="L22" i="5"/>
  <c r="L23" i="5"/>
  <c r="L25" i="5"/>
  <c r="L27" i="5"/>
  <c r="L4" i="4"/>
  <c r="L5" i="4"/>
  <c r="L7" i="4"/>
  <c r="L8" i="4"/>
  <c r="L9" i="4"/>
  <c r="L11" i="4"/>
  <c r="L13" i="4"/>
  <c r="L14" i="4"/>
  <c r="L16" i="4"/>
  <c r="L17" i="4"/>
  <c r="L18" i="4"/>
  <c r="L20" i="4"/>
  <c r="L21" i="4"/>
  <c r="O4" i="3"/>
  <c r="O5" i="3"/>
  <c r="O7" i="3"/>
  <c r="O8" i="3"/>
  <c r="O9" i="3"/>
  <c r="O11" i="3"/>
  <c r="O12" i="3"/>
  <c r="O13" i="3"/>
  <c r="O15" i="3"/>
  <c r="O16" i="3"/>
  <c r="O18" i="3"/>
  <c r="O19" i="3"/>
  <c r="O22" i="3"/>
  <c r="O23" i="3"/>
  <c r="O24" i="3"/>
  <c r="O26" i="3"/>
  <c r="O28" i="3"/>
  <c r="O30" i="3"/>
  <c r="O31" i="3"/>
</calcChain>
</file>

<file path=xl/sharedStrings.xml><?xml version="1.0" encoding="utf-8"?>
<sst xmlns="http://schemas.openxmlformats.org/spreadsheetml/2006/main" count="803" uniqueCount="306">
  <si>
    <t xml:space="preserve">Logistic regression </t>
  </si>
  <si>
    <t xml:space="preserve"> no_treatment</t>
  </si>
  <si>
    <t>Age</t>
  </si>
  <si>
    <t>15-24</t>
  </si>
  <si>
    <t>25-34</t>
  </si>
  <si>
    <t>35-49</t>
  </si>
  <si>
    <t>Education</t>
  </si>
  <si>
    <t xml:space="preserve"> None</t>
  </si>
  <si>
    <t xml:space="preserve"> Primary</t>
  </si>
  <si>
    <t xml:space="preserve"> Secondary</t>
  </si>
  <si>
    <t xml:space="preserve"> Tertiary</t>
  </si>
  <si>
    <t>Partner’s Education</t>
  </si>
  <si>
    <t>Marital Status</t>
  </si>
  <si>
    <t>Married</t>
  </si>
  <si>
    <t>Co-habiting</t>
  </si>
  <si>
    <t>Occupation Status</t>
  </si>
  <si>
    <t>Unemployed</t>
  </si>
  <si>
    <t>Employed</t>
  </si>
  <si>
    <t>Religion</t>
  </si>
  <si>
    <t>Christianity</t>
  </si>
  <si>
    <t>Islam</t>
  </si>
  <si>
    <t>Other</t>
  </si>
  <si>
    <t>Wealth Status</t>
  </si>
  <si>
    <t>Poor</t>
  </si>
  <si>
    <t>Middle</t>
  </si>
  <si>
    <t>Rich</t>
  </si>
  <si>
    <t>Ethnicity</t>
  </si>
  <si>
    <t>Yoruba</t>
  </si>
  <si>
    <t>Igbo</t>
  </si>
  <si>
    <t>Hausa</t>
  </si>
  <si>
    <t>Number of under-5 Children</t>
  </si>
  <si>
    <t>One</t>
  </si>
  <si>
    <t>Two</t>
  </si>
  <si>
    <t>Three</t>
  </si>
  <si>
    <t>Four and above</t>
  </si>
  <si>
    <t>Number of Children Lost</t>
  </si>
  <si>
    <t>None</t>
  </si>
  <si>
    <t>Three and above</t>
  </si>
  <si>
    <t>Number of Living Children</t>
  </si>
  <si>
    <t>Four</t>
  </si>
  <si>
    <t>Five and above</t>
  </si>
  <si>
    <t>Media Exposure</t>
  </si>
  <si>
    <t>Not Exposed</t>
  </si>
  <si>
    <t>Exposed</t>
  </si>
  <si>
    <t>Place of Residence</t>
  </si>
  <si>
    <t>Urban</t>
  </si>
  <si>
    <t>Rural</t>
  </si>
  <si>
    <t>Women Autonomy</t>
  </si>
  <si>
    <t>Partial Autonomy</t>
  </si>
  <si>
    <t>Full Autonomy</t>
  </si>
  <si>
    <t>No Autonomy</t>
  </si>
  <si>
    <t xml:space="preserve">No </t>
  </si>
  <si>
    <t xml:space="preserve">Yes </t>
  </si>
  <si>
    <t>1 (1-1)</t>
  </si>
  <si>
    <t>1.13 (0.82-1.55)</t>
  </si>
  <si>
    <t>1.54 (1.06-2.22)**</t>
  </si>
  <si>
    <t>0.53 (0.37-0.77)***</t>
  </si>
  <si>
    <t>0.44 (0.32-0.6)***</t>
  </si>
  <si>
    <t>0.31 (0.18-0.55)***</t>
  </si>
  <si>
    <t>0.47 (0.3-0.73)***</t>
  </si>
  <si>
    <t>0.45 (0.33-0.62)***</t>
  </si>
  <si>
    <t>0.3 (0.19-0.46)***</t>
  </si>
  <si>
    <t>1.02 (0.3-3.52)</t>
  </si>
  <si>
    <t>0.78 (0.58-1.04)*</t>
  </si>
  <si>
    <t>1.53 (1.16-2)***</t>
  </si>
  <si>
    <t>3.46 (0.57-20.99)</t>
  </si>
  <si>
    <t>0.65 (0.46-0.91)**</t>
  </si>
  <si>
    <t>0.53 (0.39-0.72)***</t>
  </si>
  <si>
    <t>0.68 (0.26-1.77)</t>
  </si>
  <si>
    <t>1.53 (0.85-2.77)</t>
  </si>
  <si>
    <t>1.03 (0.6-1.75)</t>
  </si>
  <si>
    <t>0.93 (0.69-1.25)</t>
  </si>
  <si>
    <t>0.99 (0.65-1.52)</t>
  </si>
  <si>
    <t>1.72 (1.09-2.72)**</t>
  </si>
  <si>
    <t>1.1 (0.77-1.56)</t>
  </si>
  <si>
    <t>1.25 (0.7-2.25)</t>
  </si>
  <si>
    <t>1.88 (0.9-3.9)*</t>
  </si>
  <si>
    <t>1.39 (0.91-2.11)</t>
  </si>
  <si>
    <t>1.12 (0.71-1.74)</t>
  </si>
  <si>
    <t>1.85 (1.18-2.89)***</t>
  </si>
  <si>
    <t>1.93 (1.3-2.86)***</t>
  </si>
  <si>
    <t>0.5 (0.39-0.66)***</t>
  </si>
  <si>
    <t>1.35 (1-1.82)**</t>
  </si>
  <si>
    <t>0.56 (0.42-0.75)***</t>
  </si>
  <si>
    <t>0.39 (0.26-0.58)***</t>
  </si>
  <si>
    <t>2.02 (1.39-2.94)***</t>
  </si>
  <si>
    <t>0.87 (0.71-1)</t>
  </si>
  <si>
    <t>0.81 (0.64-1.02)*</t>
  </si>
  <si>
    <t>0.81 (0.63-1.04)*</t>
  </si>
  <si>
    <t>0.52 (0.4-0.69)***</t>
  </si>
  <si>
    <t>0.23 (0.11-0.48)***</t>
  </si>
  <si>
    <t>0.91 (0.69-1.19)</t>
  </si>
  <si>
    <t>0.66 (0.53-0.83)***</t>
  </si>
  <si>
    <t>0.36 (0.26-0.51)***</t>
  </si>
  <si>
    <t>1.31 (0.61-2.82)</t>
  </si>
  <si>
    <t>0.64 (0.53-0.77)***</t>
  </si>
  <si>
    <t>0.75 (0.59-0.97)**</t>
  </si>
  <si>
    <t>0.66 (0.52-0.84)***</t>
  </si>
  <si>
    <t>0.29 (0.2-0.41)***</t>
  </si>
  <si>
    <t>0.92 (0.08-10.17)</t>
  </si>
  <si>
    <t>1.22 (1.02-1.46)**</t>
  </si>
  <si>
    <t>0.98 (0.78-1.22)</t>
  </si>
  <si>
    <t>1.23 (0.95-1.59)</t>
  </si>
  <si>
    <t>1.19 (0.91-1.56)</t>
  </si>
  <si>
    <t>1.01 (0.8-1.26)</t>
  </si>
  <si>
    <t>0.98 (0.73-1.32)</t>
  </si>
  <si>
    <t>1.05 (0.74-1.47)</t>
  </si>
  <si>
    <t>1.02 (0.75-1.37)</t>
  </si>
  <si>
    <t>1.18 (0.87-1.6)</t>
  </si>
  <si>
    <t>0.94 (0.69-1.28)</t>
  </si>
  <si>
    <t>0.84 (0.65-1.09)</t>
  </si>
  <si>
    <t>0.48 (0.39-0.57)***</t>
  </si>
  <si>
    <t>3.4 (2.55-4.53)***</t>
  </si>
  <si>
    <t>0.81 (0.66-0.99)**</t>
  </si>
  <si>
    <t>0.99 (0.76-1.29)</t>
  </si>
  <si>
    <t>0.94 (0.73-1.21)</t>
  </si>
  <si>
    <t>1.24 (0.99-1.55)*</t>
  </si>
  <si>
    <t>1.19 (0.92-1.54)</t>
  </si>
  <si>
    <t>0.57 (0.42-0.78)***</t>
  </si>
  <si>
    <t>0.43 (0.31-0.61)***</t>
  </si>
  <si>
    <t>0.39 (0.16-0.93)**</t>
  </si>
  <si>
    <t>0.62 (0.46-0.84)***</t>
  </si>
  <si>
    <t>0.49 (0.37-0.64)***</t>
  </si>
  <si>
    <t>0.4 (0.28-0.57)***</t>
  </si>
  <si>
    <t>0.86 (0.71-1.04)</t>
  </si>
  <si>
    <t>0.94 (0.56-1.6)</t>
  </si>
  <si>
    <t>0.22 (0.03-1.84)</t>
  </si>
  <si>
    <t>0.72 (0.56-0.93)***</t>
  </si>
  <si>
    <t>0.46 (0.34-0.62)***</t>
  </si>
  <si>
    <t>1.41 (0.09-23.06)</t>
  </si>
  <si>
    <t>0.52 (0.36-0.76)***</t>
  </si>
  <si>
    <t>0.92 (0.73-1.16)</t>
  </si>
  <si>
    <t>0.91 (0.69-1.2)</t>
  </si>
  <si>
    <t>0.9 (0.67-1.19)</t>
  </si>
  <si>
    <t>1.26 (1-1.58)**</t>
  </si>
  <si>
    <t>1.18 (0.89-1.56)</t>
  </si>
  <si>
    <t>1.21 (0.89-1.65)</t>
  </si>
  <si>
    <t>0.96 (0.7-1.32)</t>
  </si>
  <si>
    <t>0.88 (0.62-1.23)</t>
  </si>
  <si>
    <t>0.95 (0.68-1.34)</t>
  </si>
  <si>
    <t>1.05 (0.8-1.38)</t>
  </si>
  <si>
    <t>0.82 (0.68-0.99)**</t>
  </si>
  <si>
    <t>1.42 (1.13-1.79)***</t>
  </si>
  <si>
    <t>0.63 (0.5-0.79)***</t>
  </si>
  <si>
    <t>1.38 (0.9-2.11)</t>
  </si>
  <si>
    <t>0.65 (0.42-0.99)**</t>
  </si>
  <si>
    <t>0.55 (0.32-0.93)**</t>
  </si>
  <si>
    <t>0.65 (0.37-1.16)</t>
  </si>
  <si>
    <t>0.57 (0.17-1.87)</t>
  </si>
  <si>
    <t>0.69 (0.22-2.17)</t>
  </si>
  <si>
    <t>0.62 (0.18-2.2)</t>
  </si>
  <si>
    <t>0.23 (0.07-0.7)***</t>
  </si>
  <si>
    <t>0.19 (0.06-0.56)***</t>
  </si>
  <si>
    <t>0.18 (0.05-0.63)***</t>
  </si>
  <si>
    <t>2.11 (1.04-4.3)**</t>
  </si>
  <si>
    <t>0.75 (0.44-1.27)</t>
  </si>
  <si>
    <t>0.6 (0.07-5.39)</t>
  </si>
  <si>
    <t>0.61 (0.36-1.02)*</t>
  </si>
  <si>
    <t>0.46 (0.28-0.74)***</t>
  </si>
  <si>
    <t>0.47 (0.1-2.19)</t>
  </si>
  <si>
    <t>0.88 (0.58-1.35)</t>
  </si>
  <si>
    <t>1.05 (0.63-1.76)</t>
  </si>
  <si>
    <t>0.66 (0.27-1.62)</t>
  </si>
  <si>
    <t>1.08 (0.64-1.81)</t>
  </si>
  <si>
    <t>1.25 (0.49-3.18)</t>
  </si>
  <si>
    <t>3.14 (0.83-11.87)*</t>
  </si>
  <si>
    <t>0.63 (0.33-1.18)</t>
  </si>
  <si>
    <t>0.62 (0.33-1.15)</t>
  </si>
  <si>
    <t>0.84 (0.45-1.58)</t>
  </si>
  <si>
    <t>0.79 (0.45-1.39)</t>
  </si>
  <si>
    <t>0.68 (0.39-1.16)</t>
  </si>
  <si>
    <t>0.84 (0.56-1.24)</t>
  </si>
  <si>
    <t>0.39 (0.22-0.69)***</t>
  </si>
  <si>
    <t>0.52 (0.31-0.85)***</t>
  </si>
  <si>
    <t>1.07 (0.74-1.55)</t>
  </si>
  <si>
    <t>1.08 (0.61-1.93)</t>
  </si>
  <si>
    <t>1.04 (0.55-1.99)</t>
  </si>
  <si>
    <t>0.52 (0.19-1.49)</t>
  </si>
  <si>
    <t>0.43 (0.16-1.14)*</t>
  </si>
  <si>
    <t>0.17 (0.05-0.6)***</t>
  </si>
  <si>
    <t>0.75 (0.25-2.3)</t>
  </si>
  <si>
    <t>0.56 (0.2-1.53)</t>
  </si>
  <si>
    <t>0.31 (0.1-0.98)**</t>
  </si>
  <si>
    <t>1.43 (0.78-2.6)</t>
  </si>
  <si>
    <t>0.6 (0.37-0.95)**</t>
  </si>
  <si>
    <t>1.93 (0.65-5.78)</t>
  </si>
  <si>
    <t>11.59 (1.19-112.6)**</t>
  </si>
  <si>
    <t>1.18 (0.64-2.17)</t>
  </si>
  <si>
    <t>0.56 (0.32-1)*</t>
  </si>
  <si>
    <t>0.57 (0.09-3.44)</t>
  </si>
  <si>
    <t>0.54 (0.1-2.96)</t>
  </si>
  <si>
    <t>1.39 (0.88-2.18)</t>
  </si>
  <si>
    <t>1.31 (0.63-2.7)</t>
  </si>
  <si>
    <t>0.67 (0.15-3.08)</t>
  </si>
  <si>
    <t>0.8 (0.43-1.5)</t>
  </si>
  <si>
    <t>0.75 (0.25-2.25)</t>
  </si>
  <si>
    <t>1.42 (0.27-7.44)</t>
  </si>
  <si>
    <t>1.85 (0.92-3.72)*</t>
  </si>
  <si>
    <t>2.16 (1.06-4.4)**</t>
  </si>
  <si>
    <t>1.21 (0.52-2.81)</t>
  </si>
  <si>
    <t>1.6 (0.79-3.27)</t>
  </si>
  <si>
    <t>0.58 (0.33-1.02)*</t>
  </si>
  <si>
    <t>2.26 (1.39-3.67)***</t>
  </si>
  <si>
    <t>0.92 (0.52-1.64)</t>
  </si>
  <si>
    <t>1.03 (0.59-1.79)</t>
  </si>
  <si>
    <t>0.92 (0.61-1.41)</t>
  </si>
  <si>
    <t>1.38 (0.71-2.68)</t>
  </si>
  <si>
    <t>1.48 (0.73-3.01)</t>
  </si>
  <si>
    <t>0.63 (0.25-1.56)</t>
  </si>
  <si>
    <t>0.77 (0.35-1.7)</t>
  </si>
  <si>
    <t>0.44 (0.17-1.14)*</t>
  </si>
  <si>
    <t>0.95 (0.37-2.45)</t>
  </si>
  <si>
    <t>1.05 (0.49-2.21)</t>
  </si>
  <si>
    <t>0.45 (0.2-1.04)*</t>
  </si>
  <si>
    <t>1.55 (0.85-2.82)</t>
  </si>
  <si>
    <t>1.02 (0.53-1.97)</t>
  </si>
  <si>
    <t>0.71 (0.44-1.15)</t>
  </si>
  <si>
    <t>0.73 (0.35-1.49)</t>
  </si>
  <si>
    <t>0.53 (0.3-0.93)**</t>
  </si>
  <si>
    <t>0.76 (0.31-1.9)</t>
  </si>
  <si>
    <t>0.74 (0.19-2.85)</t>
  </si>
  <si>
    <t>0.96 (0.52-1.76)</t>
  </si>
  <si>
    <t>1.09 (0.67-1.75)</t>
  </si>
  <si>
    <t>1.05 (0.45-2.46)</t>
  </si>
  <si>
    <t>0.84 (0.16-4.44)</t>
  </si>
  <si>
    <t>1.26 (0.68-2.34)</t>
  </si>
  <si>
    <t>1.71 (0.62-4.73)</t>
  </si>
  <si>
    <t>4.39 (0.39-49.02)</t>
  </si>
  <si>
    <t>0.81 (0.4-1.64)</t>
  </si>
  <si>
    <t>1.3 (0.68-2.49)</t>
  </si>
  <si>
    <t>0.95 (0.42-2.14)</t>
  </si>
  <si>
    <t>1.55 (0.77-3.12)</t>
  </si>
  <si>
    <t>0.52 (0.25-1.05)*</t>
  </si>
  <si>
    <t>1.33 (0.83-2.14)</t>
  </si>
  <si>
    <t>0.74 (0.42-1.3)</t>
  </si>
  <si>
    <t>0.87 (0.49-1.55)</t>
  </si>
  <si>
    <t>0.96 (0.6-1.52)</t>
  </si>
  <si>
    <t xml:space="preserve"> Coef.</t>
  </si>
  <si>
    <t xml:space="preserve"> [95% Conf</t>
  </si>
  <si>
    <t xml:space="preserve"> Interval]</t>
  </si>
  <si>
    <t xml:space="preserve"> Sig</t>
  </si>
  <si>
    <t>RECODE of v01.. 1~24</t>
  </si>
  <si>
    <t>2. 25-34</t>
  </si>
  <si>
    <t>3. 35-49</t>
  </si>
  <si>
    <t>highest educa.. no~n</t>
  </si>
  <si>
    <t>1. primary</t>
  </si>
  <si>
    <t>2. secondary</t>
  </si>
  <si>
    <t>**</t>
  </si>
  <si>
    <t>3. higher</t>
  </si>
  <si>
    <t>RECODE of v70.. no~n</t>
  </si>
  <si>
    <t>respondent cu.. no</t>
  </si>
  <si>
    <t>1. yes</t>
  </si>
  <si>
    <t>***</t>
  </si>
  <si>
    <t>RECODE of v13.. ch~n</t>
  </si>
  <si>
    <t>2. islam</t>
  </si>
  <si>
    <t>RECODE of v19.. poor</t>
  </si>
  <si>
    <t>2. middle</t>
  </si>
  <si>
    <t>3. rich</t>
  </si>
  <si>
    <t>RECODE of v13.. yo~a</t>
  </si>
  <si>
    <t>2. igbo</t>
  </si>
  <si>
    <t>3. hausa</t>
  </si>
  <si>
    <t>4o</t>
  </si>
  <si>
    <t xml:space="preserve"> : base 0. not exp~d</t>
  </si>
  <si>
    <t>1. exposed</t>
  </si>
  <si>
    <t>type of place.. ur~n</t>
  </si>
  <si>
    <t>2. rural</t>
  </si>
  <si>
    <t xml:space="preserve"> : base 0. none</t>
  </si>
  <si>
    <t>1. partial</t>
  </si>
  <si>
    <t>2. full</t>
  </si>
  <si>
    <t>Constant</t>
  </si>
  <si>
    <t xml:space="preserve">0.96 (0.77-1.2) </t>
  </si>
  <si>
    <t xml:space="preserve">0.87 (0.68-1.13) </t>
  </si>
  <si>
    <t xml:space="preserve">0.94 (0.71-1.26) </t>
  </si>
  <si>
    <t>0.69 (0.48-1) **</t>
  </si>
  <si>
    <t xml:space="preserve">0.65 (0.27-1.58) </t>
  </si>
  <si>
    <t xml:space="preserve">1.06 (0.79-1.42) </t>
  </si>
  <si>
    <t xml:space="preserve">0.8 (0.61-1.05) </t>
  </si>
  <si>
    <t xml:space="preserve">0.73 (0.47-1.11) </t>
  </si>
  <si>
    <t>0.67 (0.55-0.83) ***</t>
  </si>
  <si>
    <t>0.45 (0.32-0.63) ***</t>
  </si>
  <si>
    <t xml:space="preserve">1.09 (0.82-1.44) </t>
  </si>
  <si>
    <t xml:space="preserve">0.8 (0.51-1.25) </t>
  </si>
  <si>
    <t xml:space="preserve">2.78 (0.23-34.1) </t>
  </si>
  <si>
    <t>1.41 (1.13-1.76) ***</t>
  </si>
  <si>
    <t>0.67 (0.54-0.82) ***</t>
  </si>
  <si>
    <t>2.2 (1.55-3.14) ***</t>
  </si>
  <si>
    <t xml:space="preserve">0.89 (0.71-1.1) </t>
  </si>
  <si>
    <t xml:space="preserve">1.17 (0.86-1.59) </t>
  </si>
  <si>
    <t xml:space="preserve">0.93 (0.54-1.61) </t>
  </si>
  <si>
    <t>RECODE of num.. none</t>
  </si>
  <si>
    <t>1. one</t>
  </si>
  <si>
    <t>2. two</t>
  </si>
  <si>
    <t>3. three and above</t>
  </si>
  <si>
    <t>current marit.. ma~d</t>
  </si>
  <si>
    <t>2. living with par~r</t>
  </si>
  <si>
    <t>*</t>
  </si>
  <si>
    <t>Mean dependent var</t>
  </si>
  <si>
    <t xml:space="preserve">Pseudo r-squared </t>
  </si>
  <si>
    <t xml:space="preserve">Chi-square  </t>
  </si>
  <si>
    <t>Akaike crit. (AIC)</t>
  </si>
  <si>
    <t>3. others</t>
  </si>
  <si>
    <t>RECODE of v21.. one</t>
  </si>
  <si>
    <t>3. three</t>
  </si>
  <si>
    <t>4. four</t>
  </si>
  <si>
    <t>5. five and above</t>
  </si>
  <si>
    <t>*** p&lt;.01, ** p&lt;.05, * p&lt;.1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</si>
</sst>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32783-C297-4B67-94D7-90E41F0FAF5E}">
  <dimension ref="A3:B64"/>
  <sheetViews>
    <sheetView workbookViewId="0">
      <selection sqref="A1:B1048576"/>
    </sheetView>
  </sheetViews>
  <sheetFormatPr defaultRowHeight="15" x14ac:dyDescent="0.25"/>
  <sheetData>
    <row r="3" spans="1:2" x14ac:dyDescent="0.25">
      <c r="A3" t="s">
        <v>2</v>
      </c>
    </row>
    <row r="4" spans="1:2" x14ac:dyDescent="0.25">
      <c r="A4" t="s">
        <v>3</v>
      </c>
      <c r="B4" t="s">
        <v>53</v>
      </c>
    </row>
    <row r="5" spans="1:2" x14ac:dyDescent="0.25">
      <c r="A5" t="s">
        <v>4</v>
      </c>
      <c r="B5" t="s">
        <v>54</v>
      </c>
    </row>
    <row r="6" spans="1:2" x14ac:dyDescent="0.25">
      <c r="A6" t="s">
        <v>5</v>
      </c>
      <c r="B6" t="s">
        <v>55</v>
      </c>
    </row>
    <row r="7" spans="1:2" x14ac:dyDescent="0.25">
      <c r="A7" t="s">
        <v>6</v>
      </c>
    </row>
    <row r="8" spans="1:2" x14ac:dyDescent="0.25">
      <c r="A8" t="s">
        <v>7</v>
      </c>
      <c r="B8" t="s">
        <v>53</v>
      </c>
    </row>
    <row r="9" spans="1:2" x14ac:dyDescent="0.25">
      <c r="A9" t="s">
        <v>8</v>
      </c>
      <c r="B9" t="s">
        <v>56</v>
      </c>
    </row>
    <row r="10" spans="1:2" x14ac:dyDescent="0.25">
      <c r="A10" t="s">
        <v>9</v>
      </c>
      <c r="B10" t="s">
        <v>57</v>
      </c>
    </row>
    <row r="11" spans="1:2" x14ac:dyDescent="0.25">
      <c r="A11" t="s">
        <v>10</v>
      </c>
      <c r="B11" t="s">
        <v>58</v>
      </c>
    </row>
    <row r="12" spans="1:2" x14ac:dyDescent="0.25">
      <c r="A12" t="s">
        <v>11</v>
      </c>
    </row>
    <row r="13" spans="1:2" x14ac:dyDescent="0.25">
      <c r="A13" t="s">
        <v>7</v>
      </c>
      <c r="B13" t="s">
        <v>53</v>
      </c>
    </row>
    <row r="14" spans="1:2" x14ac:dyDescent="0.25">
      <c r="A14" t="s">
        <v>8</v>
      </c>
      <c r="B14" t="s">
        <v>59</v>
      </c>
    </row>
    <row r="15" spans="1:2" x14ac:dyDescent="0.25">
      <c r="A15" t="s">
        <v>9</v>
      </c>
      <c r="B15" t="s">
        <v>60</v>
      </c>
    </row>
    <row r="16" spans="1:2" x14ac:dyDescent="0.25">
      <c r="A16" t="s">
        <v>10</v>
      </c>
      <c r="B16" t="s">
        <v>61</v>
      </c>
    </row>
    <row r="17" spans="1:2" x14ac:dyDescent="0.25">
      <c r="A17" t="s">
        <v>12</v>
      </c>
    </row>
    <row r="18" spans="1:2" x14ac:dyDescent="0.25">
      <c r="A18" t="s">
        <v>13</v>
      </c>
      <c r="B18" t="s">
        <v>53</v>
      </c>
    </row>
    <row r="19" spans="1:2" x14ac:dyDescent="0.25">
      <c r="A19" t="s">
        <v>14</v>
      </c>
      <c r="B19" t="s">
        <v>62</v>
      </c>
    </row>
    <row r="20" spans="1:2" x14ac:dyDescent="0.25">
      <c r="A20" t="s">
        <v>15</v>
      </c>
    </row>
    <row r="21" spans="1:2" x14ac:dyDescent="0.25">
      <c r="A21" t="s">
        <v>16</v>
      </c>
      <c r="B21" t="s">
        <v>53</v>
      </c>
    </row>
    <row r="22" spans="1:2" x14ac:dyDescent="0.25">
      <c r="A22" t="s">
        <v>17</v>
      </c>
      <c r="B22" t="s">
        <v>63</v>
      </c>
    </row>
    <row r="23" spans="1:2" x14ac:dyDescent="0.25">
      <c r="A23" t="s">
        <v>18</v>
      </c>
    </row>
    <row r="24" spans="1:2" x14ac:dyDescent="0.25">
      <c r="A24" t="s">
        <v>19</v>
      </c>
      <c r="B24" t="s">
        <v>53</v>
      </c>
    </row>
    <row r="25" spans="1:2" x14ac:dyDescent="0.25">
      <c r="A25" t="s">
        <v>20</v>
      </c>
      <c r="B25" t="s">
        <v>64</v>
      </c>
    </row>
    <row r="26" spans="1:2" x14ac:dyDescent="0.25">
      <c r="A26" t="s">
        <v>21</v>
      </c>
      <c r="B26" t="s">
        <v>65</v>
      </c>
    </row>
    <row r="27" spans="1:2" x14ac:dyDescent="0.25">
      <c r="A27" t="s">
        <v>22</v>
      </c>
    </row>
    <row r="28" spans="1:2" x14ac:dyDescent="0.25">
      <c r="A28" t="s">
        <v>23</v>
      </c>
      <c r="B28" t="s">
        <v>53</v>
      </c>
    </row>
    <row r="29" spans="1:2" x14ac:dyDescent="0.25">
      <c r="A29" t="s">
        <v>24</v>
      </c>
      <c r="B29" t="s">
        <v>66</v>
      </c>
    </row>
    <row r="30" spans="1:2" x14ac:dyDescent="0.25">
      <c r="A30" t="s">
        <v>25</v>
      </c>
      <c r="B30" t="s">
        <v>67</v>
      </c>
    </row>
    <row r="31" spans="1:2" x14ac:dyDescent="0.25">
      <c r="A31" t="s">
        <v>26</v>
      </c>
    </row>
    <row r="32" spans="1:2" x14ac:dyDescent="0.25">
      <c r="A32" t="s">
        <v>27</v>
      </c>
      <c r="B32" t="s">
        <v>53</v>
      </c>
    </row>
    <row r="33" spans="1:2" x14ac:dyDescent="0.25">
      <c r="A33" t="s">
        <v>28</v>
      </c>
      <c r="B33" t="s">
        <v>68</v>
      </c>
    </row>
    <row r="34" spans="1:2" x14ac:dyDescent="0.25">
      <c r="A34" t="s">
        <v>29</v>
      </c>
      <c r="B34" t="s">
        <v>69</v>
      </c>
    </row>
    <row r="35" spans="1:2" x14ac:dyDescent="0.25">
      <c r="A35" t="s">
        <v>21</v>
      </c>
      <c r="B35" t="s">
        <v>70</v>
      </c>
    </row>
    <row r="36" spans="1:2" x14ac:dyDescent="0.25">
      <c r="A36" t="s">
        <v>30</v>
      </c>
    </row>
    <row r="37" spans="1:2" x14ac:dyDescent="0.25">
      <c r="A37" t="s">
        <v>31</v>
      </c>
      <c r="B37" t="s">
        <v>53</v>
      </c>
    </row>
    <row r="38" spans="1:2" x14ac:dyDescent="0.25">
      <c r="A38" t="s">
        <v>32</v>
      </c>
      <c r="B38" t="s">
        <v>71</v>
      </c>
    </row>
    <row r="39" spans="1:2" x14ac:dyDescent="0.25">
      <c r="A39" t="s">
        <v>33</v>
      </c>
      <c r="B39" t="s">
        <v>72</v>
      </c>
    </row>
    <row r="40" spans="1:2" x14ac:dyDescent="0.25">
      <c r="A40" t="s">
        <v>34</v>
      </c>
      <c r="B40" t="s">
        <v>73</v>
      </c>
    </row>
    <row r="41" spans="1:2" x14ac:dyDescent="0.25">
      <c r="A41" t="s">
        <v>35</v>
      </c>
    </row>
    <row r="42" spans="1:2" x14ac:dyDescent="0.25">
      <c r="A42" t="s">
        <v>36</v>
      </c>
      <c r="B42" t="s">
        <v>53</v>
      </c>
    </row>
    <row r="43" spans="1:2" x14ac:dyDescent="0.25">
      <c r="A43" t="s">
        <v>31</v>
      </c>
      <c r="B43" t="s">
        <v>74</v>
      </c>
    </row>
    <row r="44" spans="1:2" x14ac:dyDescent="0.25">
      <c r="A44" t="s">
        <v>32</v>
      </c>
      <c r="B44" t="s">
        <v>75</v>
      </c>
    </row>
    <row r="45" spans="1:2" x14ac:dyDescent="0.25">
      <c r="A45" t="s">
        <v>37</v>
      </c>
      <c r="B45" t="s">
        <v>76</v>
      </c>
    </row>
    <row r="46" spans="1:2" x14ac:dyDescent="0.25">
      <c r="A46" t="s">
        <v>38</v>
      </c>
    </row>
    <row r="47" spans="1:2" x14ac:dyDescent="0.25">
      <c r="A47" t="s">
        <v>31</v>
      </c>
      <c r="B47" t="s">
        <v>53</v>
      </c>
    </row>
    <row r="48" spans="1:2" x14ac:dyDescent="0.25">
      <c r="A48" t="s">
        <v>32</v>
      </c>
      <c r="B48" t="s">
        <v>77</v>
      </c>
    </row>
    <row r="49" spans="1:2" x14ac:dyDescent="0.25">
      <c r="A49" t="s">
        <v>33</v>
      </c>
      <c r="B49" t="s">
        <v>78</v>
      </c>
    </row>
    <row r="50" spans="1:2" x14ac:dyDescent="0.25">
      <c r="A50" t="s">
        <v>39</v>
      </c>
      <c r="B50" t="s">
        <v>79</v>
      </c>
    </row>
    <row r="51" spans="1:2" x14ac:dyDescent="0.25">
      <c r="A51" t="s">
        <v>40</v>
      </c>
      <c r="B51" t="s">
        <v>80</v>
      </c>
    </row>
    <row r="52" spans="1:2" x14ac:dyDescent="0.25">
      <c r="A52" t="s">
        <v>41</v>
      </c>
    </row>
    <row r="53" spans="1:2" x14ac:dyDescent="0.25">
      <c r="A53" t="s">
        <v>42</v>
      </c>
      <c r="B53" t="s">
        <v>53</v>
      </c>
    </row>
    <row r="54" spans="1:2" x14ac:dyDescent="0.25">
      <c r="A54" t="s">
        <v>43</v>
      </c>
      <c r="B54" t="s">
        <v>81</v>
      </c>
    </row>
    <row r="55" spans="1:2" x14ac:dyDescent="0.25">
      <c r="A55" t="s">
        <v>44</v>
      </c>
    </row>
    <row r="56" spans="1:2" x14ac:dyDescent="0.25">
      <c r="A56" t="s">
        <v>45</v>
      </c>
      <c r="B56" t="s">
        <v>53</v>
      </c>
    </row>
    <row r="57" spans="1:2" x14ac:dyDescent="0.25">
      <c r="A57" t="s">
        <v>46</v>
      </c>
      <c r="B57" t="s">
        <v>82</v>
      </c>
    </row>
    <row r="58" spans="1:2" x14ac:dyDescent="0.25">
      <c r="A58" t="s">
        <v>47</v>
      </c>
    </row>
    <row r="59" spans="1:2" x14ac:dyDescent="0.25">
      <c r="A59" t="s">
        <v>36</v>
      </c>
      <c r="B59" t="s">
        <v>53</v>
      </c>
    </row>
    <row r="60" spans="1:2" x14ac:dyDescent="0.25">
      <c r="A60" t="s">
        <v>48</v>
      </c>
      <c r="B60" t="s">
        <v>83</v>
      </c>
    </row>
    <row r="61" spans="1:2" x14ac:dyDescent="0.25">
      <c r="A61" t="s">
        <v>49</v>
      </c>
      <c r="B61" t="s">
        <v>84</v>
      </c>
    </row>
    <row r="62" spans="1:2" x14ac:dyDescent="0.25">
      <c r="A62" t="s">
        <v>50</v>
      </c>
    </row>
    <row r="63" spans="1:2" x14ac:dyDescent="0.25">
      <c r="A63" t="s">
        <v>51</v>
      </c>
      <c r="B63" t="s">
        <v>53</v>
      </c>
    </row>
    <row r="64" spans="1:2" x14ac:dyDescent="0.25">
      <c r="A64" t="s">
        <v>52</v>
      </c>
      <c r="B64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9517-33D6-4806-8B7D-0F04F058303B}">
  <dimension ref="A1:M63"/>
  <sheetViews>
    <sheetView topLeftCell="G16" zoomScaleNormal="100" workbookViewId="0">
      <selection activeCell="M29" sqref="M29:M31"/>
    </sheetView>
  </sheetViews>
  <sheetFormatPr defaultRowHeight="15" x14ac:dyDescent="0.25"/>
  <sheetData>
    <row r="1" spans="1:13" x14ac:dyDescent="0.25">
      <c r="A1" t="s">
        <v>0</v>
      </c>
      <c r="H1" t="s">
        <v>0</v>
      </c>
    </row>
    <row r="2" spans="1:13" x14ac:dyDescent="0.25">
      <c r="A2" t="s">
        <v>1</v>
      </c>
      <c r="H2" t="s">
        <v>1</v>
      </c>
      <c r="I2" t="s">
        <v>237</v>
      </c>
      <c r="J2" t="s">
        <v>238</v>
      </c>
      <c r="K2" t="s">
        <v>239</v>
      </c>
      <c r="L2" t="s">
        <v>240</v>
      </c>
    </row>
    <row r="3" spans="1:13" x14ac:dyDescent="0.25">
      <c r="A3" t="s">
        <v>2</v>
      </c>
      <c r="H3" t="s">
        <v>241</v>
      </c>
      <c r="I3">
        <v>1</v>
      </c>
      <c r="J3">
        <v>1</v>
      </c>
      <c r="K3">
        <v>1</v>
      </c>
      <c r="M3">
        <v>1</v>
      </c>
    </row>
    <row r="4" spans="1:13" x14ac:dyDescent="0.25">
      <c r="A4" t="s">
        <v>3</v>
      </c>
      <c r="B4" t="s">
        <v>53</v>
      </c>
      <c r="H4" t="s">
        <v>242</v>
      </c>
      <c r="I4">
        <v>0.96199999999999997</v>
      </c>
      <c r="J4">
        <v>0.77200000000000002</v>
      </c>
      <c r="K4">
        <v>1.1970000000000001</v>
      </c>
      <c r="M4" t="s">
        <v>270</v>
      </c>
    </row>
    <row r="5" spans="1:13" x14ac:dyDescent="0.25">
      <c r="A5" t="s">
        <v>4</v>
      </c>
      <c r="B5" t="s">
        <v>86</v>
      </c>
      <c r="H5" t="s">
        <v>243</v>
      </c>
      <c r="I5">
        <v>0.873</v>
      </c>
      <c r="J5">
        <v>0.67800000000000005</v>
      </c>
      <c r="K5">
        <v>1.125</v>
      </c>
      <c r="M5" t="s">
        <v>271</v>
      </c>
    </row>
    <row r="6" spans="1:13" x14ac:dyDescent="0.25">
      <c r="A6" t="s">
        <v>5</v>
      </c>
      <c r="B6" t="s">
        <v>87</v>
      </c>
      <c r="H6" t="s">
        <v>244</v>
      </c>
      <c r="I6">
        <v>1</v>
      </c>
      <c r="J6">
        <v>1</v>
      </c>
      <c r="K6">
        <v>1</v>
      </c>
      <c r="M6">
        <v>1</v>
      </c>
    </row>
    <row r="7" spans="1:13" x14ac:dyDescent="0.25">
      <c r="A7" t="s">
        <v>6</v>
      </c>
      <c r="H7" t="s">
        <v>245</v>
      </c>
      <c r="I7">
        <v>0.94299999999999995</v>
      </c>
      <c r="J7">
        <v>0.70699999999999996</v>
      </c>
      <c r="K7">
        <v>1.258</v>
      </c>
      <c r="M7" t="s">
        <v>272</v>
      </c>
    </row>
    <row r="8" spans="1:13" x14ac:dyDescent="0.25">
      <c r="A8" t="s">
        <v>7</v>
      </c>
      <c r="B8" t="s">
        <v>53</v>
      </c>
      <c r="H8" t="s">
        <v>246</v>
      </c>
      <c r="I8">
        <v>0.69399999999999995</v>
      </c>
      <c r="J8">
        <v>0.48299999999999998</v>
      </c>
      <c r="K8">
        <v>0.996</v>
      </c>
      <c r="L8" t="s">
        <v>247</v>
      </c>
      <c r="M8" t="s">
        <v>273</v>
      </c>
    </row>
    <row r="9" spans="1:13" x14ac:dyDescent="0.25">
      <c r="A9" t="s">
        <v>8</v>
      </c>
      <c r="B9" t="s">
        <v>88</v>
      </c>
      <c r="H9" t="s">
        <v>248</v>
      </c>
      <c r="I9">
        <v>0.65</v>
      </c>
      <c r="J9">
        <v>0.26800000000000002</v>
      </c>
      <c r="K9">
        <v>1.577</v>
      </c>
      <c r="M9" t="s">
        <v>274</v>
      </c>
    </row>
    <row r="10" spans="1:13" x14ac:dyDescent="0.25">
      <c r="A10" t="s">
        <v>9</v>
      </c>
      <c r="B10" t="s">
        <v>89</v>
      </c>
      <c r="H10" t="s">
        <v>249</v>
      </c>
      <c r="I10">
        <v>1</v>
      </c>
      <c r="J10">
        <v>1</v>
      </c>
      <c r="K10">
        <v>1</v>
      </c>
      <c r="M10">
        <v>1</v>
      </c>
    </row>
    <row r="11" spans="1:13" x14ac:dyDescent="0.25">
      <c r="A11" t="s">
        <v>10</v>
      </c>
      <c r="B11" t="s">
        <v>90</v>
      </c>
      <c r="H11" t="s">
        <v>245</v>
      </c>
      <c r="I11">
        <v>1.056</v>
      </c>
      <c r="J11">
        <v>0.78500000000000003</v>
      </c>
      <c r="K11">
        <v>1.4219999999999999</v>
      </c>
      <c r="M11" t="s">
        <v>275</v>
      </c>
    </row>
    <row r="12" spans="1:13" x14ac:dyDescent="0.25">
      <c r="A12" t="s">
        <v>11</v>
      </c>
      <c r="H12" t="s">
        <v>246</v>
      </c>
      <c r="I12">
        <v>0.79800000000000004</v>
      </c>
      <c r="J12">
        <v>0.60599999999999998</v>
      </c>
      <c r="K12">
        <v>1.05</v>
      </c>
      <c r="M12" t="s">
        <v>276</v>
      </c>
    </row>
    <row r="13" spans="1:13" x14ac:dyDescent="0.25">
      <c r="A13" t="s">
        <v>7</v>
      </c>
      <c r="B13" t="s">
        <v>53</v>
      </c>
      <c r="H13" t="s">
        <v>248</v>
      </c>
      <c r="I13">
        <v>0.72599999999999998</v>
      </c>
      <c r="J13">
        <v>0.47299999999999998</v>
      </c>
      <c r="K13">
        <v>1.1140000000000001</v>
      </c>
      <c r="M13" t="s">
        <v>277</v>
      </c>
    </row>
    <row r="14" spans="1:13" x14ac:dyDescent="0.25">
      <c r="A14" t="s">
        <v>8</v>
      </c>
      <c r="B14" t="s">
        <v>91</v>
      </c>
      <c r="H14" t="s">
        <v>250</v>
      </c>
      <c r="I14">
        <v>1</v>
      </c>
      <c r="J14">
        <v>1</v>
      </c>
      <c r="K14">
        <v>1</v>
      </c>
      <c r="M14">
        <v>1</v>
      </c>
    </row>
    <row r="15" spans="1:13" x14ac:dyDescent="0.25">
      <c r="A15" t="s">
        <v>9</v>
      </c>
      <c r="B15" t="s">
        <v>92</v>
      </c>
      <c r="H15" t="s">
        <v>251</v>
      </c>
      <c r="I15">
        <v>0.67300000000000004</v>
      </c>
      <c r="J15">
        <v>0.54900000000000004</v>
      </c>
      <c r="K15">
        <v>0.82499999999999996</v>
      </c>
      <c r="L15" t="s">
        <v>252</v>
      </c>
      <c r="M15" t="s">
        <v>278</v>
      </c>
    </row>
    <row r="16" spans="1:13" x14ac:dyDescent="0.25">
      <c r="A16" t="s">
        <v>10</v>
      </c>
      <c r="B16" t="s">
        <v>93</v>
      </c>
      <c r="H16" t="s">
        <v>253</v>
      </c>
      <c r="I16">
        <v>1</v>
      </c>
      <c r="J16">
        <v>1</v>
      </c>
      <c r="K16">
        <v>1</v>
      </c>
      <c r="M16">
        <v>1</v>
      </c>
    </row>
    <row r="17" spans="1:13" x14ac:dyDescent="0.25">
      <c r="A17" t="s">
        <v>12</v>
      </c>
      <c r="H17" t="s">
        <v>254</v>
      </c>
      <c r="I17">
        <v>0.44600000000000001</v>
      </c>
      <c r="J17">
        <v>0.318</v>
      </c>
      <c r="K17">
        <v>0.625</v>
      </c>
      <c r="L17" t="s">
        <v>252</v>
      </c>
      <c r="M17" t="s">
        <v>279</v>
      </c>
    </row>
    <row r="18" spans="1:13" x14ac:dyDescent="0.25">
      <c r="A18" t="s">
        <v>13</v>
      </c>
      <c r="B18" t="s">
        <v>53</v>
      </c>
      <c r="H18" t="s">
        <v>255</v>
      </c>
      <c r="I18">
        <v>1</v>
      </c>
      <c r="J18">
        <v>1</v>
      </c>
      <c r="K18">
        <v>1</v>
      </c>
      <c r="M18">
        <v>1</v>
      </c>
    </row>
    <row r="19" spans="1:13" x14ac:dyDescent="0.25">
      <c r="A19" t="s">
        <v>14</v>
      </c>
      <c r="B19" t="s">
        <v>94</v>
      </c>
      <c r="H19" t="s">
        <v>256</v>
      </c>
      <c r="I19">
        <v>1.0860000000000001</v>
      </c>
      <c r="J19">
        <v>0.82</v>
      </c>
      <c r="K19">
        <v>1.4390000000000001</v>
      </c>
      <c r="M19" t="s">
        <v>280</v>
      </c>
    </row>
    <row r="20" spans="1:13" x14ac:dyDescent="0.25">
      <c r="A20" t="s">
        <v>15</v>
      </c>
      <c r="H20" t="s">
        <v>257</v>
      </c>
      <c r="I20">
        <v>0.79700000000000004</v>
      </c>
      <c r="J20">
        <v>0.51</v>
      </c>
      <c r="K20">
        <v>1.2450000000000001</v>
      </c>
      <c r="M20" t="s">
        <v>281</v>
      </c>
    </row>
    <row r="21" spans="1:13" x14ac:dyDescent="0.25">
      <c r="A21" t="s">
        <v>16</v>
      </c>
      <c r="B21" t="s">
        <v>53</v>
      </c>
      <c r="H21" t="s">
        <v>258</v>
      </c>
      <c r="I21">
        <v>1</v>
      </c>
      <c r="J21">
        <v>1</v>
      </c>
      <c r="K21">
        <v>1</v>
      </c>
      <c r="M21">
        <v>1</v>
      </c>
    </row>
    <row r="22" spans="1:13" x14ac:dyDescent="0.25">
      <c r="A22" t="s">
        <v>17</v>
      </c>
      <c r="B22" t="s">
        <v>95</v>
      </c>
      <c r="H22" t="s">
        <v>259</v>
      </c>
      <c r="I22">
        <v>2.7829999999999999</v>
      </c>
      <c r="J22">
        <v>0.22700000000000001</v>
      </c>
      <c r="K22">
        <v>34.095999999999997</v>
      </c>
      <c r="M22" t="s">
        <v>282</v>
      </c>
    </row>
    <row r="23" spans="1:13" x14ac:dyDescent="0.25">
      <c r="A23" t="s">
        <v>18</v>
      </c>
      <c r="H23" t="s">
        <v>260</v>
      </c>
      <c r="I23">
        <v>1.405</v>
      </c>
      <c r="J23">
        <v>1.125</v>
      </c>
      <c r="K23">
        <v>1.7549999999999999</v>
      </c>
      <c r="L23" t="s">
        <v>252</v>
      </c>
      <c r="M23" t="s">
        <v>283</v>
      </c>
    </row>
    <row r="24" spans="1:13" x14ac:dyDescent="0.25">
      <c r="A24" t="s">
        <v>19</v>
      </c>
      <c r="B24" t="s">
        <v>53</v>
      </c>
      <c r="H24" t="s">
        <v>261</v>
      </c>
      <c r="I24">
        <v>1</v>
      </c>
      <c r="J24">
        <v>1</v>
      </c>
      <c r="K24">
        <v>1</v>
      </c>
      <c r="M24">
        <v>1</v>
      </c>
    </row>
    <row r="25" spans="1:13" x14ac:dyDescent="0.25">
      <c r="A25" t="s">
        <v>20</v>
      </c>
      <c r="B25" t="s">
        <v>96</v>
      </c>
      <c r="H25" t="s">
        <v>262</v>
      </c>
      <c r="I25">
        <v>1</v>
      </c>
      <c r="J25">
        <v>1</v>
      </c>
      <c r="K25">
        <v>1</v>
      </c>
      <c r="M25">
        <v>1</v>
      </c>
    </row>
    <row r="26" spans="1:13" x14ac:dyDescent="0.25">
      <c r="A26" t="s">
        <v>22</v>
      </c>
      <c r="H26" t="s">
        <v>263</v>
      </c>
      <c r="I26">
        <v>0.66600000000000004</v>
      </c>
      <c r="J26">
        <v>0.53900000000000003</v>
      </c>
      <c r="K26">
        <v>0.82199999999999995</v>
      </c>
      <c r="L26" t="s">
        <v>252</v>
      </c>
      <c r="M26" t="s">
        <v>284</v>
      </c>
    </row>
    <row r="27" spans="1:13" x14ac:dyDescent="0.25">
      <c r="A27" t="s">
        <v>23</v>
      </c>
      <c r="B27" t="s">
        <v>53</v>
      </c>
      <c r="H27" t="s">
        <v>264</v>
      </c>
      <c r="I27">
        <v>1</v>
      </c>
      <c r="J27">
        <v>1</v>
      </c>
      <c r="K27">
        <v>1</v>
      </c>
      <c r="M27">
        <v>1</v>
      </c>
    </row>
    <row r="28" spans="1:13" x14ac:dyDescent="0.25">
      <c r="A28" t="s">
        <v>24</v>
      </c>
      <c r="B28" t="s">
        <v>97</v>
      </c>
      <c r="H28" t="s">
        <v>265</v>
      </c>
      <c r="I28">
        <v>2.2029999999999998</v>
      </c>
      <c r="J28">
        <v>1.548</v>
      </c>
      <c r="K28">
        <v>3.1360000000000001</v>
      </c>
      <c r="L28" t="s">
        <v>252</v>
      </c>
      <c r="M28" t="s">
        <v>285</v>
      </c>
    </row>
    <row r="29" spans="1:13" x14ac:dyDescent="0.25">
      <c r="A29" t="s">
        <v>25</v>
      </c>
      <c r="B29" t="s">
        <v>98</v>
      </c>
      <c r="H29" t="s">
        <v>266</v>
      </c>
      <c r="I29">
        <v>1</v>
      </c>
      <c r="J29">
        <v>1</v>
      </c>
      <c r="K29">
        <v>1</v>
      </c>
      <c r="M29">
        <v>1</v>
      </c>
    </row>
    <row r="30" spans="1:13" x14ac:dyDescent="0.25">
      <c r="A30" t="s">
        <v>26</v>
      </c>
      <c r="H30" t="s">
        <v>267</v>
      </c>
      <c r="I30">
        <v>0.88600000000000001</v>
      </c>
      <c r="J30">
        <v>0.71299999999999997</v>
      </c>
      <c r="K30">
        <v>1.101</v>
      </c>
      <c r="M30" t="s">
        <v>286</v>
      </c>
    </row>
    <row r="31" spans="1:13" x14ac:dyDescent="0.25">
      <c r="A31" t="s">
        <v>27</v>
      </c>
      <c r="B31" t="s">
        <v>53</v>
      </c>
      <c r="H31" t="s">
        <v>268</v>
      </c>
      <c r="I31">
        <v>1.17</v>
      </c>
      <c r="J31">
        <v>0.86</v>
      </c>
      <c r="K31">
        <v>1.59</v>
      </c>
      <c r="M31" t="s">
        <v>287</v>
      </c>
    </row>
    <row r="32" spans="1:13" x14ac:dyDescent="0.25">
      <c r="A32" t="s">
        <v>28</v>
      </c>
      <c r="B32" t="s">
        <v>99</v>
      </c>
      <c r="H32" t="s">
        <v>269</v>
      </c>
      <c r="I32">
        <v>0.93200000000000005</v>
      </c>
      <c r="J32">
        <v>0.53800000000000003</v>
      </c>
      <c r="K32">
        <v>1.613</v>
      </c>
      <c r="M32" t="s">
        <v>288</v>
      </c>
    </row>
    <row r="33" spans="1:2" x14ac:dyDescent="0.25">
      <c r="A33" t="s">
        <v>29</v>
      </c>
      <c r="B33" t="s">
        <v>100</v>
      </c>
    </row>
    <row r="34" spans="1:2" x14ac:dyDescent="0.25">
      <c r="A34" t="s">
        <v>21</v>
      </c>
      <c r="B34" t="s">
        <v>53</v>
      </c>
    </row>
    <row r="35" spans="1:2" x14ac:dyDescent="0.25">
      <c r="A35" t="s">
        <v>30</v>
      </c>
    </row>
    <row r="36" spans="1:2" x14ac:dyDescent="0.25">
      <c r="A36" t="s">
        <v>31</v>
      </c>
      <c r="B36" t="s">
        <v>53</v>
      </c>
    </row>
    <row r="37" spans="1:2" x14ac:dyDescent="0.25">
      <c r="A37" t="s">
        <v>32</v>
      </c>
      <c r="B37" t="s">
        <v>101</v>
      </c>
    </row>
    <row r="38" spans="1:2" x14ac:dyDescent="0.25">
      <c r="A38" t="s">
        <v>33</v>
      </c>
      <c r="B38" t="s">
        <v>102</v>
      </c>
    </row>
    <row r="39" spans="1:2" x14ac:dyDescent="0.25">
      <c r="A39" t="s">
        <v>34</v>
      </c>
      <c r="B39" t="s">
        <v>103</v>
      </c>
    </row>
    <row r="40" spans="1:2" x14ac:dyDescent="0.25">
      <c r="A40" t="s">
        <v>35</v>
      </c>
    </row>
    <row r="41" spans="1:2" x14ac:dyDescent="0.25">
      <c r="A41" t="s">
        <v>36</v>
      </c>
      <c r="B41" t="s">
        <v>53</v>
      </c>
    </row>
    <row r="42" spans="1:2" x14ac:dyDescent="0.25">
      <c r="A42" t="s">
        <v>31</v>
      </c>
      <c r="B42" t="s">
        <v>104</v>
      </c>
    </row>
    <row r="43" spans="1:2" x14ac:dyDescent="0.25">
      <c r="A43" t="s">
        <v>32</v>
      </c>
      <c r="B43" t="s">
        <v>105</v>
      </c>
    </row>
    <row r="44" spans="1:2" x14ac:dyDescent="0.25">
      <c r="A44" t="s">
        <v>37</v>
      </c>
      <c r="B44" t="s">
        <v>106</v>
      </c>
    </row>
    <row r="45" spans="1:2" x14ac:dyDescent="0.25">
      <c r="A45" t="s">
        <v>38</v>
      </c>
    </row>
    <row r="46" spans="1:2" x14ac:dyDescent="0.25">
      <c r="A46" t="s">
        <v>31</v>
      </c>
      <c r="B46" t="s">
        <v>53</v>
      </c>
    </row>
    <row r="47" spans="1:2" x14ac:dyDescent="0.25">
      <c r="A47" t="s">
        <v>32</v>
      </c>
      <c r="B47" t="s">
        <v>107</v>
      </c>
    </row>
    <row r="48" spans="1:2" x14ac:dyDescent="0.25">
      <c r="A48" t="s">
        <v>33</v>
      </c>
      <c r="B48" t="s">
        <v>108</v>
      </c>
    </row>
    <row r="49" spans="1:2" x14ac:dyDescent="0.25">
      <c r="A49" t="s">
        <v>39</v>
      </c>
      <c r="B49" t="s">
        <v>109</v>
      </c>
    </row>
    <row r="50" spans="1:2" x14ac:dyDescent="0.25">
      <c r="A50" t="s">
        <v>40</v>
      </c>
      <c r="B50" t="s">
        <v>110</v>
      </c>
    </row>
    <row r="51" spans="1:2" x14ac:dyDescent="0.25">
      <c r="A51" t="s">
        <v>41</v>
      </c>
    </row>
    <row r="52" spans="1:2" x14ac:dyDescent="0.25">
      <c r="A52" t="s">
        <v>42</v>
      </c>
      <c r="B52" t="s">
        <v>53</v>
      </c>
    </row>
    <row r="53" spans="1:2" x14ac:dyDescent="0.25">
      <c r="A53" t="s">
        <v>43</v>
      </c>
      <c r="B53" t="s">
        <v>111</v>
      </c>
    </row>
    <row r="54" spans="1:2" x14ac:dyDescent="0.25">
      <c r="A54" t="s">
        <v>44</v>
      </c>
    </row>
    <row r="55" spans="1:2" x14ac:dyDescent="0.25">
      <c r="A55" t="s">
        <v>45</v>
      </c>
      <c r="B55" t="s">
        <v>53</v>
      </c>
    </row>
    <row r="56" spans="1:2" x14ac:dyDescent="0.25">
      <c r="A56" t="s">
        <v>46</v>
      </c>
      <c r="B56" t="s">
        <v>112</v>
      </c>
    </row>
    <row r="57" spans="1:2" x14ac:dyDescent="0.25">
      <c r="A57" t="s">
        <v>47</v>
      </c>
    </row>
    <row r="58" spans="1:2" x14ac:dyDescent="0.25">
      <c r="A58" t="s">
        <v>36</v>
      </c>
      <c r="B58" t="s">
        <v>53</v>
      </c>
    </row>
    <row r="59" spans="1:2" x14ac:dyDescent="0.25">
      <c r="A59" t="s">
        <v>48</v>
      </c>
      <c r="B59" t="s">
        <v>113</v>
      </c>
    </row>
    <row r="60" spans="1:2" x14ac:dyDescent="0.25">
      <c r="A60" t="s">
        <v>49</v>
      </c>
      <c r="B60" t="s">
        <v>114</v>
      </c>
    </row>
    <row r="61" spans="1:2" x14ac:dyDescent="0.25">
      <c r="A61" t="s">
        <v>50</v>
      </c>
    </row>
    <row r="62" spans="1:2" x14ac:dyDescent="0.25">
      <c r="A62" t="s">
        <v>51</v>
      </c>
      <c r="B62" t="s">
        <v>53</v>
      </c>
    </row>
    <row r="63" spans="1:2" x14ac:dyDescent="0.25">
      <c r="A63" t="s">
        <v>52</v>
      </c>
      <c r="B63" t="s">
        <v>115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8ED3-4A00-432F-B4B7-9309D40671D2}">
  <dimension ref="A1:O64"/>
  <sheetViews>
    <sheetView topLeftCell="I16" workbookViewId="0">
      <selection activeCell="O29" sqref="O29:O31"/>
    </sheetView>
  </sheetViews>
  <sheetFormatPr defaultRowHeight="15" x14ac:dyDescent="0.25"/>
  <sheetData>
    <row r="1" spans="1:15" x14ac:dyDescent="0.25">
      <c r="A1" t="s">
        <v>0</v>
      </c>
      <c r="J1" t="s">
        <v>0</v>
      </c>
    </row>
    <row r="2" spans="1:15" x14ac:dyDescent="0.25">
      <c r="A2" t="s">
        <v>1</v>
      </c>
      <c r="J2" t="s">
        <v>1</v>
      </c>
      <c r="K2" t="s">
        <v>237</v>
      </c>
      <c r="L2" t="s">
        <v>238</v>
      </c>
      <c r="M2" t="s">
        <v>239</v>
      </c>
      <c r="N2" t="s">
        <v>240</v>
      </c>
    </row>
    <row r="3" spans="1:15" x14ac:dyDescent="0.25">
      <c r="A3" t="s">
        <v>2</v>
      </c>
      <c r="J3" t="s">
        <v>241</v>
      </c>
      <c r="K3">
        <v>1</v>
      </c>
      <c r="L3">
        <v>1</v>
      </c>
      <c r="M3">
        <v>1</v>
      </c>
      <c r="O3">
        <v>1</v>
      </c>
    </row>
    <row r="4" spans="1:15" x14ac:dyDescent="0.25">
      <c r="A4" t="s">
        <v>3</v>
      </c>
      <c r="B4">
        <v>1</v>
      </c>
      <c r="J4" t="s">
        <v>242</v>
      </c>
      <c r="K4">
        <v>1.1919999999999999</v>
      </c>
      <c r="L4">
        <v>0.93500000000000005</v>
      </c>
      <c r="M4">
        <v>1.52</v>
      </c>
      <c r="O4" t="str">
        <f t="shared" ref="O4:O32" si="0">ROUND(K4,2)&amp;" "&amp;"("&amp;ROUND(L4,2)&amp;"-"&amp;ROUND(M4,2)&amp;")"&amp;" "&amp;N4</f>
        <v xml:space="preserve">1.19 (0.94-1.52) </v>
      </c>
    </row>
    <row r="5" spans="1:15" x14ac:dyDescent="0.25">
      <c r="A5" t="s">
        <v>4</v>
      </c>
      <c r="B5" t="s">
        <v>116</v>
      </c>
      <c r="J5" t="s">
        <v>243</v>
      </c>
      <c r="K5">
        <v>1.1080000000000001</v>
      </c>
      <c r="L5">
        <v>0.82199999999999995</v>
      </c>
      <c r="M5">
        <v>1.4950000000000001</v>
      </c>
      <c r="O5" t="str">
        <f t="shared" si="0"/>
        <v xml:space="preserve">1.11 (0.82-1.5) </v>
      </c>
    </row>
    <row r="6" spans="1:15" x14ac:dyDescent="0.25">
      <c r="A6" t="s">
        <v>5</v>
      </c>
      <c r="B6" t="s">
        <v>117</v>
      </c>
      <c r="J6" t="s">
        <v>244</v>
      </c>
      <c r="K6">
        <v>1</v>
      </c>
      <c r="L6">
        <v>1</v>
      </c>
      <c r="M6">
        <v>1</v>
      </c>
      <c r="O6">
        <v>1</v>
      </c>
    </row>
    <row r="7" spans="1:15" x14ac:dyDescent="0.25">
      <c r="A7" t="s">
        <v>6</v>
      </c>
      <c r="J7" t="s">
        <v>245</v>
      </c>
      <c r="K7">
        <v>0.69599999999999995</v>
      </c>
      <c r="L7">
        <v>0.502</v>
      </c>
      <c r="M7">
        <v>0.96399999999999997</v>
      </c>
      <c r="N7" t="s">
        <v>247</v>
      </c>
      <c r="O7" t="str">
        <f t="shared" si="0"/>
        <v>0.7 (0.5-0.96) **</v>
      </c>
    </row>
    <row r="8" spans="1:15" x14ac:dyDescent="0.25">
      <c r="A8" t="s">
        <v>7</v>
      </c>
      <c r="B8">
        <v>1</v>
      </c>
      <c r="J8" t="s">
        <v>246</v>
      </c>
      <c r="K8">
        <v>0.57299999999999995</v>
      </c>
      <c r="L8">
        <v>0.374</v>
      </c>
      <c r="M8">
        <v>0.878</v>
      </c>
      <c r="N8" t="s">
        <v>247</v>
      </c>
      <c r="O8" t="str">
        <f t="shared" si="0"/>
        <v>0.57 (0.37-0.88) **</v>
      </c>
    </row>
    <row r="9" spans="1:15" x14ac:dyDescent="0.25">
      <c r="A9" t="s">
        <v>8</v>
      </c>
      <c r="B9" t="s">
        <v>118</v>
      </c>
      <c r="J9" t="s">
        <v>248</v>
      </c>
      <c r="K9">
        <v>0.55200000000000005</v>
      </c>
      <c r="L9">
        <v>0.20599999999999999</v>
      </c>
      <c r="M9">
        <v>1.4830000000000001</v>
      </c>
      <c r="O9" t="str">
        <f t="shared" si="0"/>
        <v xml:space="preserve">0.55 (0.21-1.48) </v>
      </c>
    </row>
    <row r="10" spans="1:15" x14ac:dyDescent="0.25">
      <c r="A10" t="s">
        <v>9</v>
      </c>
      <c r="B10" t="s">
        <v>119</v>
      </c>
      <c r="J10" t="s">
        <v>249</v>
      </c>
      <c r="K10">
        <v>1</v>
      </c>
      <c r="L10">
        <v>1</v>
      </c>
      <c r="M10">
        <v>1</v>
      </c>
      <c r="O10">
        <v>1</v>
      </c>
    </row>
    <row r="11" spans="1:15" x14ac:dyDescent="0.25">
      <c r="A11" t="s">
        <v>10</v>
      </c>
      <c r="B11" t="s">
        <v>120</v>
      </c>
      <c r="J11" t="s">
        <v>245</v>
      </c>
      <c r="K11">
        <v>0.65300000000000002</v>
      </c>
      <c r="L11">
        <v>0.48199999999999998</v>
      </c>
      <c r="M11">
        <v>0.88600000000000001</v>
      </c>
      <c r="N11" t="s">
        <v>252</v>
      </c>
      <c r="O11" t="str">
        <f t="shared" si="0"/>
        <v>0.65 (0.48-0.89) ***</v>
      </c>
    </row>
    <row r="12" spans="1:15" x14ac:dyDescent="0.25">
      <c r="A12" t="s">
        <v>11</v>
      </c>
      <c r="J12" t="s">
        <v>246</v>
      </c>
      <c r="K12">
        <v>0.57499999999999996</v>
      </c>
      <c r="L12">
        <v>0.42299999999999999</v>
      </c>
      <c r="M12">
        <v>0.78200000000000003</v>
      </c>
      <c r="N12" t="s">
        <v>252</v>
      </c>
      <c r="O12" t="str">
        <f t="shared" si="0"/>
        <v>0.58 (0.42-0.78) ***</v>
      </c>
    </row>
    <row r="13" spans="1:15" x14ac:dyDescent="0.25">
      <c r="A13" t="s">
        <v>7</v>
      </c>
      <c r="B13">
        <v>1</v>
      </c>
      <c r="J13" t="s">
        <v>248</v>
      </c>
      <c r="K13">
        <v>0.60199999999999998</v>
      </c>
      <c r="L13">
        <v>0.38900000000000001</v>
      </c>
      <c r="M13">
        <v>0.93</v>
      </c>
      <c r="N13" t="s">
        <v>247</v>
      </c>
      <c r="O13" t="str">
        <f t="shared" si="0"/>
        <v>0.6 (0.39-0.93) **</v>
      </c>
    </row>
    <row r="14" spans="1:15" x14ac:dyDescent="0.25">
      <c r="A14" t="s">
        <v>8</v>
      </c>
      <c r="B14" t="s">
        <v>121</v>
      </c>
      <c r="J14" t="s">
        <v>255</v>
      </c>
      <c r="K14">
        <v>1</v>
      </c>
      <c r="L14">
        <v>1</v>
      </c>
      <c r="M14">
        <v>1</v>
      </c>
      <c r="O14">
        <v>1</v>
      </c>
    </row>
    <row r="15" spans="1:15" x14ac:dyDescent="0.25">
      <c r="A15" t="s">
        <v>9</v>
      </c>
      <c r="B15" t="s">
        <v>122</v>
      </c>
      <c r="J15" t="s">
        <v>256</v>
      </c>
      <c r="K15">
        <v>0.92400000000000004</v>
      </c>
      <c r="L15">
        <v>0.69899999999999995</v>
      </c>
      <c r="M15">
        <v>1.222</v>
      </c>
      <c r="O15" t="str">
        <f t="shared" si="0"/>
        <v xml:space="preserve">0.92 (0.7-1.22) </v>
      </c>
    </row>
    <row r="16" spans="1:15" x14ac:dyDescent="0.25">
      <c r="A16" t="s">
        <v>10</v>
      </c>
      <c r="B16" t="s">
        <v>123</v>
      </c>
      <c r="J16" t="s">
        <v>257</v>
      </c>
      <c r="K16">
        <v>0.73799999999999999</v>
      </c>
      <c r="L16">
        <v>0.48399999999999999</v>
      </c>
      <c r="M16">
        <v>1.1259999999999999</v>
      </c>
      <c r="O16" t="str">
        <f t="shared" si="0"/>
        <v xml:space="preserve">0.74 (0.48-1.13) </v>
      </c>
    </row>
    <row r="17" spans="1:15" x14ac:dyDescent="0.25">
      <c r="A17" t="s">
        <v>12</v>
      </c>
      <c r="J17" t="s">
        <v>258</v>
      </c>
      <c r="K17">
        <v>1</v>
      </c>
      <c r="L17">
        <v>1</v>
      </c>
      <c r="M17">
        <v>1</v>
      </c>
      <c r="O17">
        <v>1</v>
      </c>
    </row>
    <row r="18" spans="1:15" x14ac:dyDescent="0.25">
      <c r="A18" t="s">
        <v>13</v>
      </c>
      <c r="B18">
        <v>1</v>
      </c>
      <c r="J18" t="s">
        <v>259</v>
      </c>
      <c r="K18">
        <v>2.746</v>
      </c>
      <c r="L18">
        <v>0.14899999999999999</v>
      </c>
      <c r="M18">
        <v>50.712000000000003</v>
      </c>
      <c r="O18" t="str">
        <f t="shared" si="0"/>
        <v xml:space="preserve">2.75 (0.15-50.71) </v>
      </c>
    </row>
    <row r="19" spans="1:15" x14ac:dyDescent="0.25">
      <c r="A19" t="s">
        <v>14</v>
      </c>
      <c r="B19">
        <v>1</v>
      </c>
      <c r="J19" t="s">
        <v>260</v>
      </c>
      <c r="K19">
        <v>0.499</v>
      </c>
      <c r="L19">
        <v>0.33</v>
      </c>
      <c r="M19">
        <v>0.754</v>
      </c>
      <c r="N19" t="s">
        <v>252</v>
      </c>
      <c r="O19" t="str">
        <f t="shared" si="0"/>
        <v>0.5 (0.33-0.75) ***</v>
      </c>
    </row>
    <row r="20" spans="1:15" x14ac:dyDescent="0.25">
      <c r="A20" t="s">
        <v>15</v>
      </c>
      <c r="J20" t="s">
        <v>261</v>
      </c>
      <c r="K20">
        <v>1</v>
      </c>
      <c r="L20">
        <v>1</v>
      </c>
      <c r="M20">
        <v>1</v>
      </c>
      <c r="O20">
        <v>1</v>
      </c>
    </row>
    <row r="21" spans="1:15" x14ac:dyDescent="0.25">
      <c r="A21" t="s">
        <v>16</v>
      </c>
      <c r="B21">
        <v>1</v>
      </c>
      <c r="J21" t="s">
        <v>289</v>
      </c>
      <c r="K21">
        <v>1</v>
      </c>
      <c r="L21">
        <v>1</v>
      </c>
      <c r="M21">
        <v>1</v>
      </c>
      <c r="O21">
        <v>1</v>
      </c>
    </row>
    <row r="22" spans="1:15" x14ac:dyDescent="0.25">
      <c r="A22" t="s">
        <v>17</v>
      </c>
      <c r="B22" t="s">
        <v>124</v>
      </c>
      <c r="J22" t="s">
        <v>290</v>
      </c>
      <c r="K22">
        <v>1.117</v>
      </c>
      <c r="L22">
        <v>0.876</v>
      </c>
      <c r="M22">
        <v>1.4239999999999999</v>
      </c>
      <c r="O22" t="str">
        <f t="shared" si="0"/>
        <v xml:space="preserve">1.12 (0.88-1.42) </v>
      </c>
    </row>
    <row r="23" spans="1:15" x14ac:dyDescent="0.25">
      <c r="A23" t="s">
        <v>18</v>
      </c>
      <c r="J23" t="s">
        <v>291</v>
      </c>
      <c r="K23">
        <v>0.93600000000000005</v>
      </c>
      <c r="L23">
        <v>0.68400000000000005</v>
      </c>
      <c r="M23">
        <v>1.2789999999999999</v>
      </c>
      <c r="O23" t="str">
        <f t="shared" si="0"/>
        <v xml:space="preserve">0.94 (0.68-1.28) </v>
      </c>
    </row>
    <row r="24" spans="1:15" x14ac:dyDescent="0.25">
      <c r="A24" t="s">
        <v>19</v>
      </c>
      <c r="B24">
        <v>1</v>
      </c>
      <c r="J24" t="s">
        <v>292</v>
      </c>
      <c r="K24">
        <v>1.016</v>
      </c>
      <c r="L24">
        <v>0.71799999999999997</v>
      </c>
      <c r="M24">
        <v>1.4379999999999999</v>
      </c>
      <c r="O24" t="str">
        <f t="shared" si="0"/>
        <v xml:space="preserve">1.02 (0.72-1.44) </v>
      </c>
    </row>
    <row r="25" spans="1:15" x14ac:dyDescent="0.25">
      <c r="A25" t="s">
        <v>20</v>
      </c>
      <c r="B25" t="s">
        <v>125</v>
      </c>
      <c r="J25" t="s">
        <v>262</v>
      </c>
      <c r="K25">
        <v>1</v>
      </c>
      <c r="L25">
        <v>1</v>
      </c>
      <c r="M25">
        <v>1</v>
      </c>
      <c r="O25">
        <v>1</v>
      </c>
    </row>
    <row r="26" spans="1:15" x14ac:dyDescent="0.25">
      <c r="A26" t="s">
        <v>21</v>
      </c>
      <c r="B26" t="s">
        <v>126</v>
      </c>
      <c r="J26" t="s">
        <v>263</v>
      </c>
      <c r="K26">
        <v>1.081</v>
      </c>
      <c r="L26">
        <v>0.88100000000000001</v>
      </c>
      <c r="M26">
        <v>1.327</v>
      </c>
      <c r="O26" t="str">
        <f t="shared" si="0"/>
        <v xml:space="preserve">1.08 (0.88-1.33) </v>
      </c>
    </row>
    <row r="27" spans="1:15" x14ac:dyDescent="0.25">
      <c r="A27" t="s">
        <v>22</v>
      </c>
      <c r="J27" t="s">
        <v>264</v>
      </c>
      <c r="K27">
        <v>1</v>
      </c>
      <c r="L27">
        <v>1</v>
      </c>
      <c r="M27">
        <v>1</v>
      </c>
      <c r="O27">
        <v>1</v>
      </c>
    </row>
    <row r="28" spans="1:15" x14ac:dyDescent="0.25">
      <c r="A28" t="s">
        <v>23</v>
      </c>
      <c r="B28">
        <v>1</v>
      </c>
      <c r="J28" t="s">
        <v>265</v>
      </c>
      <c r="K28">
        <v>0.94</v>
      </c>
      <c r="L28">
        <v>0.71</v>
      </c>
      <c r="M28">
        <v>1.244</v>
      </c>
      <c r="O28" t="str">
        <f t="shared" si="0"/>
        <v xml:space="preserve">0.94 (0.71-1.24) </v>
      </c>
    </row>
    <row r="29" spans="1:15" x14ac:dyDescent="0.25">
      <c r="A29" t="s">
        <v>24</v>
      </c>
      <c r="B29" t="s">
        <v>127</v>
      </c>
      <c r="J29" t="s">
        <v>266</v>
      </c>
      <c r="K29">
        <v>1</v>
      </c>
      <c r="L29">
        <v>1</v>
      </c>
      <c r="M29">
        <v>1</v>
      </c>
      <c r="O29">
        <v>1</v>
      </c>
    </row>
    <row r="30" spans="1:15" x14ac:dyDescent="0.25">
      <c r="A30" t="s">
        <v>25</v>
      </c>
      <c r="B30" t="s">
        <v>128</v>
      </c>
      <c r="J30" t="s">
        <v>267</v>
      </c>
      <c r="K30">
        <v>0.69199999999999995</v>
      </c>
      <c r="L30">
        <v>0.54400000000000004</v>
      </c>
      <c r="M30">
        <v>0.879</v>
      </c>
      <c r="N30" t="s">
        <v>252</v>
      </c>
      <c r="O30" t="str">
        <f t="shared" si="0"/>
        <v>0.69 (0.54-0.88) ***</v>
      </c>
    </row>
    <row r="31" spans="1:15" x14ac:dyDescent="0.25">
      <c r="A31" t="s">
        <v>26</v>
      </c>
      <c r="J31" t="s">
        <v>268</v>
      </c>
      <c r="K31">
        <v>1.806</v>
      </c>
      <c r="L31">
        <v>1.1160000000000001</v>
      </c>
      <c r="M31">
        <v>2.923</v>
      </c>
      <c r="N31" t="s">
        <v>247</v>
      </c>
      <c r="O31" t="str">
        <f t="shared" si="0"/>
        <v>1.81 (1.12-2.92) **</v>
      </c>
    </row>
    <row r="32" spans="1:15" x14ac:dyDescent="0.25">
      <c r="A32" t="s">
        <v>27</v>
      </c>
      <c r="B32">
        <v>1</v>
      </c>
    </row>
    <row r="33" spans="1:2" x14ac:dyDescent="0.25">
      <c r="A33" t="s">
        <v>28</v>
      </c>
      <c r="B33" t="s">
        <v>129</v>
      </c>
    </row>
    <row r="34" spans="1:2" x14ac:dyDescent="0.25">
      <c r="A34" t="s">
        <v>29</v>
      </c>
      <c r="B34" t="s">
        <v>130</v>
      </c>
    </row>
    <row r="35" spans="1:2" x14ac:dyDescent="0.25">
      <c r="A35" t="s">
        <v>21</v>
      </c>
      <c r="B35">
        <v>1</v>
      </c>
    </row>
    <row r="36" spans="1:2" x14ac:dyDescent="0.25">
      <c r="A36" t="s">
        <v>30</v>
      </c>
    </row>
    <row r="37" spans="1:2" x14ac:dyDescent="0.25">
      <c r="A37" t="s">
        <v>31</v>
      </c>
      <c r="B37">
        <v>1</v>
      </c>
    </row>
    <row r="38" spans="1:2" x14ac:dyDescent="0.25">
      <c r="A38" t="s">
        <v>32</v>
      </c>
      <c r="B38" t="s">
        <v>131</v>
      </c>
    </row>
    <row r="39" spans="1:2" x14ac:dyDescent="0.25">
      <c r="A39" t="s">
        <v>33</v>
      </c>
      <c r="B39" t="s">
        <v>132</v>
      </c>
    </row>
    <row r="40" spans="1:2" x14ac:dyDescent="0.25">
      <c r="A40" t="s">
        <v>34</v>
      </c>
      <c r="B40" t="s">
        <v>133</v>
      </c>
    </row>
    <row r="41" spans="1:2" x14ac:dyDescent="0.25">
      <c r="A41" t="s">
        <v>35</v>
      </c>
    </row>
    <row r="42" spans="1:2" x14ac:dyDescent="0.25">
      <c r="A42" t="s">
        <v>36</v>
      </c>
      <c r="B42">
        <v>1</v>
      </c>
    </row>
    <row r="43" spans="1:2" x14ac:dyDescent="0.25">
      <c r="A43" t="s">
        <v>31</v>
      </c>
      <c r="B43" t="s">
        <v>134</v>
      </c>
    </row>
    <row r="44" spans="1:2" x14ac:dyDescent="0.25">
      <c r="A44" t="s">
        <v>32</v>
      </c>
      <c r="B44" t="s">
        <v>135</v>
      </c>
    </row>
    <row r="45" spans="1:2" x14ac:dyDescent="0.25">
      <c r="A45" t="s">
        <v>37</v>
      </c>
      <c r="B45" t="s">
        <v>136</v>
      </c>
    </row>
    <row r="46" spans="1:2" x14ac:dyDescent="0.25">
      <c r="A46" t="s">
        <v>38</v>
      </c>
    </row>
    <row r="47" spans="1:2" x14ac:dyDescent="0.25">
      <c r="A47" t="s">
        <v>31</v>
      </c>
      <c r="B47">
        <v>1</v>
      </c>
    </row>
    <row r="48" spans="1:2" x14ac:dyDescent="0.25">
      <c r="A48" t="s">
        <v>32</v>
      </c>
      <c r="B48" t="s">
        <v>137</v>
      </c>
    </row>
    <row r="49" spans="1:2" x14ac:dyDescent="0.25">
      <c r="A49" t="s">
        <v>33</v>
      </c>
      <c r="B49" t="s">
        <v>138</v>
      </c>
    </row>
    <row r="50" spans="1:2" x14ac:dyDescent="0.25">
      <c r="A50" t="s">
        <v>39</v>
      </c>
      <c r="B50" t="s">
        <v>139</v>
      </c>
    </row>
    <row r="51" spans="1:2" x14ac:dyDescent="0.25">
      <c r="A51" t="s">
        <v>40</v>
      </c>
      <c r="B51" t="s">
        <v>140</v>
      </c>
    </row>
    <row r="52" spans="1:2" x14ac:dyDescent="0.25">
      <c r="A52" t="s">
        <v>41</v>
      </c>
    </row>
    <row r="53" spans="1:2" x14ac:dyDescent="0.25">
      <c r="A53" t="s">
        <v>42</v>
      </c>
      <c r="B53">
        <v>1</v>
      </c>
    </row>
    <row r="54" spans="1:2" x14ac:dyDescent="0.25">
      <c r="A54" t="s">
        <v>43</v>
      </c>
      <c r="B54" t="s">
        <v>141</v>
      </c>
    </row>
    <row r="55" spans="1:2" x14ac:dyDescent="0.25">
      <c r="A55" t="s">
        <v>44</v>
      </c>
    </row>
    <row r="56" spans="1:2" x14ac:dyDescent="0.25">
      <c r="A56" t="s">
        <v>45</v>
      </c>
      <c r="B56">
        <v>1</v>
      </c>
    </row>
    <row r="57" spans="1:2" x14ac:dyDescent="0.25">
      <c r="A57" t="s">
        <v>46</v>
      </c>
      <c r="B57" t="s">
        <v>142</v>
      </c>
    </row>
    <row r="58" spans="1:2" x14ac:dyDescent="0.25">
      <c r="A58" t="s">
        <v>47</v>
      </c>
    </row>
    <row r="59" spans="1:2" x14ac:dyDescent="0.25">
      <c r="A59" t="s">
        <v>36</v>
      </c>
      <c r="B59">
        <v>1</v>
      </c>
    </row>
    <row r="60" spans="1:2" x14ac:dyDescent="0.25">
      <c r="A60" t="s">
        <v>48</v>
      </c>
      <c r="B60" t="s">
        <v>143</v>
      </c>
    </row>
    <row r="61" spans="1:2" x14ac:dyDescent="0.25">
      <c r="A61" t="s">
        <v>49</v>
      </c>
      <c r="B61" t="s">
        <v>144</v>
      </c>
    </row>
    <row r="62" spans="1:2" x14ac:dyDescent="0.25">
      <c r="A62" t="s">
        <v>50</v>
      </c>
    </row>
    <row r="63" spans="1:2" x14ac:dyDescent="0.25">
      <c r="A63" t="s">
        <v>51</v>
      </c>
      <c r="B63">
        <v>1</v>
      </c>
    </row>
    <row r="64" spans="1:2" x14ac:dyDescent="0.25">
      <c r="A64" t="s">
        <v>52</v>
      </c>
      <c r="B64" t="s">
        <v>145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5D9D-70A6-4BBA-AD30-0DCDE1883841}">
  <dimension ref="A1:L63"/>
  <sheetViews>
    <sheetView topLeftCell="G6" workbookViewId="0">
      <selection activeCell="L19" sqref="L19:L21"/>
    </sheetView>
  </sheetViews>
  <sheetFormatPr defaultRowHeight="15" x14ac:dyDescent="0.25"/>
  <sheetData>
    <row r="1" spans="1:12" x14ac:dyDescent="0.25">
      <c r="A1" t="s">
        <v>0</v>
      </c>
      <c r="G1" t="s">
        <v>0</v>
      </c>
    </row>
    <row r="2" spans="1:12" x14ac:dyDescent="0.25">
      <c r="A2" t="s">
        <v>1</v>
      </c>
      <c r="G2" t="s">
        <v>1</v>
      </c>
      <c r="H2" t="s">
        <v>237</v>
      </c>
      <c r="I2" t="s">
        <v>238</v>
      </c>
      <c r="J2" t="s">
        <v>239</v>
      </c>
      <c r="K2" t="s">
        <v>240</v>
      </c>
    </row>
    <row r="3" spans="1:12" x14ac:dyDescent="0.25">
      <c r="A3" t="s">
        <v>2</v>
      </c>
      <c r="G3" t="s">
        <v>241</v>
      </c>
      <c r="H3">
        <v>1</v>
      </c>
      <c r="I3">
        <v>1</v>
      </c>
      <c r="J3">
        <v>1</v>
      </c>
      <c r="L3">
        <v>1</v>
      </c>
    </row>
    <row r="4" spans="1:12" x14ac:dyDescent="0.25">
      <c r="A4" t="s">
        <v>3</v>
      </c>
      <c r="B4">
        <v>1</v>
      </c>
      <c r="G4" t="s">
        <v>242</v>
      </c>
      <c r="H4">
        <v>0.54900000000000004</v>
      </c>
      <c r="I4">
        <v>0.312</v>
      </c>
      <c r="J4">
        <v>0.96699999999999997</v>
      </c>
      <c r="K4" t="s">
        <v>247</v>
      </c>
      <c r="L4" t="str">
        <f t="shared" ref="L4:L21" si="0">ROUND(H4,2)&amp;" "&amp;"("&amp;ROUND(I4,2)&amp;"-"&amp;ROUND(J4,2)&amp;")"&amp;" "&amp;K4</f>
        <v>0.55 (0.31-0.97) **</v>
      </c>
    </row>
    <row r="5" spans="1:12" x14ac:dyDescent="0.25">
      <c r="A5" t="s">
        <v>4</v>
      </c>
      <c r="B5" t="s">
        <v>146</v>
      </c>
      <c r="G5" t="s">
        <v>243</v>
      </c>
      <c r="H5">
        <v>0.66500000000000004</v>
      </c>
      <c r="I5">
        <v>0.35399999999999998</v>
      </c>
      <c r="J5">
        <v>1.248</v>
      </c>
      <c r="L5" t="str">
        <f t="shared" si="0"/>
        <v xml:space="preserve">0.67 (0.35-1.25) </v>
      </c>
    </row>
    <row r="6" spans="1:12" x14ac:dyDescent="0.25">
      <c r="A6" t="s">
        <v>5</v>
      </c>
      <c r="B6" t="s">
        <v>147</v>
      </c>
      <c r="G6" t="s">
        <v>249</v>
      </c>
      <c r="H6">
        <v>1</v>
      </c>
      <c r="I6">
        <v>1</v>
      </c>
      <c r="J6">
        <v>1</v>
      </c>
      <c r="L6">
        <v>1</v>
      </c>
    </row>
    <row r="7" spans="1:12" x14ac:dyDescent="0.25">
      <c r="A7" t="s">
        <v>6</v>
      </c>
      <c r="G7" t="s">
        <v>245</v>
      </c>
      <c r="H7">
        <v>0.21199999999999999</v>
      </c>
      <c r="I7">
        <v>6.5000000000000002E-2</v>
      </c>
      <c r="J7">
        <v>0.68700000000000006</v>
      </c>
      <c r="K7" t="s">
        <v>252</v>
      </c>
      <c r="L7" t="str">
        <f t="shared" si="0"/>
        <v>0.21 (0.07-0.69) ***</v>
      </c>
    </row>
    <row r="8" spans="1:12" x14ac:dyDescent="0.25">
      <c r="A8" t="s">
        <v>7</v>
      </c>
      <c r="B8">
        <v>1</v>
      </c>
      <c r="G8" t="s">
        <v>246</v>
      </c>
      <c r="H8">
        <v>0.2</v>
      </c>
      <c r="I8">
        <v>6.3E-2</v>
      </c>
      <c r="J8">
        <v>0.63800000000000001</v>
      </c>
      <c r="K8" t="s">
        <v>252</v>
      </c>
      <c r="L8" t="str">
        <f t="shared" si="0"/>
        <v>0.2 (0.06-0.64) ***</v>
      </c>
    </row>
    <row r="9" spans="1:12" x14ac:dyDescent="0.25">
      <c r="A9" t="s">
        <v>8</v>
      </c>
      <c r="B9" t="s">
        <v>148</v>
      </c>
      <c r="G9" t="s">
        <v>248</v>
      </c>
      <c r="H9">
        <v>0.218</v>
      </c>
      <c r="I9">
        <v>5.8999999999999997E-2</v>
      </c>
      <c r="J9">
        <v>0.81200000000000006</v>
      </c>
      <c r="K9" t="s">
        <v>247</v>
      </c>
      <c r="L9" t="str">
        <f t="shared" si="0"/>
        <v>0.22 (0.06-0.81) **</v>
      </c>
    </row>
    <row r="10" spans="1:12" x14ac:dyDescent="0.25">
      <c r="A10" t="s">
        <v>9</v>
      </c>
      <c r="B10" t="s">
        <v>149</v>
      </c>
      <c r="G10" t="s">
        <v>293</v>
      </c>
      <c r="H10">
        <v>1</v>
      </c>
      <c r="I10">
        <v>1</v>
      </c>
      <c r="J10">
        <v>1</v>
      </c>
      <c r="L10">
        <v>1</v>
      </c>
    </row>
    <row r="11" spans="1:12" x14ac:dyDescent="0.25">
      <c r="A11" t="s">
        <v>10</v>
      </c>
      <c r="B11" t="s">
        <v>150</v>
      </c>
      <c r="G11" t="s">
        <v>294</v>
      </c>
      <c r="H11">
        <v>1.7470000000000001</v>
      </c>
      <c r="I11">
        <v>0.82399999999999995</v>
      </c>
      <c r="J11">
        <v>3.7040000000000002</v>
      </c>
      <c r="L11" t="str">
        <f t="shared" si="0"/>
        <v xml:space="preserve">1.75 (0.82-3.7) </v>
      </c>
    </row>
    <row r="12" spans="1:12" x14ac:dyDescent="0.25">
      <c r="A12" t="s">
        <v>11</v>
      </c>
      <c r="G12" t="s">
        <v>255</v>
      </c>
      <c r="H12">
        <v>1</v>
      </c>
      <c r="I12">
        <v>1</v>
      </c>
      <c r="J12">
        <v>1</v>
      </c>
      <c r="L12">
        <v>1</v>
      </c>
    </row>
    <row r="13" spans="1:12" x14ac:dyDescent="0.25">
      <c r="A13" t="s">
        <v>7</v>
      </c>
      <c r="B13">
        <v>1</v>
      </c>
      <c r="G13" t="s">
        <v>256</v>
      </c>
      <c r="H13">
        <v>0.61699999999999999</v>
      </c>
      <c r="I13">
        <v>0.35199999999999998</v>
      </c>
      <c r="J13">
        <v>1.08</v>
      </c>
      <c r="K13" t="s">
        <v>295</v>
      </c>
      <c r="L13" t="str">
        <f t="shared" si="0"/>
        <v>0.62 (0.35-1.08) *</v>
      </c>
    </row>
    <row r="14" spans="1:12" x14ac:dyDescent="0.25">
      <c r="A14" t="s">
        <v>8</v>
      </c>
      <c r="B14" t="s">
        <v>151</v>
      </c>
      <c r="G14" t="s">
        <v>257</v>
      </c>
      <c r="H14">
        <v>0.498</v>
      </c>
      <c r="I14">
        <v>0.28199999999999997</v>
      </c>
      <c r="J14">
        <v>0.879</v>
      </c>
      <c r="K14" t="s">
        <v>247</v>
      </c>
      <c r="L14" t="str">
        <f t="shared" si="0"/>
        <v>0.5 (0.28-0.88) **</v>
      </c>
    </row>
    <row r="15" spans="1:12" x14ac:dyDescent="0.25">
      <c r="A15" t="s">
        <v>9</v>
      </c>
      <c r="B15" t="s">
        <v>152</v>
      </c>
      <c r="G15" t="s">
        <v>289</v>
      </c>
      <c r="H15">
        <v>1</v>
      </c>
      <c r="I15">
        <v>1</v>
      </c>
      <c r="J15">
        <v>1</v>
      </c>
      <c r="L15">
        <v>1</v>
      </c>
    </row>
    <row r="16" spans="1:12" x14ac:dyDescent="0.25">
      <c r="A16" t="s">
        <v>10</v>
      </c>
      <c r="B16" t="s">
        <v>153</v>
      </c>
      <c r="G16" t="s">
        <v>290</v>
      </c>
      <c r="H16">
        <v>1.085</v>
      </c>
      <c r="I16">
        <v>0.624</v>
      </c>
      <c r="J16">
        <v>1.885</v>
      </c>
      <c r="L16" t="str">
        <f t="shared" si="0"/>
        <v xml:space="preserve">1.09 (0.62-1.89) </v>
      </c>
    </row>
    <row r="17" spans="1:12" x14ac:dyDescent="0.25">
      <c r="A17" t="s">
        <v>12</v>
      </c>
      <c r="G17" t="s">
        <v>291</v>
      </c>
      <c r="H17">
        <v>0.98</v>
      </c>
      <c r="I17">
        <v>0.36299999999999999</v>
      </c>
      <c r="J17">
        <v>2.649</v>
      </c>
      <c r="L17" t="str">
        <f t="shared" si="0"/>
        <v xml:space="preserve">0.98 (0.36-2.65) </v>
      </c>
    </row>
    <row r="18" spans="1:12" x14ac:dyDescent="0.25">
      <c r="A18" t="s">
        <v>13</v>
      </c>
      <c r="B18">
        <v>1</v>
      </c>
      <c r="G18" t="s">
        <v>292</v>
      </c>
      <c r="H18">
        <v>2.923</v>
      </c>
      <c r="I18">
        <v>0.71199999999999997</v>
      </c>
      <c r="J18">
        <v>12.000999999999999</v>
      </c>
      <c r="L18" t="str">
        <f t="shared" si="0"/>
        <v xml:space="preserve">2.92 (0.71-12) </v>
      </c>
    </row>
    <row r="19" spans="1:12" x14ac:dyDescent="0.25">
      <c r="A19" t="s">
        <v>14</v>
      </c>
      <c r="B19" t="s">
        <v>154</v>
      </c>
      <c r="G19" t="s">
        <v>266</v>
      </c>
      <c r="H19">
        <v>1</v>
      </c>
      <c r="I19">
        <v>1</v>
      </c>
      <c r="J19">
        <v>1</v>
      </c>
      <c r="L19">
        <v>1</v>
      </c>
    </row>
    <row r="20" spans="1:12" x14ac:dyDescent="0.25">
      <c r="A20" t="s">
        <v>15</v>
      </c>
      <c r="G20" t="s">
        <v>267</v>
      </c>
      <c r="H20">
        <v>0.39</v>
      </c>
      <c r="I20">
        <v>0.217</v>
      </c>
      <c r="J20">
        <v>0.70299999999999996</v>
      </c>
      <c r="K20" t="s">
        <v>252</v>
      </c>
      <c r="L20" t="str">
        <f t="shared" si="0"/>
        <v>0.39 (0.22-0.7) ***</v>
      </c>
    </row>
    <row r="21" spans="1:12" x14ac:dyDescent="0.25">
      <c r="A21" t="s">
        <v>16</v>
      </c>
      <c r="B21">
        <v>1</v>
      </c>
      <c r="G21" t="s">
        <v>268</v>
      </c>
      <c r="H21">
        <v>0.503</v>
      </c>
      <c r="I21">
        <v>0.29699999999999999</v>
      </c>
      <c r="J21">
        <v>0.85099999999999998</v>
      </c>
      <c r="K21" t="s">
        <v>247</v>
      </c>
      <c r="L21" t="str">
        <f t="shared" si="0"/>
        <v>0.5 (0.3-0.85) **</v>
      </c>
    </row>
    <row r="22" spans="1:12" x14ac:dyDescent="0.25">
      <c r="A22" t="s">
        <v>17</v>
      </c>
      <c r="B22" t="s">
        <v>155</v>
      </c>
    </row>
    <row r="23" spans="1:12" x14ac:dyDescent="0.25">
      <c r="A23" t="s">
        <v>18</v>
      </c>
    </row>
    <row r="24" spans="1:12" x14ac:dyDescent="0.25">
      <c r="A24" t="s">
        <v>19</v>
      </c>
      <c r="B24">
        <v>1</v>
      </c>
    </row>
    <row r="25" spans="1:12" x14ac:dyDescent="0.25">
      <c r="A25" t="s">
        <v>20</v>
      </c>
      <c r="B25">
        <v>1</v>
      </c>
    </row>
    <row r="26" spans="1:12" x14ac:dyDescent="0.25">
      <c r="A26" t="s">
        <v>21</v>
      </c>
      <c r="B26" t="s">
        <v>156</v>
      </c>
    </row>
    <row r="27" spans="1:12" x14ac:dyDescent="0.25">
      <c r="A27" t="s">
        <v>22</v>
      </c>
    </row>
    <row r="28" spans="1:12" x14ac:dyDescent="0.25">
      <c r="A28" t="s">
        <v>23</v>
      </c>
      <c r="B28">
        <v>1</v>
      </c>
    </row>
    <row r="29" spans="1:12" x14ac:dyDescent="0.25">
      <c r="A29" t="s">
        <v>24</v>
      </c>
      <c r="B29" t="s">
        <v>157</v>
      </c>
    </row>
    <row r="30" spans="1:12" x14ac:dyDescent="0.25">
      <c r="A30" t="s">
        <v>25</v>
      </c>
      <c r="B30" t="s">
        <v>158</v>
      </c>
    </row>
    <row r="31" spans="1:12" x14ac:dyDescent="0.25">
      <c r="A31" t="s">
        <v>26</v>
      </c>
    </row>
    <row r="32" spans="1:12" x14ac:dyDescent="0.25">
      <c r="A32" t="s">
        <v>27</v>
      </c>
      <c r="B32">
        <v>1</v>
      </c>
    </row>
    <row r="33" spans="1:2" x14ac:dyDescent="0.25">
      <c r="A33" t="s">
        <v>28</v>
      </c>
      <c r="B33">
        <v>1</v>
      </c>
    </row>
    <row r="34" spans="1:2" x14ac:dyDescent="0.25">
      <c r="A34" t="s">
        <v>29</v>
      </c>
      <c r="B34" t="s">
        <v>159</v>
      </c>
    </row>
    <row r="35" spans="1:2" x14ac:dyDescent="0.25">
      <c r="A35" t="s">
        <v>30</v>
      </c>
    </row>
    <row r="36" spans="1:2" x14ac:dyDescent="0.25">
      <c r="A36" t="s">
        <v>31</v>
      </c>
      <c r="B36">
        <v>1</v>
      </c>
    </row>
    <row r="37" spans="1:2" x14ac:dyDescent="0.25">
      <c r="A37" t="s">
        <v>32</v>
      </c>
      <c r="B37" t="s">
        <v>160</v>
      </c>
    </row>
    <row r="38" spans="1:2" x14ac:dyDescent="0.25">
      <c r="A38" t="s">
        <v>33</v>
      </c>
      <c r="B38" t="s">
        <v>161</v>
      </c>
    </row>
    <row r="39" spans="1:2" x14ac:dyDescent="0.25">
      <c r="A39" t="s">
        <v>34</v>
      </c>
      <c r="B39" t="s">
        <v>162</v>
      </c>
    </row>
    <row r="40" spans="1:2" x14ac:dyDescent="0.25">
      <c r="A40" t="s">
        <v>35</v>
      </c>
    </row>
    <row r="41" spans="1:2" x14ac:dyDescent="0.25">
      <c r="A41" t="s">
        <v>36</v>
      </c>
      <c r="B41">
        <v>1</v>
      </c>
    </row>
    <row r="42" spans="1:2" x14ac:dyDescent="0.25">
      <c r="A42" t="s">
        <v>31</v>
      </c>
      <c r="B42" t="s">
        <v>163</v>
      </c>
    </row>
    <row r="43" spans="1:2" x14ac:dyDescent="0.25">
      <c r="A43" t="s">
        <v>32</v>
      </c>
      <c r="B43" t="s">
        <v>164</v>
      </c>
    </row>
    <row r="44" spans="1:2" x14ac:dyDescent="0.25">
      <c r="A44" t="s">
        <v>37</v>
      </c>
      <c r="B44" t="s">
        <v>165</v>
      </c>
    </row>
    <row r="45" spans="1:2" x14ac:dyDescent="0.25">
      <c r="A45" t="s">
        <v>38</v>
      </c>
    </row>
    <row r="46" spans="1:2" x14ac:dyDescent="0.25">
      <c r="A46" t="s">
        <v>31</v>
      </c>
      <c r="B46">
        <v>1</v>
      </c>
    </row>
    <row r="47" spans="1:2" x14ac:dyDescent="0.25">
      <c r="A47" t="s">
        <v>32</v>
      </c>
      <c r="B47" t="s">
        <v>166</v>
      </c>
    </row>
    <row r="48" spans="1:2" x14ac:dyDescent="0.25">
      <c r="A48" t="s">
        <v>33</v>
      </c>
      <c r="B48" t="s">
        <v>167</v>
      </c>
    </row>
    <row r="49" spans="1:2" x14ac:dyDescent="0.25">
      <c r="A49" t="s">
        <v>39</v>
      </c>
      <c r="B49" t="s">
        <v>168</v>
      </c>
    </row>
    <row r="50" spans="1:2" x14ac:dyDescent="0.25">
      <c r="A50" t="s">
        <v>40</v>
      </c>
      <c r="B50" t="s">
        <v>169</v>
      </c>
    </row>
    <row r="51" spans="1:2" x14ac:dyDescent="0.25">
      <c r="A51" t="s">
        <v>41</v>
      </c>
    </row>
    <row r="52" spans="1:2" x14ac:dyDescent="0.25">
      <c r="A52" t="s">
        <v>42</v>
      </c>
      <c r="B52">
        <v>1</v>
      </c>
    </row>
    <row r="53" spans="1:2" x14ac:dyDescent="0.25">
      <c r="A53" t="s">
        <v>43</v>
      </c>
      <c r="B53" t="s">
        <v>170</v>
      </c>
    </row>
    <row r="54" spans="1:2" x14ac:dyDescent="0.25">
      <c r="A54" t="s">
        <v>44</v>
      </c>
    </row>
    <row r="55" spans="1:2" x14ac:dyDescent="0.25">
      <c r="A55" t="s">
        <v>45</v>
      </c>
      <c r="B55">
        <v>1</v>
      </c>
    </row>
    <row r="56" spans="1:2" x14ac:dyDescent="0.25">
      <c r="A56" t="s">
        <v>46</v>
      </c>
      <c r="B56" t="s">
        <v>171</v>
      </c>
    </row>
    <row r="57" spans="1:2" x14ac:dyDescent="0.25">
      <c r="A57" t="s">
        <v>47</v>
      </c>
    </row>
    <row r="58" spans="1:2" x14ac:dyDescent="0.25">
      <c r="A58" t="s">
        <v>36</v>
      </c>
      <c r="B58">
        <v>1</v>
      </c>
    </row>
    <row r="59" spans="1:2" x14ac:dyDescent="0.25">
      <c r="A59" t="s">
        <v>48</v>
      </c>
      <c r="B59" t="s">
        <v>172</v>
      </c>
    </row>
    <row r="60" spans="1:2" x14ac:dyDescent="0.25">
      <c r="A60" t="s">
        <v>49</v>
      </c>
      <c r="B60" t="s">
        <v>173</v>
      </c>
    </row>
    <row r="61" spans="1:2" x14ac:dyDescent="0.25">
      <c r="A61" t="s">
        <v>50</v>
      </c>
    </row>
    <row r="62" spans="1:2" x14ac:dyDescent="0.25">
      <c r="A62" t="s">
        <v>51</v>
      </c>
      <c r="B62">
        <v>1</v>
      </c>
    </row>
    <row r="63" spans="1:2" x14ac:dyDescent="0.25">
      <c r="A63" t="s">
        <v>52</v>
      </c>
      <c r="B63" t="s">
        <v>174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D9208-0BC7-4C65-96DB-D5183F5F164D}">
  <dimension ref="A1:L63"/>
  <sheetViews>
    <sheetView topLeftCell="F12" workbookViewId="0">
      <selection activeCell="L26" sqref="L26:L27"/>
    </sheetView>
  </sheetViews>
  <sheetFormatPr defaultRowHeight="15" x14ac:dyDescent="0.25"/>
  <sheetData>
    <row r="1" spans="1:12" ht="25.5" x14ac:dyDescent="0.25">
      <c r="A1" s="1" t="s">
        <v>0</v>
      </c>
      <c r="G1" t="s">
        <v>0</v>
      </c>
    </row>
    <row r="2" spans="1:12" x14ac:dyDescent="0.25">
      <c r="A2" s="2" t="s">
        <v>1</v>
      </c>
      <c r="G2" t="s">
        <v>1</v>
      </c>
      <c r="H2" t="s">
        <v>237</v>
      </c>
      <c r="I2" t="s">
        <v>238</v>
      </c>
      <c r="J2" t="s">
        <v>239</v>
      </c>
      <c r="K2" t="s">
        <v>240</v>
      </c>
    </row>
    <row r="3" spans="1:12" x14ac:dyDescent="0.25">
      <c r="A3" s="2" t="s">
        <v>2</v>
      </c>
      <c r="G3" t="s">
        <v>244</v>
      </c>
      <c r="H3">
        <v>1</v>
      </c>
      <c r="I3">
        <v>1</v>
      </c>
      <c r="J3">
        <v>1</v>
      </c>
      <c r="L3">
        <v>1</v>
      </c>
    </row>
    <row r="4" spans="1:12" x14ac:dyDescent="0.25">
      <c r="A4" s="1" t="s">
        <v>3</v>
      </c>
      <c r="B4">
        <v>1</v>
      </c>
      <c r="G4" t="s">
        <v>245</v>
      </c>
      <c r="H4">
        <v>0.61299999999999999</v>
      </c>
      <c r="I4">
        <v>0.182</v>
      </c>
      <c r="J4">
        <v>2.0579999999999998</v>
      </c>
      <c r="L4" t="str">
        <f t="shared" ref="L4:L27" si="0">ROUND(H4,2)&amp;" "&amp;"("&amp;ROUND(I4,2)&amp;"-"&amp;ROUND(J4,2)&amp;")"&amp;" "&amp;K4</f>
        <v xml:space="preserve">0.61 (0.18-2.06) </v>
      </c>
    </row>
    <row r="5" spans="1:12" x14ac:dyDescent="0.25">
      <c r="A5" s="2" t="s">
        <v>4</v>
      </c>
      <c r="B5" t="s">
        <v>175</v>
      </c>
      <c r="G5" t="s">
        <v>246</v>
      </c>
      <c r="H5">
        <v>0.57399999999999995</v>
      </c>
      <c r="I5">
        <v>0.17100000000000001</v>
      </c>
      <c r="J5">
        <v>1.9259999999999999</v>
      </c>
      <c r="L5" t="str">
        <f t="shared" si="0"/>
        <v xml:space="preserve">0.57 (0.17-1.93) </v>
      </c>
    </row>
    <row r="6" spans="1:12" x14ac:dyDescent="0.25">
      <c r="A6" s="1" t="s">
        <v>5</v>
      </c>
      <c r="B6" t="s">
        <v>176</v>
      </c>
      <c r="G6" t="s">
        <v>248</v>
      </c>
      <c r="H6">
        <v>0.30099999999999999</v>
      </c>
      <c r="I6">
        <v>6.0999999999999999E-2</v>
      </c>
      <c r="J6">
        <v>1.474</v>
      </c>
      <c r="L6" t="str">
        <f t="shared" si="0"/>
        <v xml:space="preserve">0.3 (0.06-1.47) </v>
      </c>
    </row>
    <row r="7" spans="1:12" x14ac:dyDescent="0.25">
      <c r="A7" s="1" t="s">
        <v>6</v>
      </c>
      <c r="G7" t="s">
        <v>249</v>
      </c>
      <c r="H7">
        <v>1</v>
      </c>
      <c r="I7">
        <v>1</v>
      </c>
      <c r="J7">
        <v>1</v>
      </c>
      <c r="L7">
        <v>1</v>
      </c>
    </row>
    <row r="8" spans="1:12" x14ac:dyDescent="0.25">
      <c r="A8" s="1" t="s">
        <v>7</v>
      </c>
      <c r="B8">
        <v>1</v>
      </c>
      <c r="G8" t="s">
        <v>245</v>
      </c>
      <c r="H8">
        <v>0.84</v>
      </c>
      <c r="I8">
        <v>0.247</v>
      </c>
      <c r="J8">
        <v>2.8559999999999999</v>
      </c>
      <c r="L8" t="str">
        <f t="shared" si="0"/>
        <v xml:space="preserve">0.84 (0.25-2.86) </v>
      </c>
    </row>
    <row r="9" spans="1:12" x14ac:dyDescent="0.25">
      <c r="A9" s="2" t="s">
        <v>8</v>
      </c>
      <c r="B9" t="s">
        <v>177</v>
      </c>
      <c r="G9" t="s">
        <v>246</v>
      </c>
      <c r="H9">
        <v>0.85599999999999998</v>
      </c>
      <c r="I9">
        <v>0.26900000000000002</v>
      </c>
      <c r="J9">
        <v>2.7269999999999999</v>
      </c>
      <c r="L9" t="str">
        <f t="shared" si="0"/>
        <v xml:space="preserve">0.86 (0.27-2.73) </v>
      </c>
    </row>
    <row r="10" spans="1:12" ht="25.5" x14ac:dyDescent="0.25">
      <c r="A10" s="1" t="s">
        <v>9</v>
      </c>
      <c r="B10" t="s">
        <v>178</v>
      </c>
      <c r="G10" t="s">
        <v>248</v>
      </c>
      <c r="H10">
        <v>0.627</v>
      </c>
      <c r="I10">
        <v>0.16300000000000001</v>
      </c>
      <c r="J10">
        <v>2.4049999999999998</v>
      </c>
      <c r="L10" t="str">
        <f t="shared" si="0"/>
        <v xml:space="preserve">0.63 (0.16-2.41) </v>
      </c>
    </row>
    <row r="11" spans="1:12" x14ac:dyDescent="0.25">
      <c r="A11" s="2" t="s">
        <v>10</v>
      </c>
      <c r="B11" t="s">
        <v>179</v>
      </c>
      <c r="G11" t="s">
        <v>250</v>
      </c>
      <c r="H11">
        <v>1</v>
      </c>
      <c r="I11">
        <v>1</v>
      </c>
      <c r="J11">
        <v>1</v>
      </c>
      <c r="L11">
        <v>1</v>
      </c>
    </row>
    <row r="12" spans="1:12" x14ac:dyDescent="0.25">
      <c r="A12" s="2" t="s">
        <v>11</v>
      </c>
      <c r="G12" t="s">
        <v>251</v>
      </c>
      <c r="H12">
        <v>0.621</v>
      </c>
      <c r="I12">
        <v>0.376</v>
      </c>
      <c r="J12">
        <v>1.026</v>
      </c>
      <c r="K12" t="s">
        <v>295</v>
      </c>
      <c r="L12" t="str">
        <f t="shared" si="0"/>
        <v>0.62 (0.38-1.03) *</v>
      </c>
    </row>
    <row r="13" spans="1:12" x14ac:dyDescent="0.25">
      <c r="A13" s="2" t="s">
        <v>7</v>
      </c>
      <c r="B13">
        <v>1</v>
      </c>
      <c r="G13" t="s">
        <v>253</v>
      </c>
      <c r="H13">
        <v>1</v>
      </c>
      <c r="I13">
        <v>1</v>
      </c>
      <c r="J13">
        <v>1</v>
      </c>
      <c r="L13">
        <v>1</v>
      </c>
    </row>
    <row r="14" spans="1:12" x14ac:dyDescent="0.25">
      <c r="A14" s="1" t="s">
        <v>8</v>
      </c>
      <c r="B14" t="s">
        <v>180</v>
      </c>
      <c r="G14" t="s">
        <v>254</v>
      </c>
      <c r="H14">
        <v>2.0369999999999999</v>
      </c>
      <c r="I14">
        <v>0.59899999999999998</v>
      </c>
      <c r="J14">
        <v>6.9249999999999998</v>
      </c>
      <c r="L14" t="str">
        <f t="shared" si="0"/>
        <v xml:space="preserve">2.04 (0.6-6.93) </v>
      </c>
    </row>
    <row r="15" spans="1:12" x14ac:dyDescent="0.25">
      <c r="A15" s="2" t="s">
        <v>9</v>
      </c>
      <c r="B15" t="s">
        <v>181</v>
      </c>
      <c r="G15" t="s">
        <v>300</v>
      </c>
      <c r="H15">
        <v>13.85</v>
      </c>
      <c r="I15">
        <v>1.2569999999999999</v>
      </c>
      <c r="J15">
        <v>152.55799999999999</v>
      </c>
      <c r="K15" t="s">
        <v>247</v>
      </c>
      <c r="L15" t="str">
        <f t="shared" si="0"/>
        <v>13.85 (1.26-152.56) **</v>
      </c>
    </row>
    <row r="16" spans="1:12" x14ac:dyDescent="0.25">
      <c r="A16" s="1" t="s">
        <v>10</v>
      </c>
      <c r="B16" t="s">
        <v>182</v>
      </c>
      <c r="G16" t="s">
        <v>255</v>
      </c>
      <c r="H16">
        <v>1</v>
      </c>
      <c r="I16">
        <v>1</v>
      </c>
      <c r="J16">
        <v>1</v>
      </c>
      <c r="L16">
        <v>1</v>
      </c>
    </row>
    <row r="17" spans="1:12" ht="25.5" x14ac:dyDescent="0.25">
      <c r="A17" s="1" t="s">
        <v>12</v>
      </c>
      <c r="G17" t="s">
        <v>256</v>
      </c>
      <c r="H17">
        <v>1.18</v>
      </c>
      <c r="I17">
        <v>0.622</v>
      </c>
      <c r="J17">
        <v>2.2389999999999999</v>
      </c>
      <c r="L17" t="str">
        <f t="shared" si="0"/>
        <v xml:space="preserve">1.18 (0.62-2.24) </v>
      </c>
    </row>
    <row r="18" spans="1:12" x14ac:dyDescent="0.25">
      <c r="A18" s="1" t="s">
        <v>13</v>
      </c>
      <c r="B18">
        <v>1</v>
      </c>
      <c r="G18" t="s">
        <v>257</v>
      </c>
      <c r="H18">
        <v>0.76500000000000001</v>
      </c>
      <c r="I18">
        <v>0.39200000000000002</v>
      </c>
      <c r="J18">
        <v>1.4930000000000001</v>
      </c>
      <c r="L18" t="str">
        <f t="shared" si="0"/>
        <v xml:space="preserve">0.77 (0.39-1.49) </v>
      </c>
    </row>
    <row r="19" spans="1:12" x14ac:dyDescent="0.25">
      <c r="A19" s="2" t="s">
        <v>14</v>
      </c>
      <c r="B19" t="s">
        <v>183</v>
      </c>
      <c r="G19" t="s">
        <v>301</v>
      </c>
      <c r="H19">
        <v>1</v>
      </c>
      <c r="I19">
        <v>1</v>
      </c>
      <c r="J19">
        <v>1</v>
      </c>
      <c r="L19">
        <v>1</v>
      </c>
    </row>
    <row r="20" spans="1:12" x14ac:dyDescent="0.25">
      <c r="A20" s="2" t="s">
        <v>15</v>
      </c>
      <c r="G20" t="s">
        <v>291</v>
      </c>
      <c r="H20">
        <v>1.923</v>
      </c>
      <c r="I20">
        <v>0.92600000000000005</v>
      </c>
      <c r="J20">
        <v>3.992</v>
      </c>
      <c r="K20" t="s">
        <v>295</v>
      </c>
      <c r="L20" t="str">
        <f t="shared" si="0"/>
        <v>1.92 (0.93-3.99) *</v>
      </c>
    </row>
    <row r="21" spans="1:12" x14ac:dyDescent="0.25">
      <c r="A21" s="2" t="s">
        <v>16</v>
      </c>
      <c r="B21">
        <v>1</v>
      </c>
      <c r="G21" t="s">
        <v>302</v>
      </c>
      <c r="H21">
        <v>2.2360000000000002</v>
      </c>
      <c r="I21">
        <v>1.042</v>
      </c>
      <c r="J21">
        <v>4.8</v>
      </c>
      <c r="K21" t="s">
        <v>247</v>
      </c>
      <c r="L21" t="str">
        <f t="shared" si="0"/>
        <v>2.24 (1.04-4.8) **</v>
      </c>
    </row>
    <row r="22" spans="1:12" x14ac:dyDescent="0.25">
      <c r="A22" s="1" t="s">
        <v>17</v>
      </c>
      <c r="B22" t="s">
        <v>184</v>
      </c>
      <c r="G22" t="s">
        <v>303</v>
      </c>
      <c r="H22">
        <v>1.06</v>
      </c>
      <c r="I22">
        <v>0.43</v>
      </c>
      <c r="J22">
        <v>2.6139999999999999</v>
      </c>
      <c r="L22" t="str">
        <f t="shared" si="0"/>
        <v xml:space="preserve">1.06 (0.43-2.61) </v>
      </c>
    </row>
    <row r="23" spans="1:12" x14ac:dyDescent="0.25">
      <c r="A23" s="1" t="s">
        <v>18</v>
      </c>
      <c r="G23" t="s">
        <v>304</v>
      </c>
      <c r="H23">
        <v>1.1399999999999999</v>
      </c>
      <c r="I23">
        <v>0.50900000000000001</v>
      </c>
      <c r="J23">
        <v>2.5550000000000002</v>
      </c>
      <c r="L23" t="str">
        <f t="shared" si="0"/>
        <v xml:space="preserve">1.14 (0.51-2.56) </v>
      </c>
    </row>
    <row r="24" spans="1:12" x14ac:dyDescent="0.25">
      <c r="A24" t="s">
        <v>19</v>
      </c>
      <c r="B24">
        <v>1</v>
      </c>
      <c r="G24" t="s">
        <v>262</v>
      </c>
      <c r="H24">
        <v>1</v>
      </c>
      <c r="I24">
        <v>1</v>
      </c>
      <c r="J24">
        <v>1</v>
      </c>
      <c r="L24">
        <v>1</v>
      </c>
    </row>
    <row r="25" spans="1:12" x14ac:dyDescent="0.25">
      <c r="A25" t="s">
        <v>20</v>
      </c>
      <c r="B25" t="s">
        <v>185</v>
      </c>
      <c r="G25" t="s">
        <v>263</v>
      </c>
      <c r="H25">
        <v>0.78200000000000003</v>
      </c>
      <c r="I25">
        <v>0.41</v>
      </c>
      <c r="J25">
        <v>1.494</v>
      </c>
      <c r="L25" t="str">
        <f t="shared" si="0"/>
        <v xml:space="preserve">0.78 (0.41-1.49) </v>
      </c>
    </row>
    <row r="26" spans="1:12" x14ac:dyDescent="0.25">
      <c r="A26" t="s">
        <v>21</v>
      </c>
      <c r="B26" t="s">
        <v>186</v>
      </c>
      <c r="G26" t="s">
        <v>264</v>
      </c>
      <c r="H26">
        <v>1</v>
      </c>
      <c r="I26">
        <v>1</v>
      </c>
      <c r="J26">
        <v>1</v>
      </c>
      <c r="L26">
        <v>1</v>
      </c>
    </row>
    <row r="27" spans="1:12" x14ac:dyDescent="0.25">
      <c r="A27" t="s">
        <v>22</v>
      </c>
      <c r="G27" t="s">
        <v>265</v>
      </c>
      <c r="H27">
        <v>1.7250000000000001</v>
      </c>
      <c r="I27">
        <v>1.0029999999999999</v>
      </c>
      <c r="J27">
        <v>2.9670000000000001</v>
      </c>
      <c r="K27" t="s">
        <v>247</v>
      </c>
      <c r="L27" t="str">
        <f t="shared" si="0"/>
        <v>1.73 (1-2.97) **</v>
      </c>
    </row>
    <row r="28" spans="1:12" x14ac:dyDescent="0.25">
      <c r="A28" t="s">
        <v>23</v>
      </c>
      <c r="B28">
        <v>1</v>
      </c>
    </row>
    <row r="29" spans="1:12" x14ac:dyDescent="0.25">
      <c r="A29" t="s">
        <v>24</v>
      </c>
      <c r="B29" t="s">
        <v>187</v>
      </c>
    </row>
    <row r="30" spans="1:12" x14ac:dyDescent="0.25">
      <c r="A30" t="s">
        <v>25</v>
      </c>
      <c r="B30" t="s">
        <v>188</v>
      </c>
    </row>
    <row r="31" spans="1:12" x14ac:dyDescent="0.25">
      <c r="A31" t="s">
        <v>26</v>
      </c>
    </row>
    <row r="32" spans="1:12" x14ac:dyDescent="0.25">
      <c r="A32" t="s">
        <v>27</v>
      </c>
      <c r="B32">
        <v>1</v>
      </c>
    </row>
    <row r="33" spans="1:2" x14ac:dyDescent="0.25">
      <c r="A33" t="s">
        <v>28</v>
      </c>
      <c r="B33" t="s">
        <v>189</v>
      </c>
    </row>
    <row r="34" spans="1:2" x14ac:dyDescent="0.25">
      <c r="A34" t="s">
        <v>21</v>
      </c>
      <c r="B34" t="s">
        <v>190</v>
      </c>
    </row>
    <row r="35" spans="1:2" x14ac:dyDescent="0.25">
      <c r="A35" t="s">
        <v>30</v>
      </c>
    </row>
    <row r="36" spans="1:2" x14ac:dyDescent="0.25">
      <c r="A36" t="s">
        <v>31</v>
      </c>
      <c r="B36">
        <v>1</v>
      </c>
    </row>
    <row r="37" spans="1:2" x14ac:dyDescent="0.25">
      <c r="A37" t="s">
        <v>32</v>
      </c>
      <c r="B37" t="s">
        <v>191</v>
      </c>
    </row>
    <row r="38" spans="1:2" x14ac:dyDescent="0.25">
      <c r="A38" t="s">
        <v>33</v>
      </c>
      <c r="B38" t="s">
        <v>192</v>
      </c>
    </row>
    <row r="39" spans="1:2" x14ac:dyDescent="0.25">
      <c r="A39" t="s">
        <v>34</v>
      </c>
      <c r="B39" t="s">
        <v>193</v>
      </c>
    </row>
    <row r="40" spans="1:2" x14ac:dyDescent="0.25">
      <c r="A40" t="s">
        <v>35</v>
      </c>
    </row>
    <row r="41" spans="1:2" x14ac:dyDescent="0.25">
      <c r="A41" t="s">
        <v>36</v>
      </c>
      <c r="B41">
        <v>1</v>
      </c>
    </row>
    <row r="42" spans="1:2" x14ac:dyDescent="0.25">
      <c r="A42" t="s">
        <v>31</v>
      </c>
      <c r="B42" t="s">
        <v>194</v>
      </c>
    </row>
    <row r="43" spans="1:2" x14ac:dyDescent="0.25">
      <c r="A43" t="s">
        <v>32</v>
      </c>
      <c r="B43" t="s">
        <v>195</v>
      </c>
    </row>
    <row r="44" spans="1:2" x14ac:dyDescent="0.25">
      <c r="A44" t="s">
        <v>37</v>
      </c>
      <c r="B44" t="s">
        <v>196</v>
      </c>
    </row>
    <row r="45" spans="1:2" x14ac:dyDescent="0.25">
      <c r="A45" t="s">
        <v>38</v>
      </c>
    </row>
    <row r="46" spans="1:2" x14ac:dyDescent="0.25">
      <c r="A46" t="s">
        <v>31</v>
      </c>
      <c r="B46">
        <v>1</v>
      </c>
    </row>
    <row r="47" spans="1:2" x14ac:dyDescent="0.25">
      <c r="A47" t="s">
        <v>32</v>
      </c>
      <c r="B47" t="s">
        <v>197</v>
      </c>
    </row>
    <row r="48" spans="1:2" x14ac:dyDescent="0.25">
      <c r="A48" t="s">
        <v>33</v>
      </c>
      <c r="B48" t="s">
        <v>198</v>
      </c>
    </row>
    <row r="49" spans="1:2" x14ac:dyDescent="0.25">
      <c r="A49" t="s">
        <v>39</v>
      </c>
      <c r="B49" t="s">
        <v>199</v>
      </c>
    </row>
    <row r="50" spans="1:2" x14ac:dyDescent="0.25">
      <c r="A50" t="s">
        <v>40</v>
      </c>
      <c r="B50" t="s">
        <v>200</v>
      </c>
    </row>
    <row r="51" spans="1:2" x14ac:dyDescent="0.25">
      <c r="A51" t="s">
        <v>41</v>
      </c>
    </row>
    <row r="52" spans="1:2" x14ac:dyDescent="0.25">
      <c r="A52" t="s">
        <v>42</v>
      </c>
      <c r="B52">
        <v>1</v>
      </c>
    </row>
    <row r="53" spans="1:2" x14ac:dyDescent="0.25">
      <c r="A53" t="s">
        <v>43</v>
      </c>
      <c r="B53" t="s">
        <v>201</v>
      </c>
    </row>
    <row r="54" spans="1:2" x14ac:dyDescent="0.25">
      <c r="A54" t="s">
        <v>44</v>
      </c>
    </row>
    <row r="55" spans="1:2" x14ac:dyDescent="0.25">
      <c r="A55" t="s">
        <v>45</v>
      </c>
      <c r="B55">
        <v>1</v>
      </c>
    </row>
    <row r="56" spans="1:2" x14ac:dyDescent="0.25">
      <c r="A56" t="s">
        <v>46</v>
      </c>
      <c r="B56" t="s">
        <v>202</v>
      </c>
    </row>
    <row r="57" spans="1:2" x14ac:dyDescent="0.25">
      <c r="A57" t="s">
        <v>47</v>
      </c>
    </row>
    <row r="58" spans="1:2" x14ac:dyDescent="0.25">
      <c r="A58" t="s">
        <v>36</v>
      </c>
      <c r="B58">
        <v>1</v>
      </c>
    </row>
    <row r="59" spans="1:2" x14ac:dyDescent="0.25">
      <c r="A59" t="s">
        <v>48</v>
      </c>
      <c r="B59" t="s">
        <v>203</v>
      </c>
    </row>
    <row r="60" spans="1:2" x14ac:dyDescent="0.25">
      <c r="A60" t="s">
        <v>49</v>
      </c>
      <c r="B60" t="s">
        <v>204</v>
      </c>
    </row>
    <row r="61" spans="1:2" x14ac:dyDescent="0.25">
      <c r="A61" t="s">
        <v>50</v>
      </c>
    </row>
    <row r="62" spans="1:2" x14ac:dyDescent="0.25">
      <c r="A62" t="s">
        <v>51</v>
      </c>
      <c r="B62">
        <v>1</v>
      </c>
    </row>
    <row r="63" spans="1:2" x14ac:dyDescent="0.25">
      <c r="A63" t="s">
        <v>52</v>
      </c>
      <c r="B63" t="s">
        <v>205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571F-8145-494A-B5E1-8F7A98FA3BF8}">
  <dimension ref="A1:J63"/>
  <sheetViews>
    <sheetView tabSelected="1" topLeftCell="D1" workbookViewId="0">
      <selection activeCell="L11" sqref="L11"/>
    </sheetView>
  </sheetViews>
  <sheetFormatPr defaultRowHeight="15" x14ac:dyDescent="0.25"/>
  <sheetData>
    <row r="1" spans="1:10" x14ac:dyDescent="0.25">
      <c r="A1" t="s">
        <v>0</v>
      </c>
      <c r="F1" t="s">
        <v>0</v>
      </c>
    </row>
    <row r="2" spans="1:10" ht="15.75" thickBot="1" x14ac:dyDescent="0.3">
      <c r="A2" t="s">
        <v>1</v>
      </c>
      <c r="F2" t="s">
        <v>1</v>
      </c>
      <c r="G2" t="s">
        <v>237</v>
      </c>
      <c r="H2" t="s">
        <v>238</v>
      </c>
      <c r="I2" t="s">
        <v>239</v>
      </c>
    </row>
    <row r="3" spans="1:10" x14ac:dyDescent="0.25">
      <c r="A3" s="3" t="s">
        <v>2</v>
      </c>
      <c r="F3" t="s">
        <v>244</v>
      </c>
      <c r="G3">
        <v>1</v>
      </c>
      <c r="H3">
        <v>1</v>
      </c>
      <c r="I3">
        <v>1</v>
      </c>
      <c r="J3">
        <v>1</v>
      </c>
    </row>
    <row r="4" spans="1:10" x14ac:dyDescent="0.25">
      <c r="A4" s="4" t="s">
        <v>3</v>
      </c>
      <c r="B4" t="s">
        <v>53</v>
      </c>
      <c r="F4" t="s">
        <v>245</v>
      </c>
      <c r="G4">
        <v>0.65500000000000003</v>
      </c>
      <c r="H4">
        <v>0.23599999999999999</v>
      </c>
      <c r="I4">
        <v>1.8169999999999999</v>
      </c>
      <c r="J4" t="str">
        <f t="shared" ref="J4:J15" si="0">ROUND(G4,2)&amp;" "&amp;"("&amp;ROUND(H4,2)&amp;"-"&amp;ROUND(I4,2)&amp;")"</f>
        <v>0.66 (0.24-1.82)</v>
      </c>
    </row>
    <row r="5" spans="1:10" x14ac:dyDescent="0.25">
      <c r="A5" s="4" t="s">
        <v>4</v>
      </c>
      <c r="B5" t="s">
        <v>206</v>
      </c>
      <c r="F5" t="s">
        <v>246</v>
      </c>
      <c r="G5">
        <v>1.107</v>
      </c>
      <c r="H5">
        <v>0.42399999999999999</v>
      </c>
      <c r="I5">
        <v>2.89</v>
      </c>
      <c r="J5" t="str">
        <f t="shared" si="0"/>
        <v>1.11 (0.42-2.89)</v>
      </c>
    </row>
    <row r="6" spans="1:10" x14ac:dyDescent="0.25">
      <c r="A6" s="4" t="s">
        <v>5</v>
      </c>
      <c r="B6" t="s">
        <v>207</v>
      </c>
      <c r="F6" t="s">
        <v>248</v>
      </c>
      <c r="G6">
        <v>1.0209999999999999</v>
      </c>
      <c r="H6">
        <v>0.31</v>
      </c>
      <c r="I6">
        <v>3.363</v>
      </c>
      <c r="J6" t="str">
        <f t="shared" si="0"/>
        <v>1.02 (0.31-3.36)</v>
      </c>
    </row>
    <row r="7" spans="1:10" x14ac:dyDescent="0.25">
      <c r="A7" s="5" t="s">
        <v>6</v>
      </c>
      <c r="F7" t="s">
        <v>249</v>
      </c>
      <c r="G7">
        <v>1</v>
      </c>
      <c r="H7">
        <v>1</v>
      </c>
      <c r="I7">
        <v>1</v>
      </c>
      <c r="J7">
        <v>1</v>
      </c>
    </row>
    <row r="8" spans="1:10" x14ac:dyDescent="0.25">
      <c r="A8" s="4" t="s">
        <v>7</v>
      </c>
      <c r="B8" t="s">
        <v>53</v>
      </c>
      <c r="F8" t="s">
        <v>245</v>
      </c>
      <c r="G8">
        <v>1.042</v>
      </c>
      <c r="H8">
        <v>0.37</v>
      </c>
      <c r="I8">
        <v>2.9380000000000002</v>
      </c>
      <c r="J8" t="str">
        <f t="shared" si="0"/>
        <v>1.04 (0.37-2.94)</v>
      </c>
    </row>
    <row r="9" spans="1:10" x14ac:dyDescent="0.25">
      <c r="A9" s="4" t="s">
        <v>8</v>
      </c>
      <c r="B9" t="s">
        <v>208</v>
      </c>
      <c r="F9" t="s">
        <v>246</v>
      </c>
      <c r="G9">
        <v>1.242</v>
      </c>
      <c r="H9">
        <v>0.52100000000000002</v>
      </c>
      <c r="I9">
        <v>2.9609999999999999</v>
      </c>
      <c r="J9" t="str">
        <f t="shared" si="0"/>
        <v>1.24 (0.52-2.96)</v>
      </c>
    </row>
    <row r="10" spans="1:10" x14ac:dyDescent="0.25">
      <c r="A10" s="4" t="s">
        <v>9</v>
      </c>
      <c r="B10" t="s">
        <v>209</v>
      </c>
      <c r="F10" t="s">
        <v>248</v>
      </c>
      <c r="G10">
        <v>0.55100000000000005</v>
      </c>
      <c r="H10">
        <v>0.20100000000000001</v>
      </c>
      <c r="I10">
        <v>1.5089999999999999</v>
      </c>
      <c r="J10" t="str">
        <f t="shared" si="0"/>
        <v>0.55 (0.2-1.51)</v>
      </c>
    </row>
    <row r="11" spans="1:10" x14ac:dyDescent="0.25">
      <c r="A11" s="4" t="s">
        <v>10</v>
      </c>
      <c r="B11" t="s">
        <v>210</v>
      </c>
      <c r="F11" t="s">
        <v>255</v>
      </c>
      <c r="G11">
        <v>1</v>
      </c>
      <c r="H11">
        <v>1</v>
      </c>
      <c r="I11">
        <v>1</v>
      </c>
      <c r="J11">
        <v>1</v>
      </c>
    </row>
    <row r="12" spans="1:10" ht="21" x14ac:dyDescent="0.25">
      <c r="A12" s="5" t="s">
        <v>11</v>
      </c>
      <c r="F12" t="s">
        <v>256</v>
      </c>
      <c r="G12">
        <v>0.82499999999999996</v>
      </c>
      <c r="H12">
        <v>0.39</v>
      </c>
      <c r="I12">
        <v>1.748</v>
      </c>
      <c r="J12" t="str">
        <f t="shared" si="0"/>
        <v>0.83 (0.39-1.75)</v>
      </c>
    </row>
    <row r="13" spans="1:10" x14ac:dyDescent="0.25">
      <c r="A13" s="4" t="s">
        <v>7</v>
      </c>
      <c r="B13" t="s">
        <v>53</v>
      </c>
      <c r="F13" t="s">
        <v>257</v>
      </c>
      <c r="G13">
        <v>0.61099999999999999</v>
      </c>
      <c r="H13">
        <v>0.314</v>
      </c>
      <c r="I13">
        <v>1.1859999999999999</v>
      </c>
      <c r="J13" t="str">
        <f t="shared" si="0"/>
        <v>0.61 (0.31-1.19)</v>
      </c>
    </row>
    <row r="14" spans="1:10" x14ac:dyDescent="0.25">
      <c r="A14" s="4" t="s">
        <v>8</v>
      </c>
      <c r="B14" t="s">
        <v>211</v>
      </c>
      <c r="F14" t="s">
        <v>262</v>
      </c>
      <c r="G14">
        <v>1</v>
      </c>
      <c r="H14">
        <v>1</v>
      </c>
      <c r="I14">
        <v>1</v>
      </c>
      <c r="J14">
        <v>1</v>
      </c>
    </row>
    <row r="15" spans="1:10" x14ac:dyDescent="0.25">
      <c r="A15" s="4" t="s">
        <v>9</v>
      </c>
      <c r="B15" t="s">
        <v>212</v>
      </c>
      <c r="F15" t="s">
        <v>263</v>
      </c>
      <c r="G15">
        <v>0.60499999999999998</v>
      </c>
      <c r="H15">
        <v>0.27700000000000002</v>
      </c>
      <c r="I15">
        <v>1.3240000000000001</v>
      </c>
      <c r="J15" t="str">
        <f t="shared" si="0"/>
        <v>0.61 (0.28-1.32)</v>
      </c>
    </row>
    <row r="16" spans="1:10" x14ac:dyDescent="0.25">
      <c r="A16" s="4" t="s">
        <v>10</v>
      </c>
      <c r="B16" t="s">
        <v>213</v>
      </c>
    </row>
    <row r="17" spans="1:6" ht="21" x14ac:dyDescent="0.25">
      <c r="A17" s="5" t="s">
        <v>12</v>
      </c>
    </row>
    <row r="18" spans="1:6" x14ac:dyDescent="0.25">
      <c r="A18" s="4" t="s">
        <v>13</v>
      </c>
      <c r="B18" t="s">
        <v>53</v>
      </c>
      <c r="F18" t="s">
        <v>296</v>
      </c>
    </row>
    <row r="19" spans="1:6" x14ac:dyDescent="0.25">
      <c r="A19" s="4" t="s">
        <v>14</v>
      </c>
      <c r="B19" t="s">
        <v>214</v>
      </c>
      <c r="F19" t="s">
        <v>297</v>
      </c>
    </row>
    <row r="20" spans="1:6" ht="21" x14ac:dyDescent="0.25">
      <c r="A20" s="5" t="s">
        <v>15</v>
      </c>
      <c r="F20" t="s">
        <v>298</v>
      </c>
    </row>
    <row r="21" spans="1:6" ht="22.5" x14ac:dyDescent="0.25">
      <c r="A21" s="4" t="s">
        <v>16</v>
      </c>
      <c r="B21" t="s">
        <v>53</v>
      </c>
      <c r="F21" t="s">
        <v>299</v>
      </c>
    </row>
    <row r="22" spans="1:6" x14ac:dyDescent="0.25">
      <c r="A22" s="4" t="s">
        <v>17</v>
      </c>
      <c r="B22" t="s">
        <v>215</v>
      </c>
      <c r="F22" t="s">
        <v>305</v>
      </c>
    </row>
    <row r="23" spans="1:6" x14ac:dyDescent="0.25">
      <c r="A23" s="5" t="s">
        <v>18</v>
      </c>
    </row>
    <row r="24" spans="1:6" x14ac:dyDescent="0.25">
      <c r="A24" s="4" t="s">
        <v>19</v>
      </c>
      <c r="B24" t="s">
        <v>53</v>
      </c>
    </row>
    <row r="25" spans="1:6" x14ac:dyDescent="0.25">
      <c r="A25" s="4" t="s">
        <v>20</v>
      </c>
      <c r="B25" t="s">
        <v>216</v>
      </c>
    </row>
    <row r="26" spans="1:6" ht="21" x14ac:dyDescent="0.25">
      <c r="A26" s="5" t="s">
        <v>22</v>
      </c>
    </row>
    <row r="27" spans="1:6" x14ac:dyDescent="0.25">
      <c r="A27" s="4" t="s">
        <v>23</v>
      </c>
      <c r="B27" t="s">
        <v>53</v>
      </c>
    </row>
    <row r="28" spans="1:6" x14ac:dyDescent="0.25">
      <c r="A28" s="4" t="s">
        <v>24</v>
      </c>
      <c r="B28" t="s">
        <v>217</v>
      </c>
    </row>
    <row r="29" spans="1:6" x14ac:dyDescent="0.25">
      <c r="A29" s="4" t="s">
        <v>25</v>
      </c>
      <c r="B29" t="s">
        <v>218</v>
      </c>
    </row>
    <row r="30" spans="1:6" x14ac:dyDescent="0.25">
      <c r="A30" s="5" t="s">
        <v>26</v>
      </c>
    </row>
    <row r="31" spans="1:6" x14ac:dyDescent="0.25">
      <c r="A31" s="4" t="s">
        <v>27</v>
      </c>
      <c r="B31" t="s">
        <v>53</v>
      </c>
    </row>
    <row r="32" spans="1:6" x14ac:dyDescent="0.25">
      <c r="A32" s="4" t="s">
        <v>28</v>
      </c>
      <c r="B32" t="s">
        <v>219</v>
      </c>
    </row>
    <row r="33" spans="1:2" x14ac:dyDescent="0.25">
      <c r="A33" s="4" t="s">
        <v>29</v>
      </c>
      <c r="B33" t="s">
        <v>220</v>
      </c>
    </row>
    <row r="34" spans="1:2" x14ac:dyDescent="0.25">
      <c r="A34" s="4" t="s">
        <v>21</v>
      </c>
      <c r="B34" t="s">
        <v>221</v>
      </c>
    </row>
    <row r="35" spans="1:2" ht="31.5" x14ac:dyDescent="0.25">
      <c r="A35" s="5" t="s">
        <v>30</v>
      </c>
    </row>
    <row r="36" spans="1:2" x14ac:dyDescent="0.25">
      <c r="A36" s="4" t="s">
        <v>31</v>
      </c>
      <c r="B36" t="s">
        <v>53</v>
      </c>
    </row>
    <row r="37" spans="1:2" x14ac:dyDescent="0.25">
      <c r="A37" s="4" t="s">
        <v>32</v>
      </c>
      <c r="B37" t="s">
        <v>222</v>
      </c>
    </row>
    <row r="38" spans="1:2" x14ac:dyDescent="0.25">
      <c r="A38" s="4" t="s">
        <v>33</v>
      </c>
      <c r="B38" t="s">
        <v>223</v>
      </c>
    </row>
    <row r="39" spans="1:2" ht="22.5" x14ac:dyDescent="0.25">
      <c r="A39" s="4" t="s">
        <v>34</v>
      </c>
      <c r="B39" t="s">
        <v>224</v>
      </c>
    </row>
    <row r="40" spans="1:2" ht="31.5" x14ac:dyDescent="0.25">
      <c r="A40" s="5" t="s">
        <v>35</v>
      </c>
    </row>
    <row r="41" spans="1:2" x14ac:dyDescent="0.25">
      <c r="A41" s="4" t="s">
        <v>36</v>
      </c>
      <c r="B41" t="s">
        <v>53</v>
      </c>
    </row>
    <row r="42" spans="1:2" x14ac:dyDescent="0.25">
      <c r="A42" s="4" t="s">
        <v>31</v>
      </c>
      <c r="B42" t="s">
        <v>225</v>
      </c>
    </row>
    <row r="43" spans="1:2" x14ac:dyDescent="0.25">
      <c r="A43" s="4" t="s">
        <v>32</v>
      </c>
      <c r="B43" t="s">
        <v>226</v>
      </c>
    </row>
    <row r="44" spans="1:2" ht="22.5" x14ac:dyDescent="0.25">
      <c r="A44" s="4" t="s">
        <v>37</v>
      </c>
      <c r="B44" t="s">
        <v>227</v>
      </c>
    </row>
    <row r="45" spans="1:2" ht="31.5" x14ac:dyDescent="0.25">
      <c r="A45" s="5" t="s">
        <v>38</v>
      </c>
    </row>
    <row r="46" spans="1:2" x14ac:dyDescent="0.25">
      <c r="A46" s="4" t="s">
        <v>31</v>
      </c>
      <c r="B46" t="s">
        <v>53</v>
      </c>
    </row>
    <row r="47" spans="1:2" x14ac:dyDescent="0.25">
      <c r="A47" s="4" t="s">
        <v>32</v>
      </c>
      <c r="B47" t="s">
        <v>228</v>
      </c>
    </row>
    <row r="48" spans="1:2" x14ac:dyDescent="0.25">
      <c r="A48" s="4" t="s">
        <v>33</v>
      </c>
      <c r="B48" t="s">
        <v>229</v>
      </c>
    </row>
    <row r="49" spans="1:2" x14ac:dyDescent="0.25">
      <c r="A49" s="4" t="s">
        <v>39</v>
      </c>
      <c r="B49" t="s">
        <v>230</v>
      </c>
    </row>
    <row r="50" spans="1:2" ht="22.5" x14ac:dyDescent="0.25">
      <c r="A50" s="4" t="s">
        <v>40</v>
      </c>
      <c r="B50" t="s">
        <v>231</v>
      </c>
    </row>
    <row r="51" spans="1:2" ht="21" x14ac:dyDescent="0.25">
      <c r="A51" s="5" t="s">
        <v>41</v>
      </c>
    </row>
    <row r="52" spans="1:2" ht="22.5" x14ac:dyDescent="0.25">
      <c r="A52" s="4" t="s">
        <v>42</v>
      </c>
      <c r="B52" t="s">
        <v>53</v>
      </c>
    </row>
    <row r="53" spans="1:2" x14ac:dyDescent="0.25">
      <c r="A53" s="4" t="s">
        <v>43</v>
      </c>
      <c r="B53" t="s">
        <v>232</v>
      </c>
    </row>
    <row r="54" spans="1:2" ht="21" x14ac:dyDescent="0.25">
      <c r="A54" s="5" t="s">
        <v>44</v>
      </c>
    </row>
    <row r="55" spans="1:2" x14ac:dyDescent="0.25">
      <c r="A55" s="4" t="s">
        <v>45</v>
      </c>
      <c r="B55" t="s">
        <v>53</v>
      </c>
    </row>
    <row r="56" spans="1:2" x14ac:dyDescent="0.25">
      <c r="A56" s="4" t="s">
        <v>46</v>
      </c>
      <c r="B56" t="s">
        <v>233</v>
      </c>
    </row>
    <row r="57" spans="1:2" ht="21" x14ac:dyDescent="0.25">
      <c r="A57" s="5" t="s">
        <v>47</v>
      </c>
    </row>
    <row r="58" spans="1:2" x14ac:dyDescent="0.25">
      <c r="A58" s="4" t="s">
        <v>36</v>
      </c>
      <c r="B58" t="s">
        <v>53</v>
      </c>
    </row>
    <row r="59" spans="1:2" ht="22.5" x14ac:dyDescent="0.25">
      <c r="A59" s="4" t="s">
        <v>48</v>
      </c>
      <c r="B59" t="s">
        <v>234</v>
      </c>
    </row>
    <row r="60" spans="1:2" ht="22.5" x14ac:dyDescent="0.25">
      <c r="A60" s="4" t="s">
        <v>49</v>
      </c>
      <c r="B60" t="s">
        <v>235</v>
      </c>
    </row>
    <row r="61" spans="1:2" ht="21" x14ac:dyDescent="0.25">
      <c r="A61" s="5" t="s">
        <v>50</v>
      </c>
    </row>
    <row r="62" spans="1:2" x14ac:dyDescent="0.25">
      <c r="A62" s="4" t="s">
        <v>51</v>
      </c>
      <c r="B62" t="s">
        <v>53</v>
      </c>
    </row>
    <row r="63" spans="1:2" ht="15.75" thickBot="1" x14ac:dyDescent="0.3">
      <c r="A63" s="6" t="s">
        <v>52</v>
      </c>
      <c r="B63" t="s">
        <v>236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North central</vt:lpstr>
      <vt:lpstr>North East</vt:lpstr>
      <vt:lpstr>North West</vt:lpstr>
      <vt:lpstr>South East</vt:lpstr>
      <vt:lpstr>South South</vt:lpstr>
      <vt:lpstr>South 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2023-09-13T13:05:23Z</dcterms:created>
  <dcterms:modified xsi:type="dcterms:W3CDTF">2023-09-19T14:29:16Z</dcterms:modified>
</cp:coreProperties>
</file>