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MY PC\Documents\youtube educate\data analysis\alex the analyst\excel\project data sheet\"/>
    </mc:Choice>
  </mc:AlternateContent>
  <xr:revisionPtr revIDLastSave="0" documentId="10_ncr:8100000_{DF6F410A-FBC7-4531-90A6-0FFDC86F673E}" xr6:coauthVersionLast="33" xr6:coauthVersionMax="33" xr10:uidLastSave="{00000000-0000-0000-0000-000000000000}"/>
  <bookViews>
    <workbookView xWindow="-110" yWindow="-110" windowWidth="23260" windowHeight="12460" activeTab="3" xr2:uid="{00000000-000D-0000-FFFF-FFFF00000000}"/>
  </bookViews>
  <sheets>
    <sheet name="bike_buyers" sheetId="1" r:id="rId1"/>
    <sheet name="Pivot table" sheetId="5" r:id="rId2"/>
    <sheet name="Working sheet" sheetId="4" r:id="rId3"/>
    <sheet name="dashboard" sheetId="2" r:id="rId4"/>
  </sheets>
  <definedNames>
    <definedName name="_xlnm._FilterDatabase" localSheetId="0" hidden="1">bike_buyers!$A$1:$N$1001</definedName>
    <definedName name="_xlnm._FilterDatabase" localSheetId="2" hidden="1">'Working sheet'!$A$1:$N$1001</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M979"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<sst xmlns="http://schemas.openxmlformats.org/spreadsheetml/2006/main" count="16275" uniqueCount="51">
  <si>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</si>
  <si>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</si>
  <si>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</si>
  <si>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</si>
  <si>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</si>
  <si>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</si>
  <si>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</si>
  <si>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</si>
  <si>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</si>
  <si>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</si>
  <si>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</si>
  <si>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</si>
  <si>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</si>
  <si>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</si>
  <si>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</si>
  <si>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</si>
  <si>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</si>
  <si>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</si>
  <si>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</si>
  <si>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</si>
  <si>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</si>
  <si>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</si>
  <si>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</si>
  <si>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</si>
  <si>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</si>
  <si>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</si>
  <si>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</si>
  <si>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</si>
  <si>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</si>
  <si>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</si>
  <si>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</si>
  <si>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</si>
  <si>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</si>
  <si>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</si>
  <si>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</si>
  <si>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</si>
  <si>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</si>
  <si>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</si>
  <si>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</si>
  <si>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</si>
  <si>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</si>
  <si>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</si>
  <si>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</si>
  <si>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</si>
  <si>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</si>
  <si>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Count of Purchased Bike</t>
  </si>
  <si>
    <t>More than 10 Miles</t>
  </si>
  <si>
    <t>Middle Age</t>
  </si>
  <si>
    <t>Old</t>
  </si>
  <si>
    <t>Youth</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</si>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</sst>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33" borderId="0" xfId="0" applyFill="1"/>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USA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C86-4A5E-A0D9-830DB58D19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C86-4A5E-A0D9-830DB58D19E9}"/>
            </c:ext>
          </c:extLst>
        </c:ser>
        <c:dLbls>
          <c:showLegendKey val="0"/>
          <c:showVal val="0"/>
          <c:showCatName val="0"/>
          <c:showSerName val="0"/>
          <c:showPercent val="0"/>
          <c:showBubbleSize val="0"/>
        </c:dLbls>
        <c:gapWidth val="219"/>
        <c:overlap val="-27"/>
        <c:axId val="2028545200"/>
        <c:axId val="1950396480"/>
      </c:barChart>
      <c:catAx>
        <c:axId val="2028545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96480"/>
        <c:crosses val="autoZero"/>
        <c:auto val="1"/>
        <c:lblAlgn val="ctr"/>
        <c:lblOffset val="100"/>
        <c:noMultiLvlLbl val="0"/>
      </c:catAx>
      <c:valAx>
        <c:axId val="195039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26-46C8-A8C4-0FB9922A4C8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26-46C8-A8C4-0FB9922A4C89}"/>
            </c:ext>
          </c:extLst>
        </c:ser>
        <c:dLbls>
          <c:showLegendKey val="0"/>
          <c:showVal val="0"/>
          <c:showCatName val="0"/>
          <c:showSerName val="0"/>
          <c:showPercent val="0"/>
          <c:showBubbleSize val="0"/>
        </c:dLbls>
        <c:smooth val="0"/>
        <c:axId val="2078458992"/>
        <c:axId val="1947829040"/>
      </c:lineChart>
      <c:catAx>
        <c:axId val="207845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467971908916799"/>
              <c:y val="0.756181209056185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29040"/>
        <c:crosses val="autoZero"/>
        <c:auto val="1"/>
        <c:lblAlgn val="ctr"/>
        <c:lblOffset val="100"/>
        <c:noMultiLvlLbl val="0"/>
      </c:catAx>
      <c:valAx>
        <c:axId val="1947829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 Age</c:v>
                </c:pt>
                <c:pt idx="1">
                  <c:v>Old</c:v>
                </c:pt>
                <c:pt idx="2">
                  <c:v>Youth</c:v>
                </c:pt>
              </c:strCache>
            </c:strRef>
          </c:cat>
          <c:val>
            <c:numRef>
              <c:f>'Pivot table'!$B$37:$B$40</c:f>
              <c:numCache>
                <c:formatCode>General</c:formatCode>
                <c:ptCount val="3"/>
                <c:pt idx="0">
                  <c:v>261</c:v>
                </c:pt>
                <c:pt idx="1">
                  <c:v>117</c:v>
                </c:pt>
                <c:pt idx="2">
                  <c:v>141</c:v>
                </c:pt>
              </c:numCache>
            </c:numRef>
          </c:val>
          <c:smooth val="0"/>
          <c:extLst>
            <c:ext xmlns:c16="http://schemas.microsoft.com/office/drawing/2014/chart" uri="{C3380CC4-5D6E-409C-BE32-E72D297353CC}">
              <c16:uniqueId val="{00000000-5511-47F5-87A3-8A63EFA73ECE}"/>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 Age</c:v>
                </c:pt>
                <c:pt idx="1">
                  <c:v>Old</c:v>
                </c:pt>
                <c:pt idx="2">
                  <c:v>Youth</c:v>
                </c:pt>
              </c:strCache>
            </c:strRef>
          </c:cat>
          <c:val>
            <c:numRef>
              <c:f>'Pivot table'!$C$37:$C$40</c:f>
              <c:numCache>
                <c:formatCode>General</c:formatCode>
                <c:ptCount val="3"/>
                <c:pt idx="0">
                  <c:v>312</c:v>
                </c:pt>
                <c:pt idx="1">
                  <c:v>54</c:v>
                </c:pt>
                <c:pt idx="2">
                  <c:v>115</c:v>
                </c:pt>
              </c:numCache>
            </c:numRef>
          </c:val>
          <c:smooth val="0"/>
          <c:extLst>
            <c:ext xmlns:c16="http://schemas.microsoft.com/office/drawing/2014/chart" uri="{C3380CC4-5D6E-409C-BE32-E72D297353CC}">
              <c16:uniqueId val="{00000001-5511-47F5-87A3-8A63EFA73ECE}"/>
            </c:ext>
          </c:extLst>
        </c:ser>
        <c:dLbls>
          <c:showLegendKey val="0"/>
          <c:showVal val="0"/>
          <c:showCatName val="0"/>
          <c:showSerName val="0"/>
          <c:showPercent val="0"/>
          <c:showBubbleSize val="0"/>
        </c:dLbls>
        <c:smooth val="0"/>
        <c:axId val="2078453168"/>
        <c:axId val="2089272704"/>
      </c:lineChart>
      <c:catAx>
        <c:axId val="20784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2704"/>
        <c:crosses val="autoZero"/>
        <c:auto val="1"/>
        <c:lblAlgn val="ctr"/>
        <c:lblOffset val="100"/>
        <c:noMultiLvlLbl val="0"/>
      </c:catAx>
      <c:valAx>
        <c:axId val="20892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Middle Age</c:v>
                </c:pt>
                <c:pt idx="1">
                  <c:v>Old</c:v>
                </c:pt>
                <c:pt idx="2">
                  <c:v>Youth</c:v>
                </c:pt>
              </c:strCache>
            </c:strRef>
          </c:cat>
          <c:val>
            <c:numRef>
              <c:f>'Pivot table'!$B$37:$B$40</c:f>
              <c:numCache>
                <c:formatCode>General</c:formatCode>
                <c:ptCount val="3"/>
                <c:pt idx="0">
                  <c:v>261</c:v>
                </c:pt>
                <c:pt idx="1">
                  <c:v>117</c:v>
                </c:pt>
                <c:pt idx="2">
                  <c:v>141</c:v>
                </c:pt>
              </c:numCache>
            </c:numRef>
          </c:val>
          <c:smooth val="0"/>
          <c:extLst>
            <c:ext xmlns:c16="http://schemas.microsoft.com/office/drawing/2014/chart" uri="{C3380CC4-5D6E-409C-BE32-E72D297353CC}">
              <c16:uniqueId val="{00000000-E5BF-4E36-BDD8-DF977613153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Middle Age</c:v>
                </c:pt>
                <c:pt idx="1">
                  <c:v>Old</c:v>
                </c:pt>
                <c:pt idx="2">
                  <c:v>Youth</c:v>
                </c:pt>
              </c:strCache>
            </c:strRef>
          </c:cat>
          <c:val>
            <c:numRef>
              <c:f>'Pivot table'!$C$37:$C$40</c:f>
              <c:numCache>
                <c:formatCode>General</c:formatCode>
                <c:ptCount val="3"/>
                <c:pt idx="0">
                  <c:v>312</c:v>
                </c:pt>
                <c:pt idx="1">
                  <c:v>54</c:v>
                </c:pt>
                <c:pt idx="2">
                  <c:v>115</c:v>
                </c:pt>
              </c:numCache>
            </c:numRef>
          </c:val>
          <c:smooth val="0"/>
          <c:extLst>
            <c:ext xmlns:c16="http://schemas.microsoft.com/office/drawing/2014/chart" uri="{C3380CC4-5D6E-409C-BE32-E72D297353CC}">
              <c16:uniqueId val="{00000001-E5BF-4E36-BDD8-DF9776131537}"/>
            </c:ext>
          </c:extLst>
        </c:ser>
        <c:dLbls>
          <c:showLegendKey val="0"/>
          <c:showVal val="0"/>
          <c:showCatName val="0"/>
          <c:showSerName val="0"/>
          <c:showPercent val="0"/>
          <c:showBubbleSize val="0"/>
        </c:dLbls>
        <c:smooth val="0"/>
        <c:axId val="2078453168"/>
        <c:axId val="2089272704"/>
      </c:lineChart>
      <c:catAx>
        <c:axId val="20784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272704"/>
        <c:crosses val="autoZero"/>
        <c:auto val="1"/>
        <c:lblAlgn val="ctr"/>
        <c:lblOffset val="100"/>
        <c:noMultiLvlLbl val="0"/>
      </c:catAx>
      <c:valAx>
        <c:axId val="20892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USA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0EF-46BD-B82D-1066C0967B5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0EF-46BD-B82D-1066C0967B57}"/>
            </c:ext>
          </c:extLst>
        </c:ser>
        <c:dLbls>
          <c:showLegendKey val="0"/>
          <c:showVal val="0"/>
          <c:showCatName val="0"/>
          <c:showSerName val="0"/>
          <c:showPercent val="0"/>
          <c:showBubbleSize val="0"/>
        </c:dLbls>
        <c:gapWidth val="219"/>
        <c:overlap val="-27"/>
        <c:axId val="2028545200"/>
        <c:axId val="1950396480"/>
      </c:barChart>
      <c:catAx>
        <c:axId val="20285452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396480"/>
        <c:crosses val="autoZero"/>
        <c:auto val="1"/>
        <c:lblAlgn val="ctr"/>
        <c:lblOffset val="100"/>
        <c:noMultiLvlLbl val="0"/>
      </c:catAx>
      <c:valAx>
        <c:axId val="195039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54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Dataset.xlsx]Pivot table!PivotTable2</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layout>
        <c:manualLayout>
          <c:xMode val="edge"/>
          <c:yMode val="edge"/>
          <c:x val="0.23703330417083579"/>
          <c:y val="0.14087173529538316"/>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57-4C96-ABA8-F9D6849A11C5}"/>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57-4C96-ABA8-F9D6849A11C5}"/>
            </c:ext>
          </c:extLst>
        </c:ser>
        <c:dLbls>
          <c:showLegendKey val="0"/>
          <c:showVal val="0"/>
          <c:showCatName val="0"/>
          <c:showSerName val="0"/>
          <c:showPercent val="0"/>
          <c:showBubbleSize val="0"/>
        </c:dLbls>
        <c:smooth val="0"/>
        <c:axId val="2078458992"/>
        <c:axId val="1947829040"/>
      </c:lineChart>
      <c:catAx>
        <c:axId val="207845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467971908916799"/>
              <c:y val="0.756181209056185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29040"/>
        <c:crosses val="autoZero"/>
        <c:auto val="1"/>
        <c:lblAlgn val="ctr"/>
        <c:lblOffset val="100"/>
        <c:noMultiLvlLbl val="0"/>
      </c:catAx>
      <c:valAx>
        <c:axId val="19478290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4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590550</xdr:colOff>
      <xdr:row>9</xdr:row>
      <xdr:rowOff>63500</xdr:rowOff>
    </xdr:from>
    <xdr:to>
      <xdr:col>5</xdr:col>
      <xdr:colOff>152400</xdr:colOff>
      <xdr:row>20</xdr:row>
      <xdr:rowOff>95250</xdr:rowOff>
    </xdr:to>
    <xdr:graphicFrame macro="">
      <xdr:nvGraphicFramePr>
        <xdr:cNvPr id="2" name="Chart 1">
          <a:extLst>
            <a:ext uri="{FF2B5EF4-FFF2-40B4-BE49-F238E27FC236}">
              <a16:creationId xmlns:a16="http://schemas.microsoft.com/office/drawing/2014/main" id="{15CF82F0-3481-4D63-BA2A-215822E18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20</xdr:row>
      <xdr:rowOff>76200</xdr:rowOff>
    </xdr:from>
    <xdr:to>
      <xdr:col>26</xdr:col>
      <xdr:colOff>19050</xdr:colOff>
      <xdr:row>33</xdr:row>
      <xdr:rowOff>25400</xdr:rowOff>
    </xdr:to>
    <xdr:graphicFrame macro="">
      <xdr:nvGraphicFramePr>
        <xdr:cNvPr id="3" name="Chart 2">
          <a:extLst>
            <a:ext uri="{FF2B5EF4-FFF2-40B4-BE49-F238E27FC236}">
              <a16:creationId xmlns:a16="http://schemas.microsoft.com/office/drawing/2014/main" id="{F4155BA8-0FBF-4E20-9A70-D1C9AFE8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44450</xdr:rowOff>
    </xdr:from>
    <xdr:to>
      <xdr:col>3</xdr:col>
      <xdr:colOff>666744</xdr:colOff>
      <xdr:row>53</xdr:row>
      <xdr:rowOff>69850</xdr:rowOff>
    </xdr:to>
    <xdr:graphicFrame macro="">
      <xdr:nvGraphicFramePr>
        <xdr:cNvPr id="4" name="Chart 3">
          <a:extLst>
            <a:ext uri="{FF2B5EF4-FFF2-40B4-BE49-F238E27FC236}">
              <a16:creationId xmlns:a16="http://schemas.microsoft.com/office/drawing/2014/main" id="{3E14A28C-E2ED-4F66-AD0E-8AF2F7BD3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15874</xdr:rowOff>
    </xdr:from>
    <xdr:to>
      <xdr:col>5</xdr:col>
      <xdr:colOff>457194</xdr:colOff>
      <xdr:row>14</xdr:row>
      <xdr:rowOff>126999</xdr:rowOff>
    </xdr:to>
    <xdr:graphicFrame macro="">
      <xdr:nvGraphicFramePr>
        <xdr:cNvPr id="2" name="Chart 1">
          <a:extLst>
            <a:ext uri="{FF2B5EF4-FFF2-40B4-BE49-F238E27FC236}">
              <a16:creationId xmlns:a16="http://schemas.microsoft.com/office/drawing/2014/main" id="{1282A93D-2833-4D22-B9BF-F12AAA83C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447674</xdr:colOff>
      <xdr:row>2</xdr:row>
      <xdr:rowOff>15874</xdr:rowOff>
    </xdr:from>
    <xdr:to>
      <xdr:col>11</xdr:col>
      <xdr:colOff>579437</xdr:colOff>
      <xdr:row>14</xdr:row>
      <xdr:rowOff>134937</xdr:rowOff>
    </xdr:to>
    <xdr:graphicFrame macro="">
      <xdr:nvGraphicFramePr>
        <xdr:cNvPr id="3" name="Chart 2">
          <a:extLst>
            <a:ext uri="{FF2B5EF4-FFF2-40B4-BE49-F238E27FC236}">
              <a16:creationId xmlns:a16="http://schemas.microsoft.com/office/drawing/2014/main" id="{C40E5371-9413-4EC6-B04A-8ADDCA3B4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142875</xdr:rowOff>
    </xdr:from>
    <xdr:to>
      <xdr:col>12</xdr:col>
      <xdr:colOff>23813</xdr:colOff>
      <xdr:row>28</xdr:row>
      <xdr:rowOff>166687</xdr:rowOff>
    </xdr:to>
    <xdr:graphicFrame macro="">
      <xdr:nvGraphicFramePr>
        <xdr:cNvPr id="4" name="Chart 3">
          <a:extLst>
            <a:ext uri="{FF2B5EF4-FFF2-40B4-BE49-F238E27FC236}">
              <a16:creationId xmlns:a16="http://schemas.microsoft.com/office/drawing/2014/main" id="{5ECDEB8A-92A6-40C0-AD50-5D6313DF2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6351</xdr:colOff>
      <xdr:row>2</xdr:row>
      <xdr:rowOff>52389</xdr:rowOff>
    </xdr:from>
    <xdr:to>
      <xdr:col>15</xdr:col>
      <xdr:colOff>1588</xdr:colOff>
      <xdr:row>11</xdr:row>
      <xdr:rowOff>119064</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06A6E0F0-7773-40D4-95B2-458A88ED77F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340601" y="417514"/>
              <a:ext cx="1828800" cy="17097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30162</xdr:colOff>
      <xdr:row>14</xdr:row>
      <xdr:rowOff>139701</xdr:rowOff>
    </xdr:from>
    <xdr:to>
      <xdr:col>15</xdr:col>
      <xdr:colOff>25399</xdr:colOff>
      <xdr:row>21</xdr:row>
      <xdr:rowOff>55563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CDF9EBB-70B3-492C-95AA-8D00F6619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64412" y="2695576"/>
              <a:ext cx="18288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fajobi" refreshedDate="45070.512639930559" createdVersion="6" refreshedVersion="6" minRefreshableVersion="3" recordCount="1000" xr:uid="{8A4DE241-5CCA-4EA9-8678-9E7B7CF48D5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s v="Bachelors"/>
    <x v="0"/>
    <s v="Yes"/>
    <n v="0"/>
    <x v="0"/>
    <x v="0"/>
    <x v="0"/>
    <x v="0"/>
    <x v="0"/>
  </r>
  <r>
    <n v="24107"/>
    <s v="Married"/>
    <x v="1"/>
    <n v="30000"/>
    <x v="1"/>
    <s v="Partial College"/>
    <x v="1"/>
    <s v="Yes"/>
    <n v="1"/>
    <x v="0"/>
    <x v="0"/>
    <x v="1"/>
    <x v="0"/>
    <x v="0"/>
  </r>
  <r>
    <n v="14177"/>
    <s v="Married"/>
    <x v="1"/>
    <n v="80000"/>
    <x v="2"/>
    <s v="Partial College"/>
    <x v="2"/>
    <s v="No"/>
    <n v="2"/>
    <x v="1"/>
    <x v="0"/>
    <x v="2"/>
    <x v="1"/>
    <x v="0"/>
  </r>
  <r>
    <n v="24381"/>
    <s v="Single"/>
    <x v="1"/>
    <n v="70000"/>
    <x v="3"/>
    <s v="Bachelors"/>
    <x v="2"/>
    <s v="Yes"/>
    <n v="1"/>
    <x v="2"/>
    <x v="1"/>
    <x v="3"/>
    <x v="0"/>
    <x v="1"/>
  </r>
  <r>
    <n v="25597"/>
    <s v="Single"/>
    <x v="1"/>
    <n v="30000"/>
    <x v="3"/>
    <s v="Bachelors"/>
    <x v="1"/>
    <s v="No"/>
    <n v="0"/>
    <x v="0"/>
    <x v="0"/>
    <x v="4"/>
    <x v="0"/>
    <x v="1"/>
  </r>
  <r>
    <n v="13507"/>
    <s v="Married"/>
    <x v="0"/>
    <n v="10000"/>
    <x v="4"/>
    <s v="Partial College"/>
    <x v="3"/>
    <s v="Yes"/>
    <n v="0"/>
    <x v="3"/>
    <x v="0"/>
    <x v="5"/>
    <x v="0"/>
    <x v="0"/>
  </r>
  <r>
    <n v="27974"/>
    <s v="Single"/>
    <x v="1"/>
    <n v="160000"/>
    <x v="4"/>
    <s v="High School"/>
    <x v="4"/>
    <s v="Yes"/>
    <n v="4"/>
    <x v="0"/>
    <x v="1"/>
    <x v="6"/>
    <x v="2"/>
    <x v="1"/>
  </r>
  <r>
    <n v="19364"/>
    <s v="Married"/>
    <x v="1"/>
    <n v="40000"/>
    <x v="0"/>
    <s v="Bachelors"/>
    <x v="0"/>
    <s v="Yes"/>
    <n v="0"/>
    <x v="0"/>
    <x v="0"/>
    <x v="1"/>
    <x v="0"/>
    <x v="1"/>
  </r>
  <r>
    <n v="22155"/>
    <s v="Married"/>
    <x v="1"/>
    <n v="20000"/>
    <x v="4"/>
    <s v="Partial High School"/>
    <x v="1"/>
    <s v="Yes"/>
    <n v="2"/>
    <x v="2"/>
    <x v="1"/>
    <x v="7"/>
    <x v="1"/>
    <x v="0"/>
  </r>
  <r>
    <n v="19280"/>
    <s v="Married"/>
    <x v="1"/>
    <n v="120000"/>
    <x v="4"/>
    <s v="Partial College"/>
    <x v="3"/>
    <s v="Yes"/>
    <n v="1"/>
    <x v="0"/>
    <x v="0"/>
    <x v="8"/>
    <x v="0"/>
    <x v="1"/>
  </r>
  <r>
    <n v="22173"/>
    <s v="Married"/>
    <x v="0"/>
    <n v="30000"/>
    <x v="1"/>
    <s v="High School"/>
    <x v="0"/>
    <s v="No"/>
    <n v="2"/>
    <x v="3"/>
    <x v="1"/>
    <x v="9"/>
    <x v="0"/>
    <x v="1"/>
  </r>
  <r>
    <n v="12697"/>
    <s v="Single"/>
    <x v="0"/>
    <n v="90000"/>
    <x v="3"/>
    <s v="Bachelors"/>
    <x v="2"/>
    <s v="No"/>
    <n v="4"/>
    <x v="4"/>
    <x v="1"/>
    <x v="4"/>
    <x v="0"/>
    <x v="0"/>
  </r>
  <r>
    <n v="11434"/>
    <s v="Married"/>
    <x v="1"/>
    <n v="170000"/>
    <x v="2"/>
    <s v="Partial College"/>
    <x v="2"/>
    <s v="Yes"/>
    <n v="0"/>
    <x v="0"/>
    <x v="0"/>
    <x v="10"/>
    <x v="0"/>
    <x v="0"/>
  </r>
  <r>
    <n v="25323"/>
    <s v="Married"/>
    <x v="1"/>
    <n v="40000"/>
    <x v="4"/>
    <s v="Partial College"/>
    <x v="1"/>
    <s v="Yes"/>
    <n v="1"/>
    <x v="3"/>
    <x v="0"/>
    <x v="11"/>
    <x v="2"/>
    <x v="1"/>
  </r>
  <r>
    <n v="23542"/>
    <s v="Single"/>
    <x v="1"/>
    <n v="60000"/>
    <x v="0"/>
    <s v="Partial College"/>
    <x v="0"/>
    <s v="No"/>
    <n v="1"/>
    <x v="0"/>
    <x v="1"/>
    <x v="12"/>
    <x v="0"/>
    <x v="1"/>
  </r>
  <r>
    <n v="20870"/>
    <s v="Single"/>
    <x v="0"/>
    <n v="10000"/>
    <x v="4"/>
    <s v="High School"/>
    <x v="3"/>
    <s v="Yes"/>
    <n v="1"/>
    <x v="0"/>
    <x v="0"/>
    <x v="13"/>
    <x v="0"/>
    <x v="1"/>
  </r>
  <r>
    <n v="23316"/>
    <s v="Single"/>
    <x v="1"/>
    <n v="30000"/>
    <x v="1"/>
    <s v="Partial College"/>
    <x v="1"/>
    <s v="No"/>
    <n v="2"/>
    <x v="3"/>
    <x v="1"/>
    <x v="14"/>
    <x v="1"/>
    <x v="1"/>
  </r>
  <r>
    <n v="12610"/>
    <s v="Married"/>
    <x v="0"/>
    <n v="30000"/>
    <x v="0"/>
    <s v="Bachelors"/>
    <x v="1"/>
    <s v="Yes"/>
    <n v="0"/>
    <x v="0"/>
    <x v="0"/>
    <x v="15"/>
    <x v="0"/>
    <x v="0"/>
  </r>
  <r>
    <n v="27183"/>
    <s v="Single"/>
    <x v="1"/>
    <n v="40000"/>
    <x v="4"/>
    <s v="Partial College"/>
    <x v="1"/>
    <s v="Yes"/>
    <n v="1"/>
    <x v="3"/>
    <x v="0"/>
    <x v="11"/>
    <x v="2"/>
    <x v="1"/>
  </r>
  <r>
    <n v="25940"/>
    <s v="Single"/>
    <x v="1"/>
    <n v="20000"/>
    <x v="4"/>
    <s v="Partial High School"/>
    <x v="1"/>
    <s v="Yes"/>
    <n v="2"/>
    <x v="2"/>
    <x v="1"/>
    <x v="10"/>
    <x v="0"/>
    <x v="1"/>
  </r>
  <r>
    <n v="25598"/>
    <s v="Married"/>
    <x v="0"/>
    <n v="40000"/>
    <x v="3"/>
    <s v="Graduate Degree"/>
    <x v="1"/>
    <s v="Yes"/>
    <n v="0"/>
    <x v="0"/>
    <x v="0"/>
    <x v="4"/>
    <x v="0"/>
    <x v="1"/>
  </r>
  <r>
    <n v="21564"/>
    <s v="Single"/>
    <x v="0"/>
    <n v="80000"/>
    <x v="3"/>
    <s v="Bachelors"/>
    <x v="2"/>
    <s v="Yes"/>
    <n v="4"/>
    <x v="4"/>
    <x v="1"/>
    <x v="11"/>
    <x v="2"/>
    <x v="0"/>
  </r>
  <r>
    <n v="19193"/>
    <s v="Single"/>
    <x v="1"/>
    <n v="40000"/>
    <x v="4"/>
    <s v="Partial College"/>
    <x v="1"/>
    <s v="Yes"/>
    <n v="0"/>
    <x v="3"/>
    <x v="0"/>
    <x v="11"/>
    <x v="2"/>
    <x v="1"/>
  </r>
  <r>
    <n v="26412"/>
    <s v="Married"/>
    <x v="0"/>
    <n v="80000"/>
    <x v="2"/>
    <s v="High School"/>
    <x v="4"/>
    <s v="No"/>
    <n v="3"/>
    <x v="2"/>
    <x v="0"/>
    <x v="16"/>
    <x v="1"/>
    <x v="0"/>
  </r>
  <r>
    <n v="27184"/>
    <s v="Single"/>
    <x v="1"/>
    <n v="40000"/>
    <x v="4"/>
    <s v="Partial College"/>
    <x v="1"/>
    <s v="No"/>
    <n v="1"/>
    <x v="0"/>
    <x v="0"/>
    <x v="17"/>
    <x v="2"/>
    <x v="0"/>
  </r>
  <r>
    <n v="12590"/>
    <s v="Single"/>
    <x v="1"/>
    <n v="30000"/>
    <x v="0"/>
    <s v="Bachelors"/>
    <x v="1"/>
    <s v="Yes"/>
    <n v="0"/>
    <x v="0"/>
    <x v="0"/>
    <x v="18"/>
    <x v="1"/>
    <x v="0"/>
  </r>
  <r>
    <n v="17841"/>
    <s v="Single"/>
    <x v="1"/>
    <n v="30000"/>
    <x v="3"/>
    <s v="Partial College"/>
    <x v="1"/>
    <s v="No"/>
    <n v="1"/>
    <x v="0"/>
    <x v="0"/>
    <x v="19"/>
    <x v="2"/>
    <x v="1"/>
  </r>
  <r>
    <n v="18283"/>
    <s v="Single"/>
    <x v="0"/>
    <n v="100000"/>
    <x v="3"/>
    <s v="Bachelors"/>
    <x v="2"/>
    <s v="No"/>
    <n v="1"/>
    <x v="2"/>
    <x v="1"/>
    <x v="8"/>
    <x v="0"/>
    <x v="0"/>
  </r>
  <r>
    <n v="18299"/>
    <s v="Married"/>
    <x v="1"/>
    <n v="70000"/>
    <x v="2"/>
    <s v="Partial College"/>
    <x v="0"/>
    <s v="Yes"/>
    <n v="2"/>
    <x v="2"/>
    <x v="1"/>
    <x v="20"/>
    <x v="0"/>
    <x v="0"/>
  </r>
  <r>
    <n v="16466"/>
    <s v="Single"/>
    <x v="0"/>
    <n v="20000"/>
    <x v="3"/>
    <s v="Partial High School"/>
    <x v="3"/>
    <s v="No"/>
    <n v="2"/>
    <x v="0"/>
    <x v="0"/>
    <x v="21"/>
    <x v="2"/>
    <x v="1"/>
  </r>
  <r>
    <n v="19273"/>
    <s v="Married"/>
    <x v="0"/>
    <n v="20000"/>
    <x v="4"/>
    <s v="Partial College"/>
    <x v="3"/>
    <s v="Yes"/>
    <n v="0"/>
    <x v="0"/>
    <x v="0"/>
    <x v="18"/>
    <x v="1"/>
    <x v="0"/>
  </r>
  <r>
    <n v="22400"/>
    <s v="Married"/>
    <x v="1"/>
    <n v="10000"/>
    <x v="3"/>
    <s v="Partial College"/>
    <x v="3"/>
    <s v="No"/>
    <n v="1"/>
    <x v="0"/>
    <x v="1"/>
    <x v="22"/>
    <x v="2"/>
    <x v="1"/>
  </r>
  <r>
    <n v="20942"/>
    <s v="Single"/>
    <x v="0"/>
    <n v="20000"/>
    <x v="3"/>
    <s v="High School"/>
    <x v="3"/>
    <s v="No"/>
    <n v="1"/>
    <x v="2"/>
    <x v="0"/>
    <x v="23"/>
    <x v="2"/>
    <x v="0"/>
  </r>
  <r>
    <n v="18484"/>
    <s v="Single"/>
    <x v="1"/>
    <n v="80000"/>
    <x v="4"/>
    <s v="High School"/>
    <x v="0"/>
    <s v="No"/>
    <n v="2"/>
    <x v="3"/>
    <x v="1"/>
    <x v="5"/>
    <x v="0"/>
    <x v="1"/>
  </r>
  <r>
    <n v="12291"/>
    <s v="Single"/>
    <x v="1"/>
    <n v="90000"/>
    <x v="2"/>
    <s v="Partial College"/>
    <x v="2"/>
    <s v="No"/>
    <n v="2"/>
    <x v="1"/>
    <x v="0"/>
    <x v="24"/>
    <x v="1"/>
    <x v="1"/>
  </r>
  <r>
    <n v="28380"/>
    <s v="Single"/>
    <x v="0"/>
    <n v="10000"/>
    <x v="2"/>
    <s v="Partial High School"/>
    <x v="3"/>
    <s v="No"/>
    <n v="2"/>
    <x v="0"/>
    <x v="0"/>
    <x v="3"/>
    <x v="0"/>
    <x v="0"/>
  </r>
  <r>
    <n v="17891"/>
    <s v="Married"/>
    <x v="0"/>
    <n v="10000"/>
    <x v="4"/>
    <s v="Partial College"/>
    <x v="3"/>
    <s v="Yes"/>
    <n v="1"/>
    <x v="0"/>
    <x v="0"/>
    <x v="5"/>
    <x v="0"/>
    <x v="1"/>
  </r>
  <r>
    <n v="27832"/>
    <s v="Single"/>
    <x v="0"/>
    <n v="30000"/>
    <x v="3"/>
    <s v="Partial College"/>
    <x v="1"/>
    <s v="No"/>
    <n v="1"/>
    <x v="1"/>
    <x v="0"/>
    <x v="25"/>
    <x v="2"/>
    <x v="0"/>
  </r>
  <r>
    <n v="26863"/>
    <s v="Single"/>
    <x v="1"/>
    <n v="20000"/>
    <x v="3"/>
    <s v="High School"/>
    <x v="3"/>
    <s v="No"/>
    <n v="1"/>
    <x v="1"/>
    <x v="0"/>
    <x v="26"/>
    <x v="2"/>
    <x v="0"/>
  </r>
  <r>
    <n v="16259"/>
    <s v="Single"/>
    <x v="0"/>
    <n v="10000"/>
    <x v="5"/>
    <s v="Partial High School"/>
    <x v="3"/>
    <s v="Yes"/>
    <n v="2"/>
    <x v="0"/>
    <x v="0"/>
    <x v="8"/>
    <x v="0"/>
    <x v="1"/>
  </r>
  <r>
    <n v="27803"/>
    <s v="Single"/>
    <x v="0"/>
    <n v="30000"/>
    <x v="4"/>
    <s v="Partial College"/>
    <x v="1"/>
    <s v="No"/>
    <n v="0"/>
    <x v="0"/>
    <x v="0"/>
    <x v="1"/>
    <x v="0"/>
    <x v="0"/>
  </r>
  <r>
    <n v="14347"/>
    <s v="Single"/>
    <x v="0"/>
    <n v="40000"/>
    <x v="4"/>
    <s v="Bachelors"/>
    <x v="4"/>
    <s v="Yes"/>
    <n v="2"/>
    <x v="2"/>
    <x v="1"/>
    <x v="27"/>
    <x v="1"/>
    <x v="1"/>
  </r>
  <r>
    <n v="17703"/>
    <s v="Married"/>
    <x v="0"/>
    <n v="10000"/>
    <x v="0"/>
    <s v="Graduate Degree"/>
    <x v="3"/>
    <s v="Yes"/>
    <n v="0"/>
    <x v="0"/>
    <x v="0"/>
    <x v="8"/>
    <x v="0"/>
    <x v="0"/>
  </r>
  <r>
    <n v="17185"/>
    <s v="Married"/>
    <x v="0"/>
    <n v="170000"/>
    <x v="5"/>
    <s v="Partial College"/>
    <x v="2"/>
    <s v="No"/>
    <n v="3"/>
    <x v="2"/>
    <x v="0"/>
    <x v="28"/>
    <x v="0"/>
    <x v="1"/>
  </r>
  <r>
    <n v="29380"/>
    <s v="Married"/>
    <x v="0"/>
    <n v="20000"/>
    <x v="1"/>
    <s v="High School"/>
    <x v="3"/>
    <s v="Yes"/>
    <n v="0"/>
    <x v="0"/>
    <x v="0"/>
    <x v="3"/>
    <x v="0"/>
    <x v="1"/>
  </r>
  <r>
    <n v="23986"/>
    <s v="Married"/>
    <x v="0"/>
    <n v="20000"/>
    <x v="0"/>
    <s v="Bachelors"/>
    <x v="1"/>
    <s v="Yes"/>
    <n v="0"/>
    <x v="0"/>
    <x v="0"/>
    <x v="29"/>
    <x v="1"/>
    <x v="1"/>
  </r>
  <r>
    <n v="24466"/>
    <s v="Married"/>
    <x v="0"/>
    <n v="60000"/>
    <x v="0"/>
    <s v="Partial College"/>
    <x v="0"/>
    <s v="Yes"/>
    <n v="1"/>
    <x v="2"/>
    <x v="1"/>
    <x v="30"/>
    <x v="0"/>
    <x v="1"/>
  </r>
  <r>
    <n v="29097"/>
    <s v="Single"/>
    <x v="0"/>
    <n v="40000"/>
    <x v="4"/>
    <s v="Partial College"/>
    <x v="0"/>
    <s v="Yes"/>
    <n v="2"/>
    <x v="2"/>
    <x v="1"/>
    <x v="31"/>
    <x v="0"/>
    <x v="1"/>
  </r>
  <r>
    <n v="19487"/>
    <s v="Married"/>
    <x v="1"/>
    <n v="30000"/>
    <x v="4"/>
    <s v="Partial College"/>
    <x v="1"/>
    <s v="No"/>
    <n v="2"/>
    <x v="0"/>
    <x v="0"/>
    <x v="0"/>
    <x v="0"/>
    <x v="0"/>
  </r>
  <r>
    <n v="14939"/>
    <s v="Single"/>
    <x v="1"/>
    <n v="40000"/>
    <x v="3"/>
    <s v="Bachelors"/>
    <x v="1"/>
    <s v="Yes"/>
    <n v="0"/>
    <x v="0"/>
    <x v="0"/>
    <x v="32"/>
    <x v="0"/>
    <x v="1"/>
  </r>
  <r>
    <n v="13826"/>
    <s v="Single"/>
    <x v="0"/>
    <n v="30000"/>
    <x v="3"/>
    <s v="Partial College"/>
    <x v="1"/>
    <s v="No"/>
    <n v="1"/>
    <x v="0"/>
    <x v="0"/>
    <x v="26"/>
    <x v="2"/>
    <x v="0"/>
  </r>
  <r>
    <n v="20619"/>
    <s v="Single"/>
    <x v="1"/>
    <n v="80000"/>
    <x v="3"/>
    <s v="Bachelors"/>
    <x v="2"/>
    <s v="No"/>
    <n v="4"/>
    <x v="4"/>
    <x v="1"/>
    <x v="11"/>
    <x v="2"/>
    <x v="0"/>
  </r>
  <r>
    <n v="12558"/>
    <s v="Married"/>
    <x v="0"/>
    <n v="20000"/>
    <x v="0"/>
    <s v="Bachelors"/>
    <x v="1"/>
    <s v="Yes"/>
    <n v="0"/>
    <x v="0"/>
    <x v="0"/>
    <x v="27"/>
    <x v="1"/>
    <x v="0"/>
  </r>
  <r>
    <n v="24871"/>
    <s v="Single"/>
    <x v="0"/>
    <n v="90000"/>
    <x v="5"/>
    <s v="High School"/>
    <x v="4"/>
    <s v="No"/>
    <n v="3"/>
    <x v="2"/>
    <x v="0"/>
    <x v="16"/>
    <x v="1"/>
    <x v="0"/>
  </r>
  <r>
    <n v="17319"/>
    <s v="Single"/>
    <x v="0"/>
    <n v="70000"/>
    <x v="3"/>
    <s v="Bachelors"/>
    <x v="2"/>
    <s v="No"/>
    <n v="1"/>
    <x v="2"/>
    <x v="1"/>
    <x v="0"/>
    <x v="0"/>
    <x v="0"/>
  </r>
  <r>
    <n v="28906"/>
    <s v="Married"/>
    <x v="1"/>
    <n v="80000"/>
    <x v="5"/>
    <s v="High School"/>
    <x v="2"/>
    <s v="Yes"/>
    <n v="2"/>
    <x v="4"/>
    <x v="0"/>
    <x v="9"/>
    <x v="0"/>
    <x v="0"/>
  </r>
  <r>
    <n v="12808"/>
    <s v="Married"/>
    <x v="1"/>
    <n v="40000"/>
    <x v="3"/>
    <s v="Bachelors"/>
    <x v="1"/>
    <s v="Yes"/>
    <n v="0"/>
    <x v="0"/>
    <x v="0"/>
    <x v="13"/>
    <x v="0"/>
    <x v="1"/>
  </r>
  <r>
    <n v="20567"/>
    <s v="Married"/>
    <x v="1"/>
    <n v="130000"/>
    <x v="5"/>
    <s v="Partial College"/>
    <x v="2"/>
    <s v="No"/>
    <n v="4"/>
    <x v="2"/>
    <x v="0"/>
    <x v="33"/>
    <x v="1"/>
    <x v="1"/>
  </r>
  <r>
    <n v="25502"/>
    <s v="Married"/>
    <x v="0"/>
    <n v="40000"/>
    <x v="0"/>
    <s v="Bachelors"/>
    <x v="0"/>
    <s v="Yes"/>
    <n v="0"/>
    <x v="0"/>
    <x v="0"/>
    <x v="1"/>
    <x v="0"/>
    <x v="1"/>
  </r>
  <r>
    <n v="15580"/>
    <s v="Married"/>
    <x v="1"/>
    <n v="60000"/>
    <x v="4"/>
    <s v="Bachelors"/>
    <x v="2"/>
    <s v="Yes"/>
    <n v="1"/>
    <x v="1"/>
    <x v="1"/>
    <x v="13"/>
    <x v="0"/>
    <x v="1"/>
  </r>
  <r>
    <n v="24185"/>
    <s v="Single"/>
    <x v="0"/>
    <n v="10000"/>
    <x v="0"/>
    <s v="High School"/>
    <x v="3"/>
    <s v="No"/>
    <n v="1"/>
    <x v="3"/>
    <x v="0"/>
    <x v="12"/>
    <x v="0"/>
    <x v="0"/>
  </r>
  <r>
    <n v="19291"/>
    <s v="Single"/>
    <x v="0"/>
    <n v="10000"/>
    <x v="4"/>
    <s v="High School"/>
    <x v="3"/>
    <s v="Yes"/>
    <n v="0"/>
    <x v="0"/>
    <x v="0"/>
    <x v="11"/>
    <x v="2"/>
    <x v="0"/>
  </r>
  <r>
    <n v="16713"/>
    <s v="Married"/>
    <x v="1"/>
    <n v="40000"/>
    <x v="4"/>
    <s v="Bachelors"/>
    <x v="4"/>
    <s v="Yes"/>
    <n v="1"/>
    <x v="0"/>
    <x v="1"/>
    <x v="31"/>
    <x v="0"/>
    <x v="1"/>
  </r>
  <r>
    <n v="16185"/>
    <s v="Single"/>
    <x v="1"/>
    <n v="60000"/>
    <x v="5"/>
    <s v="Bachelors"/>
    <x v="2"/>
    <s v="Yes"/>
    <n v="3"/>
    <x v="4"/>
    <x v="1"/>
    <x v="3"/>
    <x v="0"/>
    <x v="0"/>
  </r>
  <r>
    <n v="14927"/>
    <s v="Married"/>
    <x v="0"/>
    <n v="30000"/>
    <x v="0"/>
    <s v="Bachelors"/>
    <x v="1"/>
    <s v="Yes"/>
    <n v="0"/>
    <x v="0"/>
    <x v="0"/>
    <x v="34"/>
    <x v="0"/>
    <x v="1"/>
  </r>
  <r>
    <n v="29337"/>
    <s v="Single"/>
    <x v="1"/>
    <n v="30000"/>
    <x v="4"/>
    <s v="Partial College"/>
    <x v="1"/>
    <s v="Yes"/>
    <n v="2"/>
    <x v="2"/>
    <x v="1"/>
    <x v="35"/>
    <x v="1"/>
    <x v="0"/>
  </r>
  <r>
    <n v="29355"/>
    <s v="Married"/>
    <x v="0"/>
    <n v="40000"/>
    <x v="3"/>
    <s v="Graduate Degree"/>
    <x v="1"/>
    <s v="Yes"/>
    <n v="0"/>
    <x v="0"/>
    <x v="0"/>
    <x v="34"/>
    <x v="0"/>
    <x v="1"/>
  </r>
  <r>
    <n v="25303"/>
    <s v="Single"/>
    <x v="1"/>
    <n v="30000"/>
    <x v="3"/>
    <s v="High School"/>
    <x v="3"/>
    <s v="Yes"/>
    <n v="1"/>
    <x v="1"/>
    <x v="0"/>
    <x v="6"/>
    <x v="2"/>
    <x v="1"/>
  </r>
  <r>
    <n v="14813"/>
    <s v="Single"/>
    <x v="0"/>
    <n v="20000"/>
    <x v="5"/>
    <s v="High School"/>
    <x v="3"/>
    <s v="Yes"/>
    <n v="1"/>
    <x v="0"/>
    <x v="0"/>
    <x v="1"/>
    <x v="0"/>
    <x v="1"/>
  </r>
  <r>
    <n v="16438"/>
    <s v="Married"/>
    <x v="0"/>
    <n v="10000"/>
    <x v="3"/>
    <s v="Partial High School"/>
    <x v="3"/>
    <s v="No"/>
    <n v="2"/>
    <x v="0"/>
    <x v="0"/>
    <x v="25"/>
    <x v="2"/>
    <x v="0"/>
  </r>
  <r>
    <n v="14238"/>
    <s v="Married"/>
    <x v="1"/>
    <n v="120000"/>
    <x v="3"/>
    <s v="Partial High School"/>
    <x v="2"/>
    <s v="Yes"/>
    <n v="4"/>
    <x v="4"/>
    <x v="1"/>
    <x v="4"/>
    <x v="0"/>
    <x v="1"/>
  </r>
  <r>
    <n v="16200"/>
    <s v="Single"/>
    <x v="0"/>
    <n v="10000"/>
    <x v="3"/>
    <s v="Partial High School"/>
    <x v="3"/>
    <s v="No"/>
    <n v="2"/>
    <x v="0"/>
    <x v="0"/>
    <x v="11"/>
    <x v="2"/>
    <x v="0"/>
  </r>
  <r>
    <n v="24857"/>
    <s v="Married"/>
    <x v="0"/>
    <n v="130000"/>
    <x v="1"/>
    <s v="High School"/>
    <x v="2"/>
    <s v="Yes"/>
    <n v="4"/>
    <x v="0"/>
    <x v="0"/>
    <x v="31"/>
    <x v="0"/>
    <x v="0"/>
  </r>
  <r>
    <n v="26956"/>
    <s v="Single"/>
    <x v="0"/>
    <n v="20000"/>
    <x v="3"/>
    <s v="Partial College"/>
    <x v="3"/>
    <s v="No"/>
    <n v="1"/>
    <x v="1"/>
    <x v="0"/>
    <x v="4"/>
    <x v="0"/>
    <x v="1"/>
  </r>
  <r>
    <n v="14517"/>
    <s v="Married"/>
    <x v="0"/>
    <n v="20000"/>
    <x v="1"/>
    <s v="High School"/>
    <x v="0"/>
    <s v="No"/>
    <n v="2"/>
    <x v="3"/>
    <x v="1"/>
    <x v="24"/>
    <x v="1"/>
    <x v="0"/>
  </r>
  <r>
    <n v="12678"/>
    <s v="Single"/>
    <x v="0"/>
    <n v="130000"/>
    <x v="5"/>
    <s v="High School"/>
    <x v="4"/>
    <s v="Yes"/>
    <n v="4"/>
    <x v="0"/>
    <x v="1"/>
    <x v="23"/>
    <x v="2"/>
    <x v="0"/>
  </r>
  <r>
    <n v="16188"/>
    <s v="Single"/>
    <x v="0"/>
    <n v="20000"/>
    <x v="3"/>
    <s v="Partial High School"/>
    <x v="3"/>
    <s v="No"/>
    <n v="2"/>
    <x v="3"/>
    <x v="0"/>
    <x v="22"/>
    <x v="2"/>
    <x v="0"/>
  </r>
  <r>
    <n v="27969"/>
    <s v="Married"/>
    <x v="1"/>
    <n v="80000"/>
    <x v="3"/>
    <s v="Bachelors"/>
    <x v="2"/>
    <s v="Yes"/>
    <n v="2"/>
    <x v="4"/>
    <x v="1"/>
    <x v="19"/>
    <x v="2"/>
    <x v="1"/>
  </r>
  <r>
    <n v="15752"/>
    <s v="Married"/>
    <x v="1"/>
    <n v="80000"/>
    <x v="4"/>
    <s v="High School"/>
    <x v="0"/>
    <s v="No"/>
    <n v="2"/>
    <x v="3"/>
    <x v="1"/>
    <x v="5"/>
    <x v="0"/>
    <x v="1"/>
  </r>
  <r>
    <n v="27745"/>
    <s v="Single"/>
    <x v="1"/>
    <n v="40000"/>
    <x v="4"/>
    <s v="Bachelors"/>
    <x v="4"/>
    <s v="Yes"/>
    <n v="2"/>
    <x v="2"/>
    <x v="1"/>
    <x v="18"/>
    <x v="1"/>
    <x v="1"/>
  </r>
  <r>
    <n v="20828"/>
    <s v="Married"/>
    <x v="0"/>
    <n v="30000"/>
    <x v="5"/>
    <s v="Graduate Degree"/>
    <x v="1"/>
    <s v="Yes"/>
    <n v="0"/>
    <x v="0"/>
    <x v="0"/>
    <x v="12"/>
    <x v="0"/>
    <x v="1"/>
  </r>
  <r>
    <n v="19461"/>
    <s v="Single"/>
    <x v="0"/>
    <n v="10000"/>
    <x v="5"/>
    <s v="Partial High School"/>
    <x v="3"/>
    <s v="Yes"/>
    <n v="2"/>
    <x v="0"/>
    <x v="0"/>
    <x v="8"/>
    <x v="0"/>
    <x v="0"/>
  </r>
  <r>
    <n v="26941"/>
    <s v="Married"/>
    <x v="1"/>
    <n v="30000"/>
    <x v="3"/>
    <s v="Bachelors"/>
    <x v="1"/>
    <s v="Yes"/>
    <n v="0"/>
    <x v="0"/>
    <x v="0"/>
    <x v="15"/>
    <x v="0"/>
    <x v="1"/>
  </r>
  <r>
    <n v="28412"/>
    <s v="Single"/>
    <x v="1"/>
    <n v="20000"/>
    <x v="3"/>
    <s v="High School"/>
    <x v="3"/>
    <s v="No"/>
    <n v="1"/>
    <x v="1"/>
    <x v="0"/>
    <x v="19"/>
    <x v="2"/>
    <x v="0"/>
  </r>
  <r>
    <n v="24485"/>
    <s v="Single"/>
    <x v="1"/>
    <n v="40000"/>
    <x v="4"/>
    <s v="Bachelors"/>
    <x v="4"/>
    <s v="No"/>
    <n v="1"/>
    <x v="2"/>
    <x v="1"/>
    <x v="31"/>
    <x v="0"/>
    <x v="1"/>
  </r>
  <r>
    <n v="16514"/>
    <s v="Single"/>
    <x v="1"/>
    <n v="10000"/>
    <x v="3"/>
    <s v="Partial College"/>
    <x v="3"/>
    <s v="Yes"/>
    <n v="1"/>
    <x v="3"/>
    <x v="1"/>
    <x v="22"/>
    <x v="2"/>
    <x v="1"/>
  </r>
  <r>
    <n v="17191"/>
    <s v="Single"/>
    <x v="1"/>
    <n v="130000"/>
    <x v="1"/>
    <s v="Partial College"/>
    <x v="2"/>
    <s v="No"/>
    <n v="3"/>
    <x v="0"/>
    <x v="0"/>
    <x v="36"/>
    <x v="0"/>
    <x v="1"/>
  </r>
  <r>
    <n v="19608"/>
    <s v="Married"/>
    <x v="1"/>
    <n v="80000"/>
    <x v="2"/>
    <s v="Bachelors"/>
    <x v="2"/>
    <s v="Yes"/>
    <n v="4"/>
    <x v="3"/>
    <x v="1"/>
    <x v="8"/>
    <x v="0"/>
    <x v="0"/>
  </r>
  <r>
    <n v="24119"/>
    <s v="Single"/>
    <x v="1"/>
    <n v="30000"/>
    <x v="3"/>
    <s v="Partial College"/>
    <x v="1"/>
    <s v="No"/>
    <n v="1"/>
    <x v="1"/>
    <x v="0"/>
    <x v="19"/>
    <x v="2"/>
    <x v="0"/>
  </r>
  <r>
    <n v="25458"/>
    <s v="Married"/>
    <x v="1"/>
    <n v="20000"/>
    <x v="0"/>
    <s v="High School"/>
    <x v="3"/>
    <s v="No"/>
    <n v="1"/>
    <x v="3"/>
    <x v="0"/>
    <x v="8"/>
    <x v="0"/>
    <x v="1"/>
  </r>
  <r>
    <n v="26886"/>
    <s v="Single"/>
    <x v="0"/>
    <n v="30000"/>
    <x v="3"/>
    <s v="Partial College"/>
    <x v="1"/>
    <s v="No"/>
    <n v="1"/>
    <x v="0"/>
    <x v="0"/>
    <x v="19"/>
    <x v="2"/>
    <x v="1"/>
  </r>
  <r>
    <n v="28436"/>
    <s v="Single"/>
    <x v="1"/>
    <n v="30000"/>
    <x v="3"/>
    <s v="Partial College"/>
    <x v="1"/>
    <s v="No"/>
    <n v="1"/>
    <x v="0"/>
    <x v="0"/>
    <x v="25"/>
    <x v="2"/>
    <x v="1"/>
  </r>
  <r>
    <n v="19562"/>
    <s v="Single"/>
    <x v="0"/>
    <n v="60000"/>
    <x v="4"/>
    <s v="Bachelors"/>
    <x v="2"/>
    <s v="Yes"/>
    <n v="1"/>
    <x v="1"/>
    <x v="1"/>
    <x v="34"/>
    <x v="0"/>
    <x v="1"/>
  </r>
  <r>
    <n v="15608"/>
    <s v="Single"/>
    <x v="0"/>
    <n v="30000"/>
    <x v="3"/>
    <s v="Partial College"/>
    <x v="1"/>
    <s v="No"/>
    <n v="1"/>
    <x v="1"/>
    <x v="0"/>
    <x v="6"/>
    <x v="2"/>
    <x v="0"/>
  </r>
  <r>
    <n v="16487"/>
    <s v="Single"/>
    <x v="0"/>
    <n v="30000"/>
    <x v="1"/>
    <s v="High School"/>
    <x v="0"/>
    <s v="Yes"/>
    <n v="2"/>
    <x v="2"/>
    <x v="1"/>
    <x v="10"/>
    <x v="0"/>
    <x v="0"/>
  </r>
  <r>
    <n v="17197"/>
    <s v="Single"/>
    <x v="0"/>
    <n v="90000"/>
    <x v="2"/>
    <s v="Partial College"/>
    <x v="2"/>
    <s v="Yes"/>
    <n v="2"/>
    <x v="4"/>
    <x v="0"/>
    <x v="24"/>
    <x v="1"/>
    <x v="0"/>
  </r>
  <r>
    <n v="12507"/>
    <s v="Married"/>
    <x v="1"/>
    <n v="30000"/>
    <x v="0"/>
    <s v="Partial College"/>
    <x v="1"/>
    <s v="Yes"/>
    <n v="1"/>
    <x v="0"/>
    <x v="0"/>
    <x v="1"/>
    <x v="0"/>
    <x v="0"/>
  </r>
  <r>
    <n v="23940"/>
    <s v="Married"/>
    <x v="1"/>
    <n v="40000"/>
    <x v="0"/>
    <s v="Bachelors"/>
    <x v="0"/>
    <s v="Yes"/>
    <n v="1"/>
    <x v="0"/>
    <x v="0"/>
    <x v="20"/>
    <x v="0"/>
    <x v="1"/>
  </r>
  <r>
    <n v="19441"/>
    <s v="Married"/>
    <x v="1"/>
    <n v="40000"/>
    <x v="3"/>
    <s v="Graduate Degree"/>
    <x v="1"/>
    <s v="Yes"/>
    <n v="0"/>
    <x v="0"/>
    <x v="0"/>
    <x v="37"/>
    <x v="2"/>
    <x v="1"/>
  </r>
  <r>
    <n v="26852"/>
    <s v="Married"/>
    <x v="0"/>
    <n v="20000"/>
    <x v="1"/>
    <s v="High School"/>
    <x v="3"/>
    <s v="Yes"/>
    <n v="2"/>
    <x v="0"/>
    <x v="0"/>
    <x v="1"/>
    <x v="0"/>
    <x v="0"/>
  </r>
  <r>
    <n v="12274"/>
    <s v="Single"/>
    <x v="1"/>
    <n v="10000"/>
    <x v="4"/>
    <s v="High School"/>
    <x v="3"/>
    <s v="Yes"/>
    <n v="0"/>
    <x v="0"/>
    <x v="0"/>
    <x v="11"/>
    <x v="2"/>
    <x v="0"/>
  </r>
  <r>
    <n v="20236"/>
    <s v="Single"/>
    <x v="1"/>
    <n v="60000"/>
    <x v="1"/>
    <s v="Bachelors"/>
    <x v="2"/>
    <s v="No"/>
    <n v="2"/>
    <x v="0"/>
    <x v="1"/>
    <x v="1"/>
    <x v="0"/>
    <x v="1"/>
  </r>
  <r>
    <n v="24149"/>
    <s v="Married"/>
    <x v="1"/>
    <n v="10000"/>
    <x v="4"/>
    <s v="Partial College"/>
    <x v="3"/>
    <s v="Yes"/>
    <n v="0"/>
    <x v="3"/>
    <x v="0"/>
    <x v="38"/>
    <x v="0"/>
    <x v="0"/>
  </r>
  <r>
    <n v="26139"/>
    <s v="Single"/>
    <x v="1"/>
    <n v="60000"/>
    <x v="0"/>
    <s v="Partial College"/>
    <x v="0"/>
    <s v="Yes"/>
    <n v="1"/>
    <x v="2"/>
    <x v="1"/>
    <x v="12"/>
    <x v="0"/>
    <x v="0"/>
  </r>
  <r>
    <n v="18491"/>
    <s v="Single"/>
    <x v="0"/>
    <n v="70000"/>
    <x v="4"/>
    <s v="High School"/>
    <x v="2"/>
    <s v="Yes"/>
    <n v="2"/>
    <x v="2"/>
    <x v="1"/>
    <x v="38"/>
    <x v="0"/>
    <x v="1"/>
  </r>
  <r>
    <n v="22707"/>
    <s v="Single"/>
    <x v="0"/>
    <n v="30000"/>
    <x v="3"/>
    <s v="Partial College"/>
    <x v="1"/>
    <s v="No"/>
    <n v="1"/>
    <x v="1"/>
    <x v="0"/>
    <x v="25"/>
    <x v="2"/>
    <x v="0"/>
  </r>
  <r>
    <n v="20430"/>
    <s v="Married"/>
    <x v="1"/>
    <n v="70000"/>
    <x v="4"/>
    <s v="Partial College"/>
    <x v="0"/>
    <s v="Yes"/>
    <n v="2"/>
    <x v="2"/>
    <x v="1"/>
    <x v="31"/>
    <x v="0"/>
    <x v="1"/>
  </r>
  <r>
    <n v="27494"/>
    <s v="Single"/>
    <x v="0"/>
    <n v="40000"/>
    <x v="4"/>
    <s v="Partial College"/>
    <x v="0"/>
    <s v="No"/>
    <n v="2"/>
    <x v="3"/>
    <x v="1"/>
    <x v="39"/>
    <x v="0"/>
    <x v="1"/>
  </r>
  <r>
    <n v="26829"/>
    <s v="Married"/>
    <x v="0"/>
    <n v="40000"/>
    <x v="3"/>
    <s v="Bachelors"/>
    <x v="1"/>
    <s v="Yes"/>
    <n v="0"/>
    <x v="0"/>
    <x v="0"/>
    <x v="13"/>
    <x v="0"/>
    <x v="1"/>
  </r>
  <r>
    <n v="28395"/>
    <s v="Single"/>
    <x v="1"/>
    <n v="40000"/>
    <x v="3"/>
    <s v="Bachelors"/>
    <x v="2"/>
    <s v="No"/>
    <n v="0"/>
    <x v="0"/>
    <x v="0"/>
    <x v="32"/>
    <x v="0"/>
    <x v="1"/>
  </r>
  <r>
    <n v="21006"/>
    <s v="Single"/>
    <x v="0"/>
    <n v="30000"/>
    <x v="0"/>
    <s v="Partial College"/>
    <x v="3"/>
    <s v="No"/>
    <n v="0"/>
    <x v="0"/>
    <x v="0"/>
    <x v="30"/>
    <x v="0"/>
    <x v="1"/>
  </r>
  <r>
    <n v="14682"/>
    <s v="Single"/>
    <x v="0"/>
    <n v="70000"/>
    <x v="3"/>
    <s v="Bachelors"/>
    <x v="2"/>
    <s v="No"/>
    <n v="1"/>
    <x v="2"/>
    <x v="1"/>
    <x v="13"/>
    <x v="0"/>
    <x v="0"/>
  </r>
  <r>
    <n v="17650"/>
    <s v="Single"/>
    <x v="0"/>
    <n v="40000"/>
    <x v="4"/>
    <s v="Partial College"/>
    <x v="1"/>
    <s v="Yes"/>
    <n v="2"/>
    <x v="3"/>
    <x v="0"/>
    <x v="11"/>
    <x v="2"/>
    <x v="0"/>
  </r>
  <r>
    <n v="29191"/>
    <s v="Single"/>
    <x v="0"/>
    <n v="130000"/>
    <x v="0"/>
    <s v="Graduate Degree"/>
    <x v="4"/>
    <s v="No"/>
    <n v="1"/>
    <x v="0"/>
    <x v="1"/>
    <x v="4"/>
    <x v="0"/>
    <x v="1"/>
  </r>
  <r>
    <n v="15030"/>
    <s v="Married"/>
    <x v="1"/>
    <n v="20000"/>
    <x v="3"/>
    <s v="Bachelors"/>
    <x v="1"/>
    <s v="Yes"/>
    <n v="0"/>
    <x v="0"/>
    <x v="1"/>
    <x v="22"/>
    <x v="2"/>
    <x v="1"/>
  </r>
  <r>
    <n v="24140"/>
    <s v="Single"/>
    <x v="1"/>
    <n v="10000"/>
    <x v="3"/>
    <s v="Graduate Degree"/>
    <x v="3"/>
    <s v="No"/>
    <n v="0"/>
    <x v="0"/>
    <x v="0"/>
    <x v="25"/>
    <x v="2"/>
    <x v="1"/>
  </r>
  <r>
    <n v="22496"/>
    <s v="Married"/>
    <x v="0"/>
    <n v="30000"/>
    <x v="0"/>
    <s v="Bachelors"/>
    <x v="0"/>
    <s v="Yes"/>
    <n v="2"/>
    <x v="0"/>
    <x v="0"/>
    <x v="0"/>
    <x v="0"/>
    <x v="0"/>
  </r>
  <r>
    <n v="24065"/>
    <s v="Single"/>
    <x v="0"/>
    <n v="20000"/>
    <x v="3"/>
    <s v="High School"/>
    <x v="3"/>
    <s v="Yes"/>
    <n v="0"/>
    <x v="0"/>
    <x v="0"/>
    <x v="8"/>
    <x v="0"/>
    <x v="1"/>
  </r>
  <r>
    <n v="19914"/>
    <s v="Married"/>
    <x v="1"/>
    <n v="80000"/>
    <x v="2"/>
    <s v="Bachelors"/>
    <x v="4"/>
    <s v="Yes"/>
    <n v="2"/>
    <x v="1"/>
    <x v="0"/>
    <x v="24"/>
    <x v="1"/>
    <x v="0"/>
  </r>
  <r>
    <n v="12871"/>
    <s v="Single"/>
    <x v="0"/>
    <n v="30000"/>
    <x v="3"/>
    <s v="Partial College"/>
    <x v="1"/>
    <s v="No"/>
    <n v="1"/>
    <x v="1"/>
    <x v="0"/>
    <x v="19"/>
    <x v="2"/>
    <x v="0"/>
  </r>
  <r>
    <n v="22988"/>
    <s v="Married"/>
    <x v="0"/>
    <n v="40000"/>
    <x v="4"/>
    <s v="Bachelors"/>
    <x v="4"/>
    <s v="Yes"/>
    <n v="2"/>
    <x v="2"/>
    <x v="1"/>
    <x v="29"/>
    <x v="1"/>
    <x v="1"/>
  </r>
  <r>
    <n v="15922"/>
    <s v="Married"/>
    <x v="1"/>
    <n v="150000"/>
    <x v="4"/>
    <s v="High School"/>
    <x v="2"/>
    <s v="Yes"/>
    <n v="4"/>
    <x v="0"/>
    <x v="0"/>
    <x v="28"/>
    <x v="0"/>
    <x v="0"/>
  </r>
  <r>
    <n v="12344"/>
    <s v="Single"/>
    <x v="0"/>
    <n v="80000"/>
    <x v="3"/>
    <s v="Bachelors"/>
    <x v="2"/>
    <s v="No"/>
    <n v="3"/>
    <x v="4"/>
    <x v="1"/>
    <x v="23"/>
    <x v="2"/>
    <x v="0"/>
  </r>
  <r>
    <n v="23627"/>
    <s v="Single"/>
    <x v="0"/>
    <n v="100000"/>
    <x v="1"/>
    <s v="Partial College"/>
    <x v="4"/>
    <s v="No"/>
    <n v="4"/>
    <x v="2"/>
    <x v="0"/>
    <x v="16"/>
    <x v="1"/>
    <x v="0"/>
  </r>
  <r>
    <n v="27775"/>
    <s v="Single"/>
    <x v="0"/>
    <n v="40000"/>
    <x v="3"/>
    <s v="Bachelors"/>
    <x v="1"/>
    <s v="No"/>
    <n v="0"/>
    <x v="0"/>
    <x v="0"/>
    <x v="13"/>
    <x v="0"/>
    <x v="1"/>
  </r>
  <r>
    <n v="29301"/>
    <s v="Married"/>
    <x v="1"/>
    <n v="80000"/>
    <x v="2"/>
    <s v="Bachelors"/>
    <x v="2"/>
    <s v="Yes"/>
    <n v="4"/>
    <x v="3"/>
    <x v="1"/>
    <x v="8"/>
    <x v="0"/>
    <x v="0"/>
  </r>
  <r>
    <n v="12716"/>
    <s v="Single"/>
    <x v="1"/>
    <n v="30000"/>
    <x v="3"/>
    <s v="Partial College"/>
    <x v="1"/>
    <s v="Yes"/>
    <n v="1"/>
    <x v="1"/>
    <x v="0"/>
    <x v="21"/>
    <x v="2"/>
    <x v="0"/>
  </r>
  <r>
    <n v="12472"/>
    <s v="Married"/>
    <x v="1"/>
    <n v="30000"/>
    <x v="0"/>
    <s v="Bachelors"/>
    <x v="1"/>
    <s v="Yes"/>
    <n v="1"/>
    <x v="1"/>
    <x v="0"/>
    <x v="32"/>
    <x v="0"/>
    <x v="0"/>
  </r>
  <r>
    <n v="20970"/>
    <s v="Single"/>
    <x v="1"/>
    <n v="10000"/>
    <x v="4"/>
    <s v="Partial College"/>
    <x v="3"/>
    <s v="Yes"/>
    <n v="1"/>
    <x v="0"/>
    <x v="0"/>
    <x v="31"/>
    <x v="0"/>
    <x v="1"/>
  </r>
  <r>
    <n v="26818"/>
    <s v="Single"/>
    <x v="1"/>
    <n v="10000"/>
    <x v="1"/>
    <s v="High School"/>
    <x v="3"/>
    <s v="Yes"/>
    <n v="1"/>
    <x v="0"/>
    <x v="0"/>
    <x v="32"/>
    <x v="0"/>
    <x v="1"/>
  </r>
  <r>
    <n v="12993"/>
    <s v="Married"/>
    <x v="1"/>
    <n v="60000"/>
    <x v="4"/>
    <s v="Bachelors"/>
    <x v="2"/>
    <s v="Yes"/>
    <n v="1"/>
    <x v="1"/>
    <x v="1"/>
    <x v="34"/>
    <x v="0"/>
    <x v="0"/>
  </r>
  <r>
    <n v="14192"/>
    <s v="Married"/>
    <x v="1"/>
    <n v="90000"/>
    <x v="5"/>
    <s v="High School"/>
    <x v="4"/>
    <s v="Yes"/>
    <n v="3"/>
    <x v="2"/>
    <x v="0"/>
    <x v="16"/>
    <x v="1"/>
    <x v="1"/>
  </r>
  <r>
    <n v="19477"/>
    <s v="Married"/>
    <x v="1"/>
    <n v="40000"/>
    <x v="3"/>
    <s v="Bachelors"/>
    <x v="2"/>
    <s v="Yes"/>
    <n v="0"/>
    <x v="0"/>
    <x v="0"/>
    <x v="8"/>
    <x v="0"/>
    <x v="1"/>
  </r>
  <r>
    <n v="26796"/>
    <s v="Single"/>
    <x v="1"/>
    <n v="40000"/>
    <x v="4"/>
    <s v="Bachelors"/>
    <x v="4"/>
    <s v="Yes"/>
    <n v="2"/>
    <x v="2"/>
    <x v="1"/>
    <x v="27"/>
    <x v="1"/>
    <x v="1"/>
  </r>
  <r>
    <n v="21094"/>
    <s v="Single"/>
    <x v="0"/>
    <n v="30000"/>
    <x v="4"/>
    <s v="Partial College"/>
    <x v="1"/>
    <s v="Yes"/>
    <n v="2"/>
    <x v="0"/>
    <x v="0"/>
    <x v="0"/>
    <x v="0"/>
    <x v="0"/>
  </r>
  <r>
    <n v="12234"/>
    <s v="Married"/>
    <x v="1"/>
    <n v="10000"/>
    <x v="4"/>
    <s v="Partial College"/>
    <x v="3"/>
    <s v="Yes"/>
    <n v="1"/>
    <x v="1"/>
    <x v="0"/>
    <x v="31"/>
    <x v="0"/>
    <x v="0"/>
  </r>
  <r>
    <n v="28683"/>
    <s v="Single"/>
    <x v="0"/>
    <n v="10000"/>
    <x v="0"/>
    <s v="High School"/>
    <x v="3"/>
    <s v="No"/>
    <n v="1"/>
    <x v="2"/>
    <x v="0"/>
    <x v="11"/>
    <x v="2"/>
    <x v="1"/>
  </r>
  <r>
    <n v="17994"/>
    <s v="Single"/>
    <x v="1"/>
    <n v="20000"/>
    <x v="4"/>
    <s v="High School"/>
    <x v="3"/>
    <s v="Yes"/>
    <n v="2"/>
    <x v="0"/>
    <x v="0"/>
    <x v="0"/>
    <x v="0"/>
    <x v="0"/>
  </r>
  <r>
    <n v="24273"/>
    <s v="Married"/>
    <x v="0"/>
    <n v="20000"/>
    <x v="4"/>
    <s v="Partial High School"/>
    <x v="1"/>
    <s v="Yes"/>
    <n v="2"/>
    <x v="2"/>
    <x v="1"/>
    <x v="10"/>
    <x v="0"/>
    <x v="1"/>
  </r>
  <r>
    <n v="26547"/>
    <s v="Single"/>
    <x v="0"/>
    <n v="30000"/>
    <x v="4"/>
    <s v="Partial College"/>
    <x v="1"/>
    <s v="No"/>
    <n v="2"/>
    <x v="2"/>
    <x v="1"/>
    <x v="2"/>
    <x v="1"/>
    <x v="1"/>
  </r>
  <r>
    <n v="22500"/>
    <s v="Single"/>
    <x v="1"/>
    <n v="40000"/>
    <x v="3"/>
    <s v="Bachelors"/>
    <x v="2"/>
    <s v="No"/>
    <n v="0"/>
    <x v="0"/>
    <x v="0"/>
    <x v="8"/>
    <x v="0"/>
    <x v="1"/>
  </r>
  <r>
    <n v="23993"/>
    <s v="Single"/>
    <x v="0"/>
    <n v="10000"/>
    <x v="3"/>
    <s v="Partial College"/>
    <x v="3"/>
    <s v="No"/>
    <n v="1"/>
    <x v="0"/>
    <x v="1"/>
    <x v="22"/>
    <x v="2"/>
    <x v="1"/>
  </r>
  <r>
    <n v="14832"/>
    <s v="Married"/>
    <x v="1"/>
    <n v="40000"/>
    <x v="0"/>
    <s v="Bachelors"/>
    <x v="0"/>
    <s v="Yes"/>
    <n v="0"/>
    <x v="0"/>
    <x v="0"/>
    <x v="0"/>
    <x v="0"/>
    <x v="1"/>
  </r>
  <r>
    <n v="16614"/>
    <s v="Married"/>
    <x v="0"/>
    <n v="80000"/>
    <x v="3"/>
    <s v="Bachelors"/>
    <x v="2"/>
    <s v="Yes"/>
    <n v="3"/>
    <x v="4"/>
    <x v="1"/>
    <x v="21"/>
    <x v="2"/>
    <x v="0"/>
  </r>
  <r>
    <n v="20877"/>
    <s v="Single"/>
    <x v="1"/>
    <n v="30000"/>
    <x v="0"/>
    <s v="Bachelors"/>
    <x v="1"/>
    <s v="Yes"/>
    <n v="0"/>
    <x v="3"/>
    <x v="0"/>
    <x v="34"/>
    <x v="0"/>
    <x v="1"/>
  </r>
  <r>
    <n v="20729"/>
    <s v="Married"/>
    <x v="0"/>
    <n v="40000"/>
    <x v="4"/>
    <s v="Partial College"/>
    <x v="1"/>
    <s v="No"/>
    <n v="1"/>
    <x v="0"/>
    <x v="0"/>
    <x v="17"/>
    <x v="2"/>
    <x v="0"/>
  </r>
  <r>
    <n v="22464"/>
    <s v="Married"/>
    <x v="1"/>
    <n v="40000"/>
    <x v="3"/>
    <s v="Graduate Degree"/>
    <x v="1"/>
    <s v="Yes"/>
    <n v="0"/>
    <x v="0"/>
    <x v="0"/>
    <x v="34"/>
    <x v="0"/>
    <x v="1"/>
  </r>
  <r>
    <n v="19475"/>
    <s v="Married"/>
    <x v="0"/>
    <n v="40000"/>
    <x v="3"/>
    <s v="Bachelors"/>
    <x v="2"/>
    <s v="No"/>
    <n v="0"/>
    <x v="0"/>
    <x v="0"/>
    <x v="8"/>
    <x v="0"/>
    <x v="1"/>
  </r>
  <r>
    <n v="19675"/>
    <s v="Married"/>
    <x v="1"/>
    <n v="20000"/>
    <x v="5"/>
    <s v="High School"/>
    <x v="0"/>
    <s v="Yes"/>
    <n v="2"/>
    <x v="2"/>
    <x v="1"/>
    <x v="2"/>
    <x v="1"/>
    <x v="0"/>
  </r>
  <r>
    <n v="12728"/>
    <s v="Single"/>
    <x v="1"/>
    <n v="30000"/>
    <x v="3"/>
    <s v="Partial College"/>
    <x v="1"/>
    <s v="No"/>
    <n v="1"/>
    <x v="3"/>
    <x v="0"/>
    <x v="40"/>
    <x v="2"/>
    <x v="0"/>
  </r>
  <r>
    <n v="26154"/>
    <s v="Married"/>
    <x v="1"/>
    <n v="60000"/>
    <x v="0"/>
    <s v="Partial College"/>
    <x v="0"/>
    <s v="Yes"/>
    <n v="1"/>
    <x v="2"/>
    <x v="1"/>
    <x v="1"/>
    <x v="0"/>
    <x v="1"/>
  </r>
  <r>
    <n v="29117"/>
    <s v="Single"/>
    <x v="1"/>
    <n v="100000"/>
    <x v="0"/>
    <s v="Bachelors"/>
    <x v="4"/>
    <s v="No"/>
    <n v="3"/>
    <x v="0"/>
    <x v="1"/>
    <x v="28"/>
    <x v="0"/>
    <x v="0"/>
  </r>
  <r>
    <n v="17845"/>
    <s v="Single"/>
    <x v="0"/>
    <n v="20000"/>
    <x v="3"/>
    <s v="Partial High School"/>
    <x v="3"/>
    <s v="No"/>
    <n v="2"/>
    <x v="3"/>
    <x v="0"/>
    <x v="21"/>
    <x v="2"/>
    <x v="0"/>
  </r>
  <r>
    <n v="25058"/>
    <s v="Married"/>
    <x v="1"/>
    <n v="100000"/>
    <x v="0"/>
    <s v="Bachelors"/>
    <x v="4"/>
    <s v="Yes"/>
    <n v="3"/>
    <x v="1"/>
    <x v="1"/>
    <x v="15"/>
    <x v="0"/>
    <x v="0"/>
  </r>
  <r>
    <n v="23426"/>
    <s v="Single"/>
    <x v="1"/>
    <n v="80000"/>
    <x v="2"/>
    <s v="Graduate Degree"/>
    <x v="4"/>
    <s v="Yes"/>
    <n v="3"/>
    <x v="0"/>
    <x v="1"/>
    <x v="8"/>
    <x v="0"/>
    <x v="0"/>
  </r>
  <r>
    <n v="14798"/>
    <s v="Single"/>
    <x v="0"/>
    <n v="10000"/>
    <x v="5"/>
    <s v="Partial High School"/>
    <x v="3"/>
    <s v="Yes"/>
    <n v="2"/>
    <x v="0"/>
    <x v="0"/>
    <x v="3"/>
    <x v="0"/>
    <x v="1"/>
  </r>
  <r>
    <n v="12664"/>
    <s v="Married"/>
    <x v="0"/>
    <n v="130000"/>
    <x v="2"/>
    <s v="Partial College"/>
    <x v="2"/>
    <s v="Yes"/>
    <n v="4"/>
    <x v="0"/>
    <x v="0"/>
    <x v="14"/>
    <x v="1"/>
    <x v="0"/>
  </r>
  <r>
    <n v="23979"/>
    <s v="Single"/>
    <x v="1"/>
    <n v="10000"/>
    <x v="4"/>
    <s v="Partial College"/>
    <x v="3"/>
    <s v="No"/>
    <n v="0"/>
    <x v="0"/>
    <x v="0"/>
    <x v="5"/>
    <x v="0"/>
    <x v="0"/>
  </r>
  <r>
    <n v="25605"/>
    <s v="Single"/>
    <x v="0"/>
    <n v="20000"/>
    <x v="4"/>
    <s v="Partial College"/>
    <x v="3"/>
    <s v="No"/>
    <n v="1"/>
    <x v="0"/>
    <x v="0"/>
    <x v="9"/>
    <x v="0"/>
    <x v="1"/>
  </r>
  <r>
    <n v="20797"/>
    <s v="Married"/>
    <x v="0"/>
    <n v="10000"/>
    <x v="0"/>
    <s v="Bachelors"/>
    <x v="3"/>
    <s v="Yes"/>
    <n v="0"/>
    <x v="0"/>
    <x v="0"/>
    <x v="28"/>
    <x v="0"/>
    <x v="0"/>
  </r>
  <r>
    <n v="21980"/>
    <s v="Single"/>
    <x v="0"/>
    <n v="60000"/>
    <x v="0"/>
    <s v="Bachelors"/>
    <x v="2"/>
    <s v="Yes"/>
    <n v="1"/>
    <x v="2"/>
    <x v="1"/>
    <x v="20"/>
    <x v="0"/>
    <x v="1"/>
  </r>
  <r>
    <n v="25460"/>
    <s v="Married"/>
    <x v="0"/>
    <n v="20000"/>
    <x v="4"/>
    <s v="High School"/>
    <x v="3"/>
    <s v="Yes"/>
    <n v="0"/>
    <x v="0"/>
    <x v="0"/>
    <x v="8"/>
    <x v="0"/>
    <x v="1"/>
  </r>
  <r>
    <n v="29181"/>
    <s v="Single"/>
    <x v="0"/>
    <n v="60000"/>
    <x v="4"/>
    <s v="Bachelors"/>
    <x v="2"/>
    <s v="No"/>
    <n v="1"/>
    <x v="0"/>
    <x v="1"/>
    <x v="13"/>
    <x v="0"/>
    <x v="1"/>
  </r>
  <r>
    <n v="24279"/>
    <s v="Single"/>
    <x v="1"/>
    <n v="40000"/>
    <x v="4"/>
    <s v="Partial College"/>
    <x v="0"/>
    <s v="No"/>
    <n v="2"/>
    <x v="3"/>
    <x v="1"/>
    <x v="31"/>
    <x v="0"/>
    <x v="0"/>
  </r>
  <r>
    <n v="22402"/>
    <s v="Married"/>
    <x v="1"/>
    <n v="10000"/>
    <x v="3"/>
    <s v="Partial College"/>
    <x v="3"/>
    <s v="Yes"/>
    <n v="1"/>
    <x v="1"/>
    <x v="1"/>
    <x v="37"/>
    <x v="2"/>
    <x v="1"/>
  </r>
  <r>
    <n v="15465"/>
    <s v="Married"/>
    <x v="0"/>
    <n v="10000"/>
    <x v="3"/>
    <s v="Partial College"/>
    <x v="3"/>
    <s v="No"/>
    <n v="1"/>
    <x v="0"/>
    <x v="1"/>
    <x v="37"/>
    <x v="2"/>
    <x v="0"/>
  </r>
  <r>
    <n v="26757"/>
    <s v="Single"/>
    <x v="1"/>
    <n v="90000"/>
    <x v="0"/>
    <s v="Bachelors"/>
    <x v="2"/>
    <s v="Yes"/>
    <n v="1"/>
    <x v="1"/>
    <x v="1"/>
    <x v="15"/>
    <x v="0"/>
    <x v="1"/>
  </r>
  <r>
    <n v="14233"/>
    <s v="Single"/>
    <x v="1"/>
    <n v="100000"/>
    <x v="3"/>
    <s v="High School"/>
    <x v="4"/>
    <s v="Yes"/>
    <n v="3"/>
    <x v="4"/>
    <x v="1"/>
    <x v="11"/>
    <x v="2"/>
    <x v="0"/>
  </r>
  <r>
    <n v="14058"/>
    <s v="Single"/>
    <x v="1"/>
    <n v="70000"/>
    <x v="3"/>
    <s v="Bachelors"/>
    <x v="2"/>
    <s v="No"/>
    <n v="1"/>
    <x v="2"/>
    <x v="1"/>
    <x v="3"/>
    <x v="0"/>
    <x v="1"/>
  </r>
  <r>
    <n v="12273"/>
    <s v="Married"/>
    <x v="1"/>
    <n v="30000"/>
    <x v="0"/>
    <s v="Bachelors"/>
    <x v="1"/>
    <s v="Yes"/>
    <n v="0"/>
    <x v="0"/>
    <x v="0"/>
    <x v="15"/>
    <x v="0"/>
    <x v="0"/>
  </r>
  <r>
    <n v="17203"/>
    <s v="Married"/>
    <x v="0"/>
    <n v="130000"/>
    <x v="5"/>
    <s v="Partial College"/>
    <x v="2"/>
    <s v="Yes"/>
    <n v="4"/>
    <x v="2"/>
    <x v="0"/>
    <x v="33"/>
    <x v="1"/>
    <x v="1"/>
  </r>
  <r>
    <n v="18144"/>
    <s v="Married"/>
    <x v="0"/>
    <n v="80000"/>
    <x v="2"/>
    <s v="Bachelors"/>
    <x v="4"/>
    <s v="Yes"/>
    <n v="2"/>
    <x v="1"/>
    <x v="0"/>
    <x v="33"/>
    <x v="1"/>
    <x v="0"/>
  </r>
  <r>
    <n v="23963"/>
    <s v="Married"/>
    <x v="1"/>
    <n v="10000"/>
    <x v="3"/>
    <s v="Partial High School"/>
    <x v="3"/>
    <s v="No"/>
    <n v="2"/>
    <x v="0"/>
    <x v="0"/>
    <x v="6"/>
    <x v="2"/>
    <x v="0"/>
  </r>
  <r>
    <n v="17907"/>
    <s v="Married"/>
    <x v="0"/>
    <n v="10000"/>
    <x v="3"/>
    <s v="Partial College"/>
    <x v="3"/>
    <s v="Yes"/>
    <n v="1"/>
    <x v="1"/>
    <x v="1"/>
    <x v="40"/>
    <x v="2"/>
    <x v="0"/>
  </r>
  <r>
    <n v="19442"/>
    <s v="Single"/>
    <x v="1"/>
    <n v="50000"/>
    <x v="3"/>
    <s v="Graduate Degree"/>
    <x v="0"/>
    <s v="Yes"/>
    <n v="0"/>
    <x v="0"/>
    <x v="0"/>
    <x v="34"/>
    <x v="0"/>
    <x v="1"/>
  </r>
  <r>
    <n v="17504"/>
    <s v="Single"/>
    <x v="0"/>
    <n v="80000"/>
    <x v="4"/>
    <s v="Partial College"/>
    <x v="0"/>
    <s v="Yes"/>
    <n v="2"/>
    <x v="2"/>
    <x v="1"/>
    <x v="31"/>
    <x v="0"/>
    <x v="1"/>
  </r>
  <r>
    <n v="12253"/>
    <s v="Single"/>
    <x v="0"/>
    <n v="20000"/>
    <x v="3"/>
    <s v="Partial College"/>
    <x v="3"/>
    <s v="Yes"/>
    <n v="0"/>
    <x v="0"/>
    <x v="1"/>
    <x v="19"/>
    <x v="2"/>
    <x v="1"/>
  </r>
  <r>
    <n v="27304"/>
    <s v="Single"/>
    <x v="0"/>
    <n v="110000"/>
    <x v="4"/>
    <s v="Partial College"/>
    <x v="2"/>
    <s v="No"/>
    <n v="3"/>
    <x v="2"/>
    <x v="0"/>
    <x v="28"/>
    <x v="0"/>
    <x v="0"/>
  </r>
  <r>
    <n v="14191"/>
    <s v="Married"/>
    <x v="1"/>
    <n v="160000"/>
    <x v="5"/>
    <s v="Partial College"/>
    <x v="2"/>
    <s v="No"/>
    <n v="2"/>
    <x v="4"/>
    <x v="0"/>
    <x v="10"/>
    <x v="0"/>
    <x v="1"/>
  </r>
  <r>
    <n v="12212"/>
    <s v="Married"/>
    <x v="0"/>
    <n v="10000"/>
    <x v="3"/>
    <s v="Graduate Degree"/>
    <x v="3"/>
    <s v="Yes"/>
    <n v="0"/>
    <x v="0"/>
    <x v="0"/>
    <x v="34"/>
    <x v="0"/>
    <x v="1"/>
  </r>
  <r>
    <n v="25529"/>
    <s v="Single"/>
    <x v="1"/>
    <n v="10000"/>
    <x v="0"/>
    <s v="Graduate Degree"/>
    <x v="3"/>
    <s v="Yes"/>
    <n v="0"/>
    <x v="0"/>
    <x v="0"/>
    <x v="20"/>
    <x v="0"/>
    <x v="0"/>
  </r>
  <r>
    <n v="22170"/>
    <s v="Married"/>
    <x v="0"/>
    <n v="30000"/>
    <x v="1"/>
    <s v="Partial College"/>
    <x v="1"/>
    <s v="No"/>
    <n v="2"/>
    <x v="3"/>
    <x v="1"/>
    <x v="10"/>
    <x v="0"/>
    <x v="1"/>
  </r>
  <r>
    <n v="19445"/>
    <s v="Married"/>
    <x v="0"/>
    <n v="10000"/>
    <x v="4"/>
    <s v="High School"/>
    <x v="3"/>
    <s v="No"/>
    <n v="1"/>
    <x v="0"/>
    <x v="0"/>
    <x v="13"/>
    <x v="0"/>
    <x v="0"/>
  </r>
  <r>
    <n v="15265"/>
    <s v="Single"/>
    <x v="1"/>
    <n v="40000"/>
    <x v="4"/>
    <s v="Bachelors"/>
    <x v="4"/>
    <s v="Yes"/>
    <n v="2"/>
    <x v="2"/>
    <x v="1"/>
    <x v="29"/>
    <x v="1"/>
    <x v="1"/>
  </r>
  <r>
    <n v="28918"/>
    <s v="Married"/>
    <x v="0"/>
    <n v="130000"/>
    <x v="5"/>
    <s v="High School"/>
    <x v="4"/>
    <s v="No"/>
    <n v="4"/>
    <x v="4"/>
    <x v="0"/>
    <x v="7"/>
    <x v="1"/>
    <x v="0"/>
  </r>
  <r>
    <n v="15799"/>
    <s v="Married"/>
    <x v="0"/>
    <n v="90000"/>
    <x v="0"/>
    <s v="Bachelors"/>
    <x v="2"/>
    <s v="Yes"/>
    <n v="1"/>
    <x v="1"/>
    <x v="1"/>
    <x v="15"/>
    <x v="0"/>
    <x v="1"/>
  </r>
  <r>
    <n v="11047"/>
    <s v="Married"/>
    <x v="0"/>
    <n v="30000"/>
    <x v="1"/>
    <s v="High School"/>
    <x v="0"/>
    <s v="No"/>
    <n v="2"/>
    <x v="3"/>
    <x v="1"/>
    <x v="16"/>
    <x v="1"/>
    <x v="1"/>
  </r>
  <r>
    <n v="18151"/>
    <s v="Single"/>
    <x v="1"/>
    <n v="80000"/>
    <x v="2"/>
    <s v="Partial College"/>
    <x v="2"/>
    <s v="No"/>
    <n v="2"/>
    <x v="4"/>
    <x v="0"/>
    <x v="14"/>
    <x v="1"/>
    <x v="0"/>
  </r>
  <r>
    <n v="20606"/>
    <s v="Married"/>
    <x v="0"/>
    <n v="70000"/>
    <x v="3"/>
    <s v="Bachelors"/>
    <x v="2"/>
    <s v="Yes"/>
    <n v="4"/>
    <x v="4"/>
    <x v="1"/>
    <x v="21"/>
    <x v="2"/>
    <x v="1"/>
  </r>
  <r>
    <n v="19482"/>
    <s v="Married"/>
    <x v="1"/>
    <n v="30000"/>
    <x v="0"/>
    <s v="Partial College"/>
    <x v="1"/>
    <s v="Yes"/>
    <n v="1"/>
    <x v="0"/>
    <x v="0"/>
    <x v="20"/>
    <x v="0"/>
    <x v="1"/>
  </r>
  <r>
    <n v="16489"/>
    <s v="Married"/>
    <x v="1"/>
    <n v="30000"/>
    <x v="1"/>
    <s v="High School"/>
    <x v="0"/>
    <s v="Yes"/>
    <n v="2"/>
    <x v="2"/>
    <x v="1"/>
    <x v="10"/>
    <x v="0"/>
    <x v="0"/>
  </r>
  <r>
    <n v="26944"/>
    <s v="Single"/>
    <x v="1"/>
    <n v="90000"/>
    <x v="4"/>
    <s v="High School"/>
    <x v="3"/>
    <s v="Yes"/>
    <n v="0"/>
    <x v="0"/>
    <x v="0"/>
    <x v="4"/>
    <x v="0"/>
    <x v="1"/>
  </r>
  <r>
    <n v="15682"/>
    <s v="Single"/>
    <x v="0"/>
    <n v="80000"/>
    <x v="2"/>
    <s v="Bachelors"/>
    <x v="4"/>
    <s v="Yes"/>
    <n v="2"/>
    <x v="4"/>
    <x v="0"/>
    <x v="24"/>
    <x v="1"/>
    <x v="0"/>
  </r>
  <r>
    <n v="26032"/>
    <s v="Married"/>
    <x v="0"/>
    <n v="70000"/>
    <x v="2"/>
    <s v="Bachelors"/>
    <x v="2"/>
    <s v="Yes"/>
    <n v="4"/>
    <x v="4"/>
    <x v="1"/>
    <x v="3"/>
    <x v="0"/>
    <x v="0"/>
  </r>
  <r>
    <n v="17843"/>
    <s v="Single"/>
    <x v="0"/>
    <n v="10000"/>
    <x v="3"/>
    <s v="Partial High School"/>
    <x v="3"/>
    <s v="No"/>
    <n v="2"/>
    <x v="0"/>
    <x v="0"/>
    <x v="21"/>
    <x v="2"/>
    <x v="0"/>
  </r>
  <r>
    <n v="25559"/>
    <s v="Single"/>
    <x v="1"/>
    <n v="20000"/>
    <x v="3"/>
    <s v="Bachelors"/>
    <x v="1"/>
    <s v="Yes"/>
    <n v="0"/>
    <x v="0"/>
    <x v="1"/>
    <x v="37"/>
    <x v="2"/>
    <x v="1"/>
  </r>
  <r>
    <n v="16209"/>
    <s v="Single"/>
    <x v="0"/>
    <n v="50000"/>
    <x v="3"/>
    <s v="Graduate Degree"/>
    <x v="0"/>
    <s v="Yes"/>
    <n v="0"/>
    <x v="3"/>
    <x v="0"/>
    <x v="4"/>
    <x v="0"/>
    <x v="0"/>
  </r>
  <r>
    <n v="11147"/>
    <s v="Married"/>
    <x v="1"/>
    <n v="60000"/>
    <x v="4"/>
    <s v="Graduate Degree"/>
    <x v="4"/>
    <s v="Yes"/>
    <n v="1"/>
    <x v="0"/>
    <x v="1"/>
    <x v="41"/>
    <x v="1"/>
    <x v="1"/>
  </r>
  <r>
    <n v="15214"/>
    <s v="Single"/>
    <x v="0"/>
    <n v="100000"/>
    <x v="3"/>
    <s v="Graduate Degree"/>
    <x v="4"/>
    <s v="No"/>
    <n v="1"/>
    <x v="3"/>
    <x v="1"/>
    <x v="32"/>
    <x v="0"/>
    <x v="1"/>
  </r>
  <r>
    <n v="11453"/>
    <s v="Single"/>
    <x v="1"/>
    <n v="80000"/>
    <x v="3"/>
    <s v="Bachelors"/>
    <x v="2"/>
    <s v="No"/>
    <n v="3"/>
    <x v="4"/>
    <x v="1"/>
    <x v="6"/>
    <x v="2"/>
    <x v="1"/>
  </r>
  <r>
    <n v="24584"/>
    <s v="Single"/>
    <x v="1"/>
    <n v="60000"/>
    <x v="3"/>
    <s v="Bachelors"/>
    <x v="2"/>
    <s v="No"/>
    <n v="3"/>
    <x v="1"/>
    <x v="1"/>
    <x v="23"/>
    <x v="2"/>
    <x v="0"/>
  </r>
  <r>
    <n v="12585"/>
    <s v="Married"/>
    <x v="1"/>
    <n v="10000"/>
    <x v="0"/>
    <s v="High School"/>
    <x v="3"/>
    <s v="Yes"/>
    <n v="0"/>
    <x v="1"/>
    <x v="1"/>
    <x v="40"/>
    <x v="2"/>
    <x v="1"/>
  </r>
  <r>
    <n v="18626"/>
    <s v="Single"/>
    <x v="1"/>
    <n v="40000"/>
    <x v="4"/>
    <s v="Partial College"/>
    <x v="1"/>
    <s v="Yes"/>
    <n v="0"/>
    <x v="3"/>
    <x v="0"/>
    <x v="6"/>
    <x v="2"/>
    <x v="1"/>
  </r>
  <r>
    <n v="29298"/>
    <s v="Single"/>
    <x v="0"/>
    <n v="60000"/>
    <x v="0"/>
    <s v="Partial College"/>
    <x v="0"/>
    <s v="Yes"/>
    <n v="1"/>
    <x v="2"/>
    <x v="1"/>
    <x v="30"/>
    <x v="0"/>
    <x v="1"/>
  </r>
  <r>
    <n v="24842"/>
    <s v="Single"/>
    <x v="0"/>
    <n v="90000"/>
    <x v="1"/>
    <s v="High School"/>
    <x v="2"/>
    <s v="No"/>
    <n v="1"/>
    <x v="1"/>
    <x v="0"/>
    <x v="36"/>
    <x v="0"/>
    <x v="0"/>
  </r>
  <r>
    <n v="15657"/>
    <s v="Married"/>
    <x v="1"/>
    <n v="30000"/>
    <x v="1"/>
    <s v="Graduate Degree"/>
    <x v="1"/>
    <s v="Yes"/>
    <n v="0"/>
    <x v="0"/>
    <x v="0"/>
    <x v="30"/>
    <x v="0"/>
    <x v="1"/>
  </r>
  <r>
    <n v="11415"/>
    <s v="Single"/>
    <x v="1"/>
    <n v="90000"/>
    <x v="2"/>
    <s v="Partial College"/>
    <x v="2"/>
    <s v="No"/>
    <n v="2"/>
    <x v="4"/>
    <x v="0"/>
    <x v="24"/>
    <x v="1"/>
    <x v="0"/>
  </r>
  <r>
    <n v="28729"/>
    <s v="Single"/>
    <x v="0"/>
    <n v="20000"/>
    <x v="3"/>
    <s v="Partial High School"/>
    <x v="3"/>
    <s v="Yes"/>
    <n v="2"/>
    <x v="3"/>
    <x v="0"/>
    <x v="22"/>
    <x v="2"/>
    <x v="1"/>
  </r>
  <r>
    <n v="22633"/>
    <s v="Single"/>
    <x v="0"/>
    <n v="40000"/>
    <x v="3"/>
    <s v="Graduate Degree"/>
    <x v="1"/>
    <s v="Yes"/>
    <n v="0"/>
    <x v="0"/>
    <x v="0"/>
    <x v="34"/>
    <x v="0"/>
    <x v="1"/>
  </r>
  <r>
    <n v="25649"/>
    <s v="Single"/>
    <x v="0"/>
    <n v="30000"/>
    <x v="1"/>
    <s v="Partial College"/>
    <x v="1"/>
    <s v="Yes"/>
    <n v="0"/>
    <x v="0"/>
    <x v="0"/>
    <x v="0"/>
    <x v="0"/>
    <x v="1"/>
  </r>
  <r>
    <n v="14669"/>
    <s v="Married"/>
    <x v="0"/>
    <n v="80000"/>
    <x v="5"/>
    <s v="Graduate Degree"/>
    <x v="4"/>
    <s v="Yes"/>
    <n v="1"/>
    <x v="0"/>
    <x v="1"/>
    <x v="4"/>
    <x v="0"/>
    <x v="0"/>
  </r>
  <r>
    <n v="19299"/>
    <s v="Married"/>
    <x v="0"/>
    <n v="50000"/>
    <x v="3"/>
    <s v="Graduate Degree"/>
    <x v="0"/>
    <s v="Yes"/>
    <n v="0"/>
    <x v="0"/>
    <x v="0"/>
    <x v="4"/>
    <x v="0"/>
    <x v="1"/>
  </r>
  <r>
    <n v="20946"/>
    <s v="Single"/>
    <x v="0"/>
    <n v="30000"/>
    <x v="3"/>
    <s v="Partial College"/>
    <x v="1"/>
    <s v="No"/>
    <n v="1"/>
    <x v="1"/>
    <x v="0"/>
    <x v="25"/>
    <x v="2"/>
    <x v="0"/>
  </r>
  <r>
    <n v="11451"/>
    <s v="Single"/>
    <x v="1"/>
    <n v="70000"/>
    <x v="3"/>
    <s v="Bachelors"/>
    <x v="2"/>
    <s v="No"/>
    <n v="4"/>
    <x v="4"/>
    <x v="1"/>
    <x v="23"/>
    <x v="2"/>
    <x v="1"/>
  </r>
  <r>
    <n v="25553"/>
    <s v="Married"/>
    <x v="1"/>
    <n v="30000"/>
    <x v="0"/>
    <s v="Bachelors"/>
    <x v="1"/>
    <s v="Yes"/>
    <n v="0"/>
    <x v="0"/>
    <x v="0"/>
    <x v="27"/>
    <x v="1"/>
    <x v="1"/>
  </r>
  <r>
    <n v="27951"/>
    <s v="Single"/>
    <x v="1"/>
    <n v="80000"/>
    <x v="5"/>
    <s v="Partial College"/>
    <x v="2"/>
    <s v="No"/>
    <n v="2"/>
    <x v="1"/>
    <x v="0"/>
    <x v="9"/>
    <x v="0"/>
    <x v="1"/>
  </r>
  <r>
    <n v="25026"/>
    <s v="Married"/>
    <x v="1"/>
    <n v="20000"/>
    <x v="4"/>
    <s v="Partial High School"/>
    <x v="1"/>
    <s v="Yes"/>
    <n v="3"/>
    <x v="2"/>
    <x v="1"/>
    <x v="9"/>
    <x v="0"/>
    <x v="0"/>
  </r>
  <r>
    <n v="13673"/>
    <s v="Single"/>
    <x v="0"/>
    <n v="20000"/>
    <x v="3"/>
    <s v="Partial High School"/>
    <x v="3"/>
    <s v="No"/>
    <n v="2"/>
    <x v="0"/>
    <x v="0"/>
    <x v="37"/>
    <x v="2"/>
    <x v="0"/>
  </r>
  <r>
    <n v="16043"/>
    <s v="Single"/>
    <x v="1"/>
    <n v="10000"/>
    <x v="0"/>
    <s v="Bachelors"/>
    <x v="3"/>
    <s v="Yes"/>
    <n v="0"/>
    <x v="0"/>
    <x v="0"/>
    <x v="28"/>
    <x v="0"/>
    <x v="0"/>
  </r>
  <r>
    <n v="22399"/>
    <s v="Single"/>
    <x v="1"/>
    <n v="10000"/>
    <x v="3"/>
    <s v="Partial College"/>
    <x v="3"/>
    <s v="Yes"/>
    <n v="1"/>
    <x v="3"/>
    <x v="1"/>
    <x v="22"/>
    <x v="2"/>
    <x v="1"/>
  </r>
  <r>
    <n v="27696"/>
    <s v="Married"/>
    <x v="1"/>
    <n v="60000"/>
    <x v="0"/>
    <s v="Bachelors"/>
    <x v="2"/>
    <s v="Yes"/>
    <n v="1"/>
    <x v="2"/>
    <x v="1"/>
    <x v="1"/>
    <x v="0"/>
    <x v="1"/>
  </r>
  <r>
    <n v="25313"/>
    <s v="Single"/>
    <x v="1"/>
    <n v="10000"/>
    <x v="3"/>
    <s v="Partial High School"/>
    <x v="3"/>
    <s v="No"/>
    <n v="2"/>
    <x v="3"/>
    <x v="0"/>
    <x v="11"/>
    <x v="2"/>
    <x v="0"/>
  </r>
  <r>
    <n v="13813"/>
    <s v="Married"/>
    <x v="0"/>
    <n v="30000"/>
    <x v="1"/>
    <s v="Partial College"/>
    <x v="1"/>
    <s v="No"/>
    <n v="0"/>
    <x v="0"/>
    <x v="0"/>
    <x v="0"/>
    <x v="0"/>
    <x v="0"/>
  </r>
  <r>
    <n v="18711"/>
    <s v="Single"/>
    <x v="0"/>
    <n v="70000"/>
    <x v="2"/>
    <s v="Bachelors"/>
    <x v="2"/>
    <s v="Yes"/>
    <n v="4"/>
    <x v="4"/>
    <x v="1"/>
    <x v="32"/>
    <x v="0"/>
    <x v="0"/>
  </r>
  <r>
    <n v="19650"/>
    <s v="Married"/>
    <x v="0"/>
    <n v="30000"/>
    <x v="4"/>
    <s v="Partial College"/>
    <x v="1"/>
    <s v="No"/>
    <n v="2"/>
    <x v="0"/>
    <x v="1"/>
    <x v="41"/>
    <x v="1"/>
    <x v="0"/>
  </r>
  <r>
    <n v="14135"/>
    <s v="Married"/>
    <x v="1"/>
    <n v="20000"/>
    <x v="0"/>
    <s v="Partial College"/>
    <x v="3"/>
    <s v="Yes"/>
    <n v="0"/>
    <x v="3"/>
    <x v="0"/>
    <x v="11"/>
    <x v="2"/>
    <x v="0"/>
  </r>
  <r>
    <n v="12833"/>
    <s v="Single"/>
    <x v="0"/>
    <n v="20000"/>
    <x v="1"/>
    <s v="High School"/>
    <x v="3"/>
    <s v="Yes"/>
    <n v="1"/>
    <x v="0"/>
    <x v="0"/>
    <x v="0"/>
    <x v="0"/>
    <x v="1"/>
  </r>
  <r>
    <n v="26849"/>
    <s v="Married"/>
    <x v="1"/>
    <n v="10000"/>
    <x v="1"/>
    <s v="Partial High School"/>
    <x v="3"/>
    <s v="Yes"/>
    <n v="2"/>
    <x v="0"/>
    <x v="0"/>
    <x v="1"/>
    <x v="0"/>
    <x v="0"/>
  </r>
  <r>
    <n v="20962"/>
    <s v="Married"/>
    <x v="0"/>
    <n v="20000"/>
    <x v="0"/>
    <s v="Graduate Degree"/>
    <x v="1"/>
    <s v="Yes"/>
    <n v="0"/>
    <x v="0"/>
    <x v="0"/>
    <x v="12"/>
    <x v="0"/>
    <x v="0"/>
  </r>
  <r>
    <n v="28915"/>
    <s v="Single"/>
    <x v="1"/>
    <n v="80000"/>
    <x v="2"/>
    <s v="High School"/>
    <x v="4"/>
    <s v="Yes"/>
    <n v="3"/>
    <x v="4"/>
    <x v="0"/>
    <x v="42"/>
    <x v="1"/>
    <x v="0"/>
  </r>
  <r>
    <n v="22830"/>
    <s v="Married"/>
    <x v="1"/>
    <n v="120000"/>
    <x v="5"/>
    <s v="Partial College"/>
    <x v="4"/>
    <s v="Yes"/>
    <n v="3"/>
    <x v="4"/>
    <x v="0"/>
    <x v="16"/>
    <x v="1"/>
    <x v="0"/>
  </r>
  <r>
    <n v="14777"/>
    <s v="Married"/>
    <x v="0"/>
    <n v="40000"/>
    <x v="3"/>
    <s v="Bachelors"/>
    <x v="1"/>
    <s v="Yes"/>
    <n v="0"/>
    <x v="0"/>
    <x v="0"/>
    <x v="13"/>
    <x v="0"/>
    <x v="1"/>
  </r>
  <r>
    <n v="12591"/>
    <s v="Married"/>
    <x v="0"/>
    <n v="30000"/>
    <x v="5"/>
    <s v="Graduate Degree"/>
    <x v="1"/>
    <s v="Yes"/>
    <n v="0"/>
    <x v="0"/>
    <x v="0"/>
    <x v="12"/>
    <x v="0"/>
    <x v="0"/>
  </r>
  <r>
    <n v="24174"/>
    <s v="Married"/>
    <x v="1"/>
    <n v="20000"/>
    <x v="3"/>
    <s v="Bachelors"/>
    <x v="1"/>
    <s v="Yes"/>
    <n v="0"/>
    <x v="0"/>
    <x v="1"/>
    <x v="40"/>
    <x v="2"/>
    <x v="1"/>
  </r>
  <r>
    <n v="24611"/>
    <s v="Single"/>
    <x v="1"/>
    <n v="90000"/>
    <x v="3"/>
    <s v="Bachelors"/>
    <x v="2"/>
    <s v="No"/>
    <n v="4"/>
    <x v="4"/>
    <x v="1"/>
    <x v="11"/>
    <x v="2"/>
    <x v="1"/>
  </r>
  <r>
    <n v="11340"/>
    <s v="Married"/>
    <x v="0"/>
    <n v="10000"/>
    <x v="0"/>
    <s v="Graduate Degree"/>
    <x v="1"/>
    <s v="Yes"/>
    <n v="0"/>
    <x v="0"/>
    <x v="0"/>
    <x v="43"/>
    <x v="1"/>
    <x v="1"/>
  </r>
  <r>
    <n v="25693"/>
    <s v="Single"/>
    <x v="0"/>
    <n v="30000"/>
    <x v="2"/>
    <s v="Graduate Degree"/>
    <x v="1"/>
    <s v="Yes"/>
    <n v="0"/>
    <x v="0"/>
    <x v="0"/>
    <x v="20"/>
    <x v="0"/>
    <x v="1"/>
  </r>
  <r>
    <n v="25555"/>
    <s v="Married"/>
    <x v="0"/>
    <n v="10000"/>
    <x v="3"/>
    <s v="Partial College"/>
    <x v="3"/>
    <s v="No"/>
    <n v="1"/>
    <x v="0"/>
    <x v="1"/>
    <x v="22"/>
    <x v="2"/>
    <x v="1"/>
  </r>
  <r>
    <n v="22006"/>
    <s v="Married"/>
    <x v="1"/>
    <n v="70000"/>
    <x v="2"/>
    <s v="Partial College"/>
    <x v="0"/>
    <s v="Yes"/>
    <n v="3"/>
    <x v="2"/>
    <x v="1"/>
    <x v="30"/>
    <x v="0"/>
    <x v="0"/>
  </r>
  <r>
    <n v="20060"/>
    <s v="Single"/>
    <x v="0"/>
    <n v="30000"/>
    <x v="3"/>
    <s v="High School"/>
    <x v="3"/>
    <s v="No"/>
    <n v="1"/>
    <x v="1"/>
    <x v="0"/>
    <x v="17"/>
    <x v="2"/>
    <x v="1"/>
  </r>
  <r>
    <n v="17702"/>
    <s v="Married"/>
    <x v="1"/>
    <n v="10000"/>
    <x v="0"/>
    <s v="Graduate Degree"/>
    <x v="3"/>
    <s v="Yes"/>
    <n v="0"/>
    <x v="0"/>
    <x v="0"/>
    <x v="34"/>
    <x v="0"/>
    <x v="0"/>
  </r>
  <r>
    <n v="12503"/>
    <s v="Single"/>
    <x v="0"/>
    <n v="30000"/>
    <x v="1"/>
    <s v="Partial College"/>
    <x v="1"/>
    <s v="Yes"/>
    <n v="2"/>
    <x v="0"/>
    <x v="0"/>
    <x v="40"/>
    <x v="2"/>
    <x v="0"/>
  </r>
  <r>
    <n v="23908"/>
    <s v="Single"/>
    <x v="1"/>
    <n v="30000"/>
    <x v="0"/>
    <s v="Bachelors"/>
    <x v="1"/>
    <s v="No"/>
    <n v="1"/>
    <x v="0"/>
    <x v="0"/>
    <x v="32"/>
    <x v="0"/>
    <x v="1"/>
  </r>
  <r>
    <n v="22527"/>
    <s v="Single"/>
    <x v="0"/>
    <n v="20000"/>
    <x v="3"/>
    <s v="High School"/>
    <x v="3"/>
    <s v="No"/>
    <n v="1"/>
    <x v="1"/>
    <x v="0"/>
    <x v="19"/>
    <x v="2"/>
    <x v="0"/>
  </r>
  <r>
    <n v="19057"/>
    <s v="Married"/>
    <x v="0"/>
    <n v="120000"/>
    <x v="1"/>
    <s v="Bachelors"/>
    <x v="4"/>
    <s v="No"/>
    <n v="2"/>
    <x v="4"/>
    <x v="0"/>
    <x v="31"/>
    <x v="0"/>
    <x v="1"/>
  </r>
  <r>
    <n v="18494"/>
    <s v="Married"/>
    <x v="1"/>
    <n v="110000"/>
    <x v="2"/>
    <s v="Bachelors"/>
    <x v="4"/>
    <s v="Yes"/>
    <n v="4"/>
    <x v="1"/>
    <x v="1"/>
    <x v="28"/>
    <x v="0"/>
    <x v="1"/>
  </r>
  <r>
    <n v="11249"/>
    <s v="Married"/>
    <x v="0"/>
    <n v="130000"/>
    <x v="1"/>
    <s v="Partial College"/>
    <x v="2"/>
    <s v="Yes"/>
    <n v="3"/>
    <x v="0"/>
    <x v="0"/>
    <x v="36"/>
    <x v="0"/>
    <x v="1"/>
  </r>
  <r>
    <n v="21568"/>
    <s v="Married"/>
    <x v="0"/>
    <n v="100000"/>
    <x v="3"/>
    <s v="High School"/>
    <x v="4"/>
    <s v="Yes"/>
    <n v="4"/>
    <x v="4"/>
    <x v="1"/>
    <x v="17"/>
    <x v="2"/>
    <x v="1"/>
  </r>
  <r>
    <n v="13981"/>
    <s v="Married"/>
    <x v="0"/>
    <n v="10000"/>
    <x v="2"/>
    <s v="High School"/>
    <x v="0"/>
    <s v="No"/>
    <n v="3"/>
    <x v="3"/>
    <x v="1"/>
    <x v="24"/>
    <x v="1"/>
    <x v="0"/>
  </r>
  <r>
    <n v="23432"/>
    <s v="Single"/>
    <x v="1"/>
    <n v="70000"/>
    <x v="3"/>
    <s v="Bachelors"/>
    <x v="2"/>
    <s v="Yes"/>
    <n v="1"/>
    <x v="2"/>
    <x v="1"/>
    <x v="34"/>
    <x v="0"/>
    <x v="1"/>
  </r>
  <r>
    <n v="22931"/>
    <s v="Married"/>
    <x v="1"/>
    <n v="100000"/>
    <x v="2"/>
    <s v="Graduate Degree"/>
    <x v="4"/>
    <s v="No"/>
    <n v="1"/>
    <x v="3"/>
    <x v="1"/>
    <x v="44"/>
    <x v="1"/>
    <x v="1"/>
  </r>
  <r>
    <n v="18172"/>
    <s v="Married"/>
    <x v="1"/>
    <n v="130000"/>
    <x v="5"/>
    <s v="High School"/>
    <x v="2"/>
    <s v="Yes"/>
    <n v="3"/>
    <x v="0"/>
    <x v="0"/>
    <x v="10"/>
    <x v="0"/>
    <x v="0"/>
  </r>
  <r>
    <n v="12666"/>
    <s v="Single"/>
    <x v="1"/>
    <n v="60000"/>
    <x v="3"/>
    <s v="Bachelors"/>
    <x v="2"/>
    <s v="No"/>
    <n v="4"/>
    <x v="1"/>
    <x v="1"/>
    <x v="23"/>
    <x v="2"/>
    <x v="0"/>
  </r>
  <r>
    <n v="20598"/>
    <s v="Married"/>
    <x v="1"/>
    <n v="100000"/>
    <x v="1"/>
    <s v="Partial High School"/>
    <x v="2"/>
    <s v="Yes"/>
    <n v="0"/>
    <x v="4"/>
    <x v="0"/>
    <x v="14"/>
    <x v="1"/>
    <x v="1"/>
  </r>
  <r>
    <n v="21375"/>
    <s v="Single"/>
    <x v="1"/>
    <n v="20000"/>
    <x v="4"/>
    <s v="Partial High School"/>
    <x v="1"/>
    <s v="Yes"/>
    <n v="2"/>
    <x v="2"/>
    <x v="1"/>
    <x v="42"/>
    <x v="1"/>
    <x v="0"/>
  </r>
  <r>
    <n v="20839"/>
    <s v="Single"/>
    <x v="0"/>
    <n v="30000"/>
    <x v="1"/>
    <s v="Graduate Degree"/>
    <x v="1"/>
    <s v="Yes"/>
    <n v="0"/>
    <x v="0"/>
    <x v="0"/>
    <x v="15"/>
    <x v="0"/>
    <x v="1"/>
  </r>
  <r>
    <n v="21738"/>
    <s v="Married"/>
    <x v="1"/>
    <n v="20000"/>
    <x v="0"/>
    <s v="Graduate Degree"/>
    <x v="1"/>
    <s v="Yes"/>
    <n v="0"/>
    <x v="0"/>
    <x v="0"/>
    <x v="1"/>
    <x v="0"/>
    <x v="0"/>
  </r>
  <r>
    <n v="14164"/>
    <s v="Single"/>
    <x v="0"/>
    <n v="50000"/>
    <x v="3"/>
    <s v="Graduate Degree"/>
    <x v="0"/>
    <s v="Yes"/>
    <n v="0"/>
    <x v="0"/>
    <x v="0"/>
    <x v="4"/>
    <x v="0"/>
    <x v="1"/>
  </r>
  <r>
    <n v="14193"/>
    <s v="Single"/>
    <x v="0"/>
    <n v="100000"/>
    <x v="1"/>
    <s v="Partial College"/>
    <x v="4"/>
    <s v="Yes"/>
    <n v="4"/>
    <x v="4"/>
    <x v="0"/>
    <x v="16"/>
    <x v="1"/>
    <x v="0"/>
  </r>
  <r>
    <n v="12705"/>
    <s v="Married"/>
    <x v="1"/>
    <n v="150000"/>
    <x v="3"/>
    <s v="Bachelors"/>
    <x v="4"/>
    <s v="Yes"/>
    <n v="4"/>
    <x v="0"/>
    <x v="1"/>
    <x v="34"/>
    <x v="0"/>
    <x v="1"/>
  </r>
  <r>
    <n v="22672"/>
    <s v="Single"/>
    <x v="0"/>
    <n v="30000"/>
    <x v="4"/>
    <s v="Partial College"/>
    <x v="1"/>
    <s v="Yes"/>
    <n v="0"/>
    <x v="0"/>
    <x v="0"/>
    <x v="1"/>
    <x v="0"/>
    <x v="0"/>
  </r>
  <r>
    <n v="26219"/>
    <s v="Married"/>
    <x v="0"/>
    <n v="40000"/>
    <x v="0"/>
    <s v="Bachelors"/>
    <x v="0"/>
    <s v="Yes"/>
    <n v="1"/>
    <x v="3"/>
    <x v="0"/>
    <x v="6"/>
    <x v="2"/>
    <x v="1"/>
  </r>
  <r>
    <n v="28468"/>
    <s v="Married"/>
    <x v="0"/>
    <n v="10000"/>
    <x v="4"/>
    <s v="Partial College"/>
    <x v="3"/>
    <s v="Yes"/>
    <n v="0"/>
    <x v="3"/>
    <x v="0"/>
    <x v="36"/>
    <x v="0"/>
    <x v="0"/>
  </r>
  <r>
    <n v="23419"/>
    <s v="Single"/>
    <x v="0"/>
    <n v="70000"/>
    <x v="2"/>
    <s v="Bachelors"/>
    <x v="2"/>
    <s v="Yes"/>
    <n v="3"/>
    <x v="4"/>
    <x v="1"/>
    <x v="32"/>
    <x v="0"/>
    <x v="0"/>
  </r>
  <r>
    <n v="17964"/>
    <s v="Married"/>
    <x v="1"/>
    <n v="40000"/>
    <x v="3"/>
    <s v="Graduate Degree"/>
    <x v="1"/>
    <s v="Yes"/>
    <n v="0"/>
    <x v="0"/>
    <x v="0"/>
    <x v="34"/>
    <x v="0"/>
    <x v="1"/>
  </r>
  <r>
    <n v="20919"/>
    <s v="Single"/>
    <x v="0"/>
    <n v="30000"/>
    <x v="4"/>
    <s v="Partial College"/>
    <x v="1"/>
    <s v="Yes"/>
    <n v="2"/>
    <x v="0"/>
    <x v="0"/>
    <x v="0"/>
    <x v="0"/>
    <x v="0"/>
  </r>
  <r>
    <n v="20927"/>
    <s v="Single"/>
    <x v="0"/>
    <n v="20000"/>
    <x v="2"/>
    <s v="High School"/>
    <x v="3"/>
    <s v="Yes"/>
    <n v="2"/>
    <x v="0"/>
    <x v="0"/>
    <x v="40"/>
    <x v="2"/>
    <x v="0"/>
  </r>
  <r>
    <n v="13133"/>
    <s v="Single"/>
    <x v="1"/>
    <n v="100000"/>
    <x v="2"/>
    <s v="Bachelors"/>
    <x v="2"/>
    <s v="Yes"/>
    <n v="1"/>
    <x v="2"/>
    <x v="1"/>
    <x v="15"/>
    <x v="0"/>
    <x v="1"/>
  </r>
  <r>
    <n v="19626"/>
    <s v="Married"/>
    <x v="1"/>
    <n v="70000"/>
    <x v="2"/>
    <s v="Partial College"/>
    <x v="0"/>
    <s v="Yes"/>
    <n v="3"/>
    <x v="2"/>
    <x v="1"/>
    <x v="12"/>
    <x v="0"/>
    <x v="0"/>
  </r>
  <r>
    <n v="21039"/>
    <s v="Single"/>
    <x v="0"/>
    <n v="50000"/>
    <x v="3"/>
    <s v="Graduate Degree"/>
    <x v="0"/>
    <s v="No"/>
    <n v="0"/>
    <x v="0"/>
    <x v="0"/>
    <x v="34"/>
    <x v="0"/>
    <x v="1"/>
  </r>
  <r>
    <n v="12231"/>
    <s v="Single"/>
    <x v="0"/>
    <n v="10000"/>
    <x v="4"/>
    <s v="Partial College"/>
    <x v="3"/>
    <s v="Yes"/>
    <n v="0"/>
    <x v="0"/>
    <x v="0"/>
    <x v="36"/>
    <x v="0"/>
    <x v="1"/>
  </r>
  <r>
    <n v="25665"/>
    <s v="Single"/>
    <x v="0"/>
    <n v="20000"/>
    <x v="3"/>
    <s v="High School"/>
    <x v="3"/>
    <s v="No"/>
    <n v="1"/>
    <x v="3"/>
    <x v="0"/>
    <x v="26"/>
    <x v="2"/>
    <x v="0"/>
  </r>
  <r>
    <n v="24061"/>
    <s v="Married"/>
    <x v="1"/>
    <n v="10000"/>
    <x v="5"/>
    <s v="Partial High School"/>
    <x v="3"/>
    <s v="Yes"/>
    <n v="1"/>
    <x v="0"/>
    <x v="0"/>
    <x v="8"/>
    <x v="0"/>
    <x v="1"/>
  </r>
  <r>
    <n v="26879"/>
    <s v="Single"/>
    <x v="0"/>
    <n v="20000"/>
    <x v="3"/>
    <s v="High School"/>
    <x v="3"/>
    <s v="No"/>
    <n v="1"/>
    <x v="1"/>
    <x v="0"/>
    <x v="25"/>
    <x v="2"/>
    <x v="0"/>
  </r>
  <r>
    <n v="12284"/>
    <s v="Married"/>
    <x v="0"/>
    <n v="30000"/>
    <x v="3"/>
    <s v="Bachelors"/>
    <x v="1"/>
    <s v="No"/>
    <n v="0"/>
    <x v="0"/>
    <x v="0"/>
    <x v="4"/>
    <x v="0"/>
    <x v="1"/>
  </r>
  <r>
    <n v="26654"/>
    <s v="Married"/>
    <x v="0"/>
    <n v="90000"/>
    <x v="0"/>
    <s v="Graduate Degree"/>
    <x v="4"/>
    <s v="Yes"/>
    <n v="0"/>
    <x v="0"/>
    <x v="1"/>
    <x v="34"/>
    <x v="0"/>
    <x v="1"/>
  </r>
  <r>
    <n v="14545"/>
    <s v="Married"/>
    <x v="0"/>
    <n v="10000"/>
    <x v="4"/>
    <s v="Partial College"/>
    <x v="3"/>
    <s v="Yes"/>
    <n v="0"/>
    <x v="3"/>
    <x v="0"/>
    <x v="38"/>
    <x v="0"/>
    <x v="0"/>
  </r>
  <r>
    <n v="24201"/>
    <s v="Married"/>
    <x v="0"/>
    <n v="10000"/>
    <x v="4"/>
    <s v="High School"/>
    <x v="3"/>
    <s v="Yes"/>
    <n v="0"/>
    <x v="0"/>
    <x v="0"/>
    <x v="34"/>
    <x v="0"/>
    <x v="1"/>
  </r>
  <r>
    <n v="20625"/>
    <s v="Married"/>
    <x v="1"/>
    <n v="100000"/>
    <x v="3"/>
    <s v="High School"/>
    <x v="4"/>
    <s v="Yes"/>
    <n v="3"/>
    <x v="4"/>
    <x v="1"/>
    <x v="11"/>
    <x v="2"/>
    <x v="1"/>
  </r>
  <r>
    <n v="16390"/>
    <s v="Single"/>
    <x v="1"/>
    <n v="30000"/>
    <x v="0"/>
    <s v="Bachelors"/>
    <x v="1"/>
    <s v="No"/>
    <n v="0"/>
    <x v="0"/>
    <x v="0"/>
    <x v="13"/>
    <x v="0"/>
    <x v="1"/>
  </r>
  <r>
    <n v="14804"/>
    <s v="Single"/>
    <x v="0"/>
    <n v="10000"/>
    <x v="1"/>
    <s v="Partial High School"/>
    <x v="3"/>
    <s v="Yes"/>
    <n v="2"/>
    <x v="0"/>
    <x v="0"/>
    <x v="1"/>
    <x v="0"/>
    <x v="0"/>
  </r>
  <r>
    <n v="12629"/>
    <s v="Single"/>
    <x v="1"/>
    <n v="20000"/>
    <x v="0"/>
    <s v="Partial College"/>
    <x v="3"/>
    <s v="No"/>
    <n v="0"/>
    <x v="0"/>
    <x v="0"/>
    <x v="34"/>
    <x v="0"/>
    <x v="0"/>
  </r>
  <r>
    <n v="14696"/>
    <s v="Single"/>
    <x v="1"/>
    <n v="10000"/>
    <x v="3"/>
    <s v="Partial High School"/>
    <x v="3"/>
    <s v="No"/>
    <n v="2"/>
    <x v="0"/>
    <x v="0"/>
    <x v="17"/>
    <x v="2"/>
    <x v="0"/>
  </r>
  <r>
    <n v="22005"/>
    <s v="Married"/>
    <x v="0"/>
    <n v="70000"/>
    <x v="2"/>
    <s v="Partial College"/>
    <x v="0"/>
    <s v="No"/>
    <n v="3"/>
    <x v="2"/>
    <x v="1"/>
    <x v="30"/>
    <x v="0"/>
    <x v="0"/>
  </r>
  <r>
    <n v="14544"/>
    <s v="Single"/>
    <x v="1"/>
    <n v="10000"/>
    <x v="0"/>
    <s v="Partial College"/>
    <x v="3"/>
    <s v="Yes"/>
    <n v="0"/>
    <x v="0"/>
    <x v="0"/>
    <x v="38"/>
    <x v="0"/>
    <x v="0"/>
  </r>
  <r>
    <n v="14312"/>
    <s v="Married"/>
    <x v="0"/>
    <n v="60000"/>
    <x v="0"/>
    <s v="Partial College"/>
    <x v="0"/>
    <s v="Yes"/>
    <n v="1"/>
    <x v="2"/>
    <x v="1"/>
    <x v="12"/>
    <x v="0"/>
    <x v="0"/>
  </r>
  <r>
    <n v="29120"/>
    <s v="Single"/>
    <x v="0"/>
    <n v="100000"/>
    <x v="0"/>
    <s v="Bachelors"/>
    <x v="4"/>
    <s v="Yes"/>
    <n v="4"/>
    <x v="1"/>
    <x v="1"/>
    <x v="28"/>
    <x v="0"/>
    <x v="0"/>
  </r>
  <r>
    <n v="24187"/>
    <s v="Single"/>
    <x v="0"/>
    <n v="30000"/>
    <x v="1"/>
    <s v="Graduate Degree"/>
    <x v="1"/>
    <s v="No"/>
    <n v="0"/>
    <x v="0"/>
    <x v="0"/>
    <x v="30"/>
    <x v="0"/>
    <x v="1"/>
  </r>
  <r>
    <n v="15758"/>
    <s v="Married"/>
    <x v="1"/>
    <n v="130000"/>
    <x v="3"/>
    <s v="Graduate Degree"/>
    <x v="4"/>
    <s v="Yes"/>
    <n v="0"/>
    <x v="2"/>
    <x v="1"/>
    <x v="28"/>
    <x v="0"/>
    <x v="0"/>
  </r>
  <r>
    <n v="29094"/>
    <s v="Married"/>
    <x v="1"/>
    <n v="30000"/>
    <x v="1"/>
    <s v="High School"/>
    <x v="0"/>
    <s v="Yes"/>
    <n v="2"/>
    <x v="2"/>
    <x v="1"/>
    <x v="9"/>
    <x v="0"/>
    <x v="1"/>
  </r>
  <r>
    <n v="28319"/>
    <s v="Single"/>
    <x v="0"/>
    <n v="60000"/>
    <x v="0"/>
    <s v="Partial College"/>
    <x v="0"/>
    <s v="No"/>
    <n v="1"/>
    <x v="0"/>
    <x v="1"/>
    <x v="30"/>
    <x v="0"/>
    <x v="1"/>
  </r>
  <r>
    <n v="16406"/>
    <s v="Married"/>
    <x v="1"/>
    <n v="40000"/>
    <x v="3"/>
    <s v="Bachelors"/>
    <x v="1"/>
    <s v="No"/>
    <n v="0"/>
    <x v="0"/>
    <x v="0"/>
    <x v="13"/>
    <x v="0"/>
    <x v="1"/>
  </r>
  <r>
    <n v="20923"/>
    <s v="Married"/>
    <x v="0"/>
    <n v="40000"/>
    <x v="0"/>
    <s v="Bachelors"/>
    <x v="0"/>
    <s v="Yes"/>
    <n v="0"/>
    <x v="0"/>
    <x v="0"/>
    <x v="0"/>
    <x v="0"/>
    <x v="1"/>
  </r>
  <r>
    <n v="11378"/>
    <s v="Single"/>
    <x v="0"/>
    <n v="10000"/>
    <x v="0"/>
    <s v="High School"/>
    <x v="3"/>
    <s v="No"/>
    <n v="1"/>
    <x v="1"/>
    <x v="0"/>
    <x v="30"/>
    <x v="0"/>
    <x v="1"/>
  </r>
  <r>
    <n v="20851"/>
    <s v="Single"/>
    <x v="1"/>
    <n v="20000"/>
    <x v="3"/>
    <s v="Partial College"/>
    <x v="3"/>
    <s v="No"/>
    <n v="1"/>
    <x v="1"/>
    <x v="0"/>
    <x v="4"/>
    <x v="0"/>
    <x v="1"/>
  </r>
  <r>
    <n v="21557"/>
    <s v="Single"/>
    <x v="0"/>
    <n v="110000"/>
    <x v="3"/>
    <s v="Partial College"/>
    <x v="4"/>
    <s v="Yes"/>
    <n v="3"/>
    <x v="4"/>
    <x v="1"/>
    <x v="21"/>
    <x v="2"/>
    <x v="1"/>
  </r>
  <r>
    <n v="26663"/>
    <s v="Single"/>
    <x v="0"/>
    <n v="60000"/>
    <x v="4"/>
    <s v="Bachelors"/>
    <x v="2"/>
    <s v="No"/>
    <n v="1"/>
    <x v="0"/>
    <x v="1"/>
    <x v="32"/>
    <x v="0"/>
    <x v="1"/>
  </r>
  <r>
    <n v="11896"/>
    <s v="Married"/>
    <x v="1"/>
    <n v="100000"/>
    <x v="0"/>
    <s v="Graduate Degree"/>
    <x v="4"/>
    <s v="Yes"/>
    <n v="0"/>
    <x v="1"/>
    <x v="1"/>
    <x v="4"/>
    <x v="0"/>
    <x v="1"/>
  </r>
  <r>
    <n v="14189"/>
    <s v="Married"/>
    <x v="0"/>
    <n v="90000"/>
    <x v="5"/>
    <s v="High School"/>
    <x v="2"/>
    <s v="No"/>
    <n v="2"/>
    <x v="1"/>
    <x v="0"/>
    <x v="9"/>
    <x v="0"/>
    <x v="1"/>
  </r>
  <r>
    <n v="13136"/>
    <s v="Married"/>
    <x v="0"/>
    <n v="30000"/>
    <x v="4"/>
    <s v="Partial College"/>
    <x v="1"/>
    <s v="No"/>
    <n v="2"/>
    <x v="2"/>
    <x v="1"/>
    <x v="45"/>
    <x v="1"/>
    <x v="0"/>
  </r>
  <r>
    <n v="25906"/>
    <s v="Single"/>
    <x v="0"/>
    <n v="10000"/>
    <x v="2"/>
    <s v="High School"/>
    <x v="0"/>
    <s v="No"/>
    <n v="2"/>
    <x v="3"/>
    <x v="1"/>
    <x v="24"/>
    <x v="1"/>
    <x v="0"/>
  </r>
  <r>
    <n v="17926"/>
    <s v="Single"/>
    <x v="0"/>
    <n v="40000"/>
    <x v="3"/>
    <s v="Bachelors"/>
    <x v="1"/>
    <s v="No"/>
    <n v="0"/>
    <x v="0"/>
    <x v="1"/>
    <x v="26"/>
    <x v="2"/>
    <x v="1"/>
  </r>
  <r>
    <n v="26928"/>
    <s v="Single"/>
    <x v="1"/>
    <n v="30000"/>
    <x v="0"/>
    <s v="Bachelors"/>
    <x v="1"/>
    <s v="Yes"/>
    <n v="0"/>
    <x v="0"/>
    <x v="0"/>
    <x v="24"/>
    <x v="1"/>
    <x v="1"/>
  </r>
  <r>
    <n v="20897"/>
    <s v="Married"/>
    <x v="0"/>
    <n v="30000"/>
    <x v="0"/>
    <s v="Bachelors"/>
    <x v="0"/>
    <s v="Yes"/>
    <n v="2"/>
    <x v="0"/>
    <x v="0"/>
    <x v="8"/>
    <x v="0"/>
    <x v="0"/>
  </r>
  <r>
    <n v="28207"/>
    <s v="Married"/>
    <x v="1"/>
    <n v="80000"/>
    <x v="5"/>
    <s v="Graduate Degree"/>
    <x v="4"/>
    <s v="Yes"/>
    <n v="1"/>
    <x v="0"/>
    <x v="1"/>
    <x v="4"/>
    <x v="0"/>
    <x v="1"/>
  </r>
  <r>
    <n v="25923"/>
    <s v="Single"/>
    <x v="1"/>
    <n v="10000"/>
    <x v="4"/>
    <s v="Partial High School"/>
    <x v="1"/>
    <s v="Yes"/>
    <n v="2"/>
    <x v="2"/>
    <x v="1"/>
    <x v="7"/>
    <x v="1"/>
    <x v="0"/>
  </r>
  <r>
    <n v="11000"/>
    <s v="Married"/>
    <x v="1"/>
    <n v="90000"/>
    <x v="4"/>
    <s v="Bachelors"/>
    <x v="2"/>
    <s v="Yes"/>
    <n v="0"/>
    <x v="3"/>
    <x v="1"/>
    <x v="8"/>
    <x v="0"/>
    <x v="1"/>
  </r>
  <r>
    <n v="20974"/>
    <s v="Married"/>
    <x v="1"/>
    <n v="10000"/>
    <x v="4"/>
    <s v="Bachelors"/>
    <x v="1"/>
    <s v="Yes"/>
    <n v="1"/>
    <x v="0"/>
    <x v="0"/>
    <x v="29"/>
    <x v="1"/>
    <x v="0"/>
  </r>
  <r>
    <n v="28758"/>
    <s v="Married"/>
    <x v="1"/>
    <n v="40000"/>
    <x v="4"/>
    <s v="Partial College"/>
    <x v="1"/>
    <s v="Yes"/>
    <n v="1"/>
    <x v="3"/>
    <x v="0"/>
    <x v="11"/>
    <x v="2"/>
    <x v="1"/>
  </r>
  <r>
    <n v="11381"/>
    <s v="Married"/>
    <x v="0"/>
    <n v="20000"/>
    <x v="4"/>
    <s v="Partial College"/>
    <x v="3"/>
    <s v="Yes"/>
    <n v="1"/>
    <x v="1"/>
    <x v="0"/>
    <x v="15"/>
    <x v="0"/>
    <x v="1"/>
  </r>
  <r>
    <n v="17522"/>
    <s v="Married"/>
    <x v="1"/>
    <n v="120000"/>
    <x v="5"/>
    <s v="Bachelors"/>
    <x v="4"/>
    <s v="Yes"/>
    <n v="1"/>
    <x v="1"/>
    <x v="1"/>
    <x v="15"/>
    <x v="0"/>
    <x v="0"/>
  </r>
  <r>
    <n v="21207"/>
    <s v="Married"/>
    <x v="1"/>
    <n v="60000"/>
    <x v="0"/>
    <s v="Partial College"/>
    <x v="0"/>
    <s v="Yes"/>
    <n v="1"/>
    <x v="2"/>
    <x v="1"/>
    <x v="30"/>
    <x v="0"/>
    <x v="0"/>
  </r>
  <r>
    <n v="28102"/>
    <s v="Married"/>
    <x v="1"/>
    <n v="20000"/>
    <x v="5"/>
    <s v="High School"/>
    <x v="0"/>
    <s v="Yes"/>
    <n v="2"/>
    <x v="2"/>
    <x v="1"/>
    <x v="7"/>
    <x v="1"/>
    <x v="1"/>
  </r>
  <r>
    <n v="23105"/>
    <s v="Single"/>
    <x v="1"/>
    <n v="40000"/>
    <x v="1"/>
    <s v="Partial High School"/>
    <x v="1"/>
    <s v="No"/>
    <n v="2"/>
    <x v="2"/>
    <x v="1"/>
    <x v="31"/>
    <x v="0"/>
    <x v="1"/>
  </r>
  <r>
    <n v="18740"/>
    <s v="Married"/>
    <x v="1"/>
    <n v="80000"/>
    <x v="2"/>
    <s v="Bachelors"/>
    <x v="2"/>
    <s v="No"/>
    <n v="1"/>
    <x v="0"/>
    <x v="1"/>
    <x v="15"/>
    <x v="0"/>
    <x v="1"/>
  </r>
  <r>
    <n v="21213"/>
    <s v="Single"/>
    <x v="1"/>
    <n v="70000"/>
    <x v="3"/>
    <s v="Bachelors"/>
    <x v="2"/>
    <s v="No"/>
    <n v="1"/>
    <x v="2"/>
    <x v="1"/>
    <x v="3"/>
    <x v="0"/>
    <x v="0"/>
  </r>
  <r>
    <n v="17352"/>
    <s v="Married"/>
    <x v="1"/>
    <n v="50000"/>
    <x v="4"/>
    <s v="Graduate Degree"/>
    <x v="4"/>
    <s v="Yes"/>
    <n v="1"/>
    <x v="2"/>
    <x v="1"/>
    <x v="46"/>
    <x v="1"/>
    <x v="1"/>
  </r>
  <r>
    <n v="14154"/>
    <s v="Married"/>
    <x v="1"/>
    <n v="30000"/>
    <x v="3"/>
    <s v="Bachelors"/>
    <x v="1"/>
    <s v="Yes"/>
    <n v="0"/>
    <x v="0"/>
    <x v="0"/>
    <x v="11"/>
    <x v="2"/>
    <x v="1"/>
  </r>
  <r>
    <n v="19066"/>
    <s v="Married"/>
    <x v="1"/>
    <n v="130000"/>
    <x v="5"/>
    <s v="Partial College"/>
    <x v="2"/>
    <s v="No"/>
    <n v="3"/>
    <x v="4"/>
    <x v="0"/>
    <x v="9"/>
    <x v="0"/>
    <x v="0"/>
  </r>
  <r>
    <n v="11386"/>
    <s v="Married"/>
    <x v="0"/>
    <n v="30000"/>
    <x v="1"/>
    <s v="Bachelors"/>
    <x v="1"/>
    <s v="Yes"/>
    <n v="0"/>
    <x v="0"/>
    <x v="0"/>
    <x v="12"/>
    <x v="0"/>
    <x v="0"/>
  </r>
  <r>
    <n v="20228"/>
    <s v="Married"/>
    <x v="1"/>
    <n v="100000"/>
    <x v="3"/>
    <s v="Graduate Degree"/>
    <x v="4"/>
    <s v="Yes"/>
    <n v="0"/>
    <x v="1"/>
    <x v="1"/>
    <x v="8"/>
    <x v="0"/>
    <x v="1"/>
  </r>
  <r>
    <n v="16675"/>
    <s v="Single"/>
    <x v="0"/>
    <n v="160000"/>
    <x v="3"/>
    <s v="Graduate Degree"/>
    <x v="4"/>
    <s v="No"/>
    <n v="3"/>
    <x v="0"/>
    <x v="1"/>
    <x v="15"/>
    <x v="0"/>
    <x v="1"/>
  </r>
  <r>
    <n v="16410"/>
    <s v="Single"/>
    <x v="0"/>
    <n v="10000"/>
    <x v="5"/>
    <s v="Partial High School"/>
    <x v="3"/>
    <s v="Yes"/>
    <n v="2"/>
    <x v="0"/>
    <x v="0"/>
    <x v="3"/>
    <x v="0"/>
    <x v="1"/>
  </r>
  <r>
    <n v="27760"/>
    <s v="Single"/>
    <x v="0"/>
    <n v="40000"/>
    <x v="3"/>
    <s v="Graduate Degree"/>
    <x v="1"/>
    <s v="No"/>
    <n v="0"/>
    <x v="0"/>
    <x v="0"/>
    <x v="34"/>
    <x v="0"/>
    <x v="1"/>
  </r>
  <r>
    <n v="22930"/>
    <s v="Married"/>
    <x v="1"/>
    <n v="90000"/>
    <x v="5"/>
    <s v="Bachelors"/>
    <x v="2"/>
    <s v="Yes"/>
    <n v="0"/>
    <x v="3"/>
    <x v="1"/>
    <x v="13"/>
    <x v="0"/>
    <x v="1"/>
  </r>
  <r>
    <n v="23780"/>
    <s v="Single"/>
    <x v="1"/>
    <n v="40000"/>
    <x v="4"/>
    <s v="Partial College"/>
    <x v="1"/>
    <s v="No"/>
    <n v="2"/>
    <x v="0"/>
    <x v="0"/>
    <x v="4"/>
    <x v="0"/>
    <x v="1"/>
  </r>
  <r>
    <n v="20994"/>
    <s v="Married"/>
    <x v="0"/>
    <n v="20000"/>
    <x v="3"/>
    <s v="Bachelors"/>
    <x v="1"/>
    <s v="No"/>
    <n v="0"/>
    <x v="0"/>
    <x v="1"/>
    <x v="22"/>
    <x v="2"/>
    <x v="1"/>
  </r>
  <r>
    <n v="28379"/>
    <s v="Married"/>
    <x v="1"/>
    <n v="30000"/>
    <x v="0"/>
    <s v="Bachelors"/>
    <x v="0"/>
    <s v="Yes"/>
    <n v="2"/>
    <x v="0"/>
    <x v="0"/>
    <x v="8"/>
    <x v="0"/>
    <x v="0"/>
  </r>
  <r>
    <n v="14865"/>
    <s v="Single"/>
    <x v="1"/>
    <n v="40000"/>
    <x v="4"/>
    <s v="Partial College"/>
    <x v="1"/>
    <s v="Yes"/>
    <n v="2"/>
    <x v="3"/>
    <x v="0"/>
    <x v="4"/>
    <x v="0"/>
    <x v="0"/>
  </r>
  <r>
    <n v="12663"/>
    <s v="Married"/>
    <x v="0"/>
    <n v="90000"/>
    <x v="2"/>
    <s v="Partial High School"/>
    <x v="0"/>
    <s v="Yes"/>
    <n v="2"/>
    <x v="4"/>
    <x v="0"/>
    <x v="14"/>
    <x v="1"/>
    <x v="0"/>
  </r>
  <r>
    <n v="24898"/>
    <s v="Single"/>
    <x v="0"/>
    <n v="80000"/>
    <x v="3"/>
    <s v="Bachelors"/>
    <x v="2"/>
    <s v="Yes"/>
    <n v="3"/>
    <x v="4"/>
    <x v="1"/>
    <x v="21"/>
    <x v="2"/>
    <x v="0"/>
  </r>
  <r>
    <n v="19508"/>
    <s v="Married"/>
    <x v="1"/>
    <n v="10000"/>
    <x v="3"/>
    <s v="Partial High School"/>
    <x v="3"/>
    <s v="No"/>
    <n v="2"/>
    <x v="0"/>
    <x v="0"/>
    <x v="25"/>
    <x v="2"/>
    <x v="0"/>
  </r>
  <r>
    <n v="11489"/>
    <s v="Single"/>
    <x v="0"/>
    <n v="20000"/>
    <x v="3"/>
    <s v="Partial High School"/>
    <x v="3"/>
    <s v="No"/>
    <n v="2"/>
    <x v="3"/>
    <x v="0"/>
    <x v="11"/>
    <x v="2"/>
    <x v="1"/>
  </r>
  <r>
    <n v="18160"/>
    <s v="Married"/>
    <x v="1"/>
    <n v="130000"/>
    <x v="1"/>
    <s v="High School"/>
    <x v="2"/>
    <s v="Yes"/>
    <n v="4"/>
    <x v="2"/>
    <x v="0"/>
    <x v="36"/>
    <x v="0"/>
    <x v="1"/>
  </r>
  <r>
    <n v="25241"/>
    <s v="Married"/>
    <x v="1"/>
    <n v="90000"/>
    <x v="4"/>
    <s v="Bachelors"/>
    <x v="2"/>
    <s v="Yes"/>
    <n v="1"/>
    <x v="2"/>
    <x v="1"/>
    <x v="15"/>
    <x v="0"/>
    <x v="0"/>
  </r>
  <r>
    <n v="24369"/>
    <s v="Married"/>
    <x v="1"/>
    <n v="80000"/>
    <x v="2"/>
    <s v="Graduate Degree"/>
    <x v="4"/>
    <s v="No"/>
    <n v="2"/>
    <x v="0"/>
    <x v="1"/>
    <x v="32"/>
    <x v="0"/>
    <x v="0"/>
  </r>
  <r>
    <n v="27165"/>
    <s v="Single"/>
    <x v="1"/>
    <n v="20000"/>
    <x v="3"/>
    <s v="Partial High School"/>
    <x v="3"/>
    <s v="No"/>
    <n v="2"/>
    <x v="0"/>
    <x v="0"/>
    <x v="17"/>
    <x v="2"/>
    <x v="0"/>
  </r>
  <r>
    <n v="29424"/>
    <s v="Married"/>
    <x v="1"/>
    <n v="10000"/>
    <x v="3"/>
    <s v="Partial High School"/>
    <x v="3"/>
    <s v="Yes"/>
    <n v="2"/>
    <x v="0"/>
    <x v="0"/>
    <x v="21"/>
    <x v="2"/>
    <x v="0"/>
  </r>
  <r>
    <n v="15926"/>
    <s v="Single"/>
    <x v="0"/>
    <n v="120000"/>
    <x v="1"/>
    <s v="High School"/>
    <x v="2"/>
    <s v="Yes"/>
    <n v="4"/>
    <x v="2"/>
    <x v="0"/>
    <x v="5"/>
    <x v="0"/>
    <x v="1"/>
  </r>
  <r>
    <n v="14554"/>
    <s v="Married"/>
    <x v="1"/>
    <n v="20000"/>
    <x v="0"/>
    <s v="Bachelors"/>
    <x v="1"/>
    <s v="Yes"/>
    <n v="0"/>
    <x v="0"/>
    <x v="0"/>
    <x v="29"/>
    <x v="1"/>
    <x v="0"/>
  </r>
  <r>
    <n v="16468"/>
    <s v="Single"/>
    <x v="1"/>
    <n v="30000"/>
    <x v="3"/>
    <s v="Partial College"/>
    <x v="1"/>
    <s v="Yes"/>
    <n v="1"/>
    <x v="1"/>
    <x v="0"/>
    <x v="25"/>
    <x v="2"/>
    <x v="0"/>
  </r>
  <r>
    <n v="19174"/>
    <s v="Single"/>
    <x v="0"/>
    <n v="30000"/>
    <x v="3"/>
    <s v="High School"/>
    <x v="3"/>
    <s v="No"/>
    <n v="1"/>
    <x v="1"/>
    <x v="0"/>
    <x v="21"/>
    <x v="2"/>
    <x v="1"/>
  </r>
  <r>
    <n v="19183"/>
    <s v="Single"/>
    <x v="1"/>
    <n v="10000"/>
    <x v="3"/>
    <s v="Partial High School"/>
    <x v="3"/>
    <s v="Yes"/>
    <n v="2"/>
    <x v="3"/>
    <x v="0"/>
    <x v="11"/>
    <x v="2"/>
    <x v="0"/>
  </r>
  <r>
    <n v="13683"/>
    <s v="Single"/>
    <x v="0"/>
    <n v="30000"/>
    <x v="3"/>
    <s v="High School"/>
    <x v="3"/>
    <s v="No"/>
    <n v="1"/>
    <x v="1"/>
    <x v="0"/>
    <x v="21"/>
    <x v="2"/>
    <x v="0"/>
  </r>
  <r>
    <n v="17848"/>
    <s v="Single"/>
    <x v="1"/>
    <n v="30000"/>
    <x v="3"/>
    <s v="Partial College"/>
    <x v="1"/>
    <s v="No"/>
    <n v="1"/>
    <x v="1"/>
    <x v="0"/>
    <x v="23"/>
    <x v="2"/>
    <x v="1"/>
  </r>
  <r>
    <n v="17894"/>
    <s v="Married"/>
    <x v="0"/>
    <n v="20000"/>
    <x v="0"/>
    <s v="Bachelors"/>
    <x v="1"/>
    <s v="Yes"/>
    <n v="0"/>
    <x v="0"/>
    <x v="0"/>
    <x v="5"/>
    <x v="0"/>
    <x v="1"/>
  </r>
  <r>
    <n v="25651"/>
    <s v="Married"/>
    <x v="1"/>
    <n v="40000"/>
    <x v="0"/>
    <s v="Bachelors"/>
    <x v="0"/>
    <s v="No"/>
    <n v="0"/>
    <x v="0"/>
    <x v="0"/>
    <x v="1"/>
    <x v="0"/>
    <x v="1"/>
  </r>
  <r>
    <n v="22936"/>
    <s v="Single"/>
    <x v="0"/>
    <n v="60000"/>
    <x v="0"/>
    <s v="Partial College"/>
    <x v="0"/>
    <s v="No"/>
    <n v="1"/>
    <x v="0"/>
    <x v="1"/>
    <x v="12"/>
    <x v="0"/>
    <x v="1"/>
  </r>
  <r>
    <n v="23915"/>
    <s v="Married"/>
    <x v="1"/>
    <n v="20000"/>
    <x v="4"/>
    <s v="High School"/>
    <x v="3"/>
    <s v="Yes"/>
    <n v="2"/>
    <x v="0"/>
    <x v="0"/>
    <x v="0"/>
    <x v="0"/>
    <x v="0"/>
  </r>
  <r>
    <n v="24121"/>
    <s v="Single"/>
    <x v="0"/>
    <n v="30000"/>
    <x v="3"/>
    <s v="Partial College"/>
    <x v="1"/>
    <s v="No"/>
    <n v="1"/>
    <x v="0"/>
    <x v="0"/>
    <x v="19"/>
    <x v="2"/>
    <x v="1"/>
  </r>
  <r>
    <n v="27878"/>
    <s v="Single"/>
    <x v="1"/>
    <n v="20000"/>
    <x v="3"/>
    <s v="Partial College"/>
    <x v="3"/>
    <s v="No"/>
    <n v="0"/>
    <x v="0"/>
    <x v="1"/>
    <x v="26"/>
    <x v="2"/>
    <x v="1"/>
  </r>
  <r>
    <n v="13572"/>
    <s v="Single"/>
    <x v="1"/>
    <n v="10000"/>
    <x v="1"/>
    <s v="High School"/>
    <x v="3"/>
    <s v="Yes"/>
    <n v="0"/>
    <x v="0"/>
    <x v="0"/>
    <x v="34"/>
    <x v="0"/>
    <x v="1"/>
  </r>
  <r>
    <n v="27941"/>
    <s v="Married"/>
    <x v="0"/>
    <n v="80000"/>
    <x v="5"/>
    <s v="Partial College"/>
    <x v="2"/>
    <s v="Yes"/>
    <n v="2"/>
    <x v="1"/>
    <x v="0"/>
    <x v="39"/>
    <x v="0"/>
    <x v="0"/>
  </r>
  <r>
    <n v="26354"/>
    <s v="Single"/>
    <x v="1"/>
    <n v="40000"/>
    <x v="3"/>
    <s v="Graduate Degree"/>
    <x v="1"/>
    <s v="No"/>
    <n v="0"/>
    <x v="0"/>
    <x v="0"/>
    <x v="13"/>
    <x v="0"/>
    <x v="1"/>
  </r>
  <r>
    <n v="14785"/>
    <s v="Single"/>
    <x v="1"/>
    <n v="30000"/>
    <x v="0"/>
    <s v="Bachelors"/>
    <x v="1"/>
    <s v="No"/>
    <n v="1"/>
    <x v="3"/>
    <x v="0"/>
    <x v="32"/>
    <x v="0"/>
    <x v="0"/>
  </r>
  <r>
    <n v="17238"/>
    <s v="Single"/>
    <x v="1"/>
    <n v="80000"/>
    <x v="3"/>
    <s v="Bachelors"/>
    <x v="2"/>
    <s v="Yes"/>
    <n v="3"/>
    <x v="4"/>
    <x v="1"/>
    <x v="21"/>
    <x v="2"/>
    <x v="0"/>
  </r>
  <r>
    <n v="23608"/>
    <s v="Married"/>
    <x v="0"/>
    <n v="150000"/>
    <x v="1"/>
    <s v="High School"/>
    <x v="2"/>
    <s v="Yes"/>
    <n v="3"/>
    <x v="0"/>
    <x v="0"/>
    <x v="36"/>
    <x v="0"/>
    <x v="1"/>
  </r>
  <r>
    <n v="22538"/>
    <s v="Single"/>
    <x v="0"/>
    <n v="10000"/>
    <x v="3"/>
    <s v="Partial High School"/>
    <x v="3"/>
    <s v="Yes"/>
    <n v="2"/>
    <x v="3"/>
    <x v="0"/>
    <x v="6"/>
    <x v="2"/>
    <x v="0"/>
  </r>
  <r>
    <n v="12332"/>
    <s v="Married"/>
    <x v="1"/>
    <n v="90000"/>
    <x v="5"/>
    <s v="High School"/>
    <x v="4"/>
    <s v="Yes"/>
    <n v="3"/>
    <x v="2"/>
    <x v="0"/>
    <x v="7"/>
    <x v="1"/>
    <x v="1"/>
  </r>
  <r>
    <n v="17230"/>
    <s v="Married"/>
    <x v="1"/>
    <n v="80000"/>
    <x v="3"/>
    <s v="Bachelors"/>
    <x v="2"/>
    <s v="Yes"/>
    <n v="3"/>
    <x v="4"/>
    <x v="1"/>
    <x v="25"/>
    <x v="2"/>
    <x v="0"/>
  </r>
  <r>
    <n v="13082"/>
    <s v="Single"/>
    <x v="1"/>
    <n v="130000"/>
    <x v="3"/>
    <s v="Graduate Degree"/>
    <x v="4"/>
    <s v="Yes"/>
    <n v="0"/>
    <x v="1"/>
    <x v="1"/>
    <x v="28"/>
    <x v="0"/>
    <x v="1"/>
  </r>
  <r>
    <n v="22518"/>
    <s v="Single"/>
    <x v="0"/>
    <n v="30000"/>
    <x v="1"/>
    <s v="Partial College"/>
    <x v="1"/>
    <s v="No"/>
    <n v="2"/>
    <x v="0"/>
    <x v="0"/>
    <x v="40"/>
    <x v="2"/>
    <x v="1"/>
  </r>
  <r>
    <n v="13687"/>
    <s v="Married"/>
    <x v="1"/>
    <n v="40000"/>
    <x v="0"/>
    <s v="Bachelors"/>
    <x v="0"/>
    <s v="Yes"/>
    <n v="1"/>
    <x v="0"/>
    <x v="0"/>
    <x v="6"/>
    <x v="2"/>
    <x v="1"/>
  </r>
  <r>
    <n v="23571"/>
    <s v="Married"/>
    <x v="0"/>
    <n v="40000"/>
    <x v="4"/>
    <s v="Bachelors"/>
    <x v="4"/>
    <s v="Yes"/>
    <n v="2"/>
    <x v="0"/>
    <x v="1"/>
    <x v="29"/>
    <x v="1"/>
    <x v="1"/>
  </r>
  <r>
    <n v="19305"/>
    <s v="Single"/>
    <x v="0"/>
    <n v="10000"/>
    <x v="4"/>
    <s v="High School"/>
    <x v="3"/>
    <s v="Yes"/>
    <n v="1"/>
    <x v="0"/>
    <x v="0"/>
    <x v="13"/>
    <x v="0"/>
    <x v="1"/>
  </r>
  <r>
    <n v="22636"/>
    <s v="Single"/>
    <x v="0"/>
    <n v="40000"/>
    <x v="3"/>
    <s v="Bachelors"/>
    <x v="1"/>
    <s v="No"/>
    <n v="0"/>
    <x v="0"/>
    <x v="0"/>
    <x v="13"/>
    <x v="0"/>
    <x v="1"/>
  </r>
  <r>
    <n v="17310"/>
    <s v="Married"/>
    <x v="1"/>
    <n v="60000"/>
    <x v="0"/>
    <s v="Partial College"/>
    <x v="0"/>
    <s v="Yes"/>
    <n v="1"/>
    <x v="0"/>
    <x v="1"/>
    <x v="12"/>
    <x v="0"/>
    <x v="1"/>
  </r>
  <r>
    <n v="12133"/>
    <s v="Married"/>
    <x v="0"/>
    <n v="130000"/>
    <x v="1"/>
    <s v="Partial College"/>
    <x v="2"/>
    <s v="Yes"/>
    <n v="3"/>
    <x v="2"/>
    <x v="0"/>
    <x v="5"/>
    <x v="0"/>
    <x v="1"/>
  </r>
  <r>
    <n v="25918"/>
    <s v="Single"/>
    <x v="0"/>
    <n v="30000"/>
    <x v="4"/>
    <s v="Partial College"/>
    <x v="1"/>
    <s v="No"/>
    <n v="2"/>
    <x v="2"/>
    <x v="1"/>
    <x v="2"/>
    <x v="1"/>
    <x v="1"/>
  </r>
  <r>
    <n v="25752"/>
    <s v="Single"/>
    <x v="0"/>
    <n v="20000"/>
    <x v="4"/>
    <s v="Partial College"/>
    <x v="3"/>
    <s v="No"/>
    <n v="1"/>
    <x v="0"/>
    <x v="0"/>
    <x v="39"/>
    <x v="0"/>
    <x v="1"/>
  </r>
  <r>
    <n v="17324"/>
    <s v="Married"/>
    <x v="0"/>
    <n v="100000"/>
    <x v="5"/>
    <s v="Bachelors"/>
    <x v="2"/>
    <s v="Yes"/>
    <n v="1"/>
    <x v="4"/>
    <x v="1"/>
    <x v="30"/>
    <x v="0"/>
    <x v="0"/>
  </r>
  <r>
    <n v="22918"/>
    <s v="Single"/>
    <x v="1"/>
    <n v="80000"/>
    <x v="2"/>
    <s v="Graduate Degree"/>
    <x v="4"/>
    <s v="Yes"/>
    <n v="3"/>
    <x v="0"/>
    <x v="1"/>
    <x v="5"/>
    <x v="0"/>
    <x v="0"/>
  </r>
  <r>
    <n v="12510"/>
    <s v="Married"/>
    <x v="1"/>
    <n v="40000"/>
    <x v="0"/>
    <s v="Bachelors"/>
    <x v="0"/>
    <s v="Yes"/>
    <n v="1"/>
    <x v="0"/>
    <x v="0"/>
    <x v="1"/>
    <x v="0"/>
    <x v="1"/>
  </r>
  <r>
    <n v="25512"/>
    <s v="Single"/>
    <x v="1"/>
    <n v="20000"/>
    <x v="3"/>
    <s v="High School"/>
    <x v="3"/>
    <s v="No"/>
    <n v="1"/>
    <x v="1"/>
    <x v="0"/>
    <x v="25"/>
    <x v="2"/>
    <x v="0"/>
  </r>
  <r>
    <n v="16179"/>
    <s v="Single"/>
    <x v="0"/>
    <n v="80000"/>
    <x v="2"/>
    <s v="Bachelors"/>
    <x v="2"/>
    <s v="Yes"/>
    <n v="4"/>
    <x v="3"/>
    <x v="1"/>
    <x v="13"/>
    <x v="0"/>
    <x v="0"/>
  </r>
  <r>
    <n v="15628"/>
    <s v="Married"/>
    <x v="0"/>
    <n v="40000"/>
    <x v="0"/>
    <s v="Bachelors"/>
    <x v="0"/>
    <s v="Yes"/>
    <n v="1"/>
    <x v="0"/>
    <x v="0"/>
    <x v="47"/>
    <x v="1"/>
    <x v="0"/>
  </r>
  <r>
    <n v="20977"/>
    <s v="Married"/>
    <x v="1"/>
    <n v="20000"/>
    <x v="0"/>
    <s v="Bachelors"/>
    <x v="1"/>
    <s v="Yes"/>
    <n v="0"/>
    <x v="0"/>
    <x v="0"/>
    <x v="46"/>
    <x v="1"/>
    <x v="1"/>
  </r>
  <r>
    <n v="18140"/>
    <s v="Married"/>
    <x v="1"/>
    <n v="130000"/>
    <x v="1"/>
    <s v="Partial College"/>
    <x v="2"/>
    <s v="No"/>
    <n v="3"/>
    <x v="2"/>
    <x v="0"/>
    <x v="36"/>
    <x v="0"/>
    <x v="1"/>
  </r>
  <r>
    <n v="20417"/>
    <s v="Married"/>
    <x v="1"/>
    <n v="30000"/>
    <x v="1"/>
    <s v="Partial College"/>
    <x v="1"/>
    <s v="No"/>
    <n v="2"/>
    <x v="2"/>
    <x v="1"/>
    <x v="16"/>
    <x v="1"/>
    <x v="0"/>
  </r>
  <r>
    <n v="18267"/>
    <s v="Married"/>
    <x v="1"/>
    <n v="60000"/>
    <x v="1"/>
    <s v="Bachelors"/>
    <x v="2"/>
    <s v="Yes"/>
    <n v="2"/>
    <x v="2"/>
    <x v="1"/>
    <x v="1"/>
    <x v="0"/>
    <x v="0"/>
  </r>
  <r>
    <n v="13620"/>
    <s v="Single"/>
    <x v="1"/>
    <n v="70000"/>
    <x v="3"/>
    <s v="Bachelors"/>
    <x v="2"/>
    <s v="No"/>
    <n v="3"/>
    <x v="4"/>
    <x v="1"/>
    <x v="25"/>
    <x v="2"/>
    <x v="1"/>
  </r>
  <r>
    <n v="22974"/>
    <s v="Married"/>
    <x v="0"/>
    <n v="30000"/>
    <x v="4"/>
    <s v="Partial College"/>
    <x v="1"/>
    <s v="Yes"/>
    <n v="2"/>
    <x v="2"/>
    <x v="1"/>
    <x v="45"/>
    <x v="1"/>
    <x v="0"/>
  </r>
  <r>
    <n v="13586"/>
    <s v="Married"/>
    <x v="1"/>
    <n v="80000"/>
    <x v="5"/>
    <s v="Partial College"/>
    <x v="2"/>
    <s v="Yes"/>
    <n v="2"/>
    <x v="4"/>
    <x v="0"/>
    <x v="39"/>
    <x v="0"/>
    <x v="0"/>
  </r>
  <r>
    <n v="17978"/>
    <s v="Married"/>
    <x v="1"/>
    <n v="40000"/>
    <x v="3"/>
    <s v="Graduate Degree"/>
    <x v="1"/>
    <s v="Yes"/>
    <n v="0"/>
    <x v="0"/>
    <x v="0"/>
    <x v="34"/>
    <x v="0"/>
    <x v="1"/>
  </r>
  <r>
    <n v="12581"/>
    <s v="Single"/>
    <x v="0"/>
    <n v="10000"/>
    <x v="3"/>
    <s v="Partial College"/>
    <x v="3"/>
    <s v="No"/>
    <n v="1"/>
    <x v="0"/>
    <x v="1"/>
    <x v="26"/>
    <x v="2"/>
    <x v="1"/>
  </r>
  <r>
    <n v="18018"/>
    <s v="Single"/>
    <x v="1"/>
    <n v="30000"/>
    <x v="1"/>
    <s v="Partial College"/>
    <x v="1"/>
    <s v="Yes"/>
    <n v="0"/>
    <x v="0"/>
    <x v="0"/>
    <x v="1"/>
    <x v="0"/>
    <x v="0"/>
  </r>
  <r>
    <n v="28957"/>
    <s v="Single"/>
    <x v="0"/>
    <n v="120000"/>
    <x v="3"/>
    <s v="Partial High School"/>
    <x v="2"/>
    <s v="Yes"/>
    <n v="4"/>
    <x v="4"/>
    <x v="1"/>
    <x v="17"/>
    <x v="2"/>
    <x v="1"/>
  </r>
  <r>
    <n v="13690"/>
    <s v="Single"/>
    <x v="0"/>
    <n v="20000"/>
    <x v="3"/>
    <s v="Partial High School"/>
    <x v="3"/>
    <s v="No"/>
    <n v="2"/>
    <x v="3"/>
    <x v="0"/>
    <x v="17"/>
    <x v="2"/>
    <x v="1"/>
  </r>
  <r>
    <n v="12568"/>
    <s v="Married"/>
    <x v="0"/>
    <n v="30000"/>
    <x v="0"/>
    <s v="Bachelors"/>
    <x v="1"/>
    <s v="Yes"/>
    <n v="0"/>
    <x v="0"/>
    <x v="0"/>
    <x v="46"/>
    <x v="1"/>
    <x v="0"/>
  </r>
  <r>
    <n v="13122"/>
    <s v="Married"/>
    <x v="0"/>
    <n v="80000"/>
    <x v="3"/>
    <s v="Bachelors"/>
    <x v="2"/>
    <s v="Yes"/>
    <n v="1"/>
    <x v="3"/>
    <x v="1"/>
    <x v="3"/>
    <x v="0"/>
    <x v="1"/>
  </r>
  <r>
    <n v="21184"/>
    <s v="Single"/>
    <x v="1"/>
    <n v="70000"/>
    <x v="3"/>
    <s v="Bachelors"/>
    <x v="2"/>
    <s v="No"/>
    <n v="1"/>
    <x v="2"/>
    <x v="1"/>
    <x v="13"/>
    <x v="0"/>
    <x v="0"/>
  </r>
  <r>
    <n v="26150"/>
    <s v="Single"/>
    <x v="0"/>
    <n v="70000"/>
    <x v="3"/>
    <s v="Bachelors"/>
    <x v="2"/>
    <s v="No"/>
    <n v="1"/>
    <x v="0"/>
    <x v="1"/>
    <x v="3"/>
    <x v="0"/>
    <x v="1"/>
  </r>
  <r>
    <n v="24151"/>
    <s v="Single"/>
    <x v="1"/>
    <n v="20000"/>
    <x v="0"/>
    <s v="Bachelors"/>
    <x v="1"/>
    <s v="No"/>
    <n v="0"/>
    <x v="0"/>
    <x v="0"/>
    <x v="36"/>
    <x v="0"/>
    <x v="0"/>
  </r>
  <r>
    <n v="23962"/>
    <s v="Married"/>
    <x v="0"/>
    <n v="10000"/>
    <x v="3"/>
    <s v="Partial High School"/>
    <x v="3"/>
    <s v="Yes"/>
    <n v="2"/>
    <x v="3"/>
    <x v="0"/>
    <x v="21"/>
    <x v="2"/>
    <x v="0"/>
  </r>
  <r>
    <n v="17793"/>
    <s v="Married"/>
    <x v="0"/>
    <n v="40000"/>
    <x v="3"/>
    <s v="Bachelors"/>
    <x v="1"/>
    <s v="Yes"/>
    <n v="0"/>
    <x v="0"/>
    <x v="0"/>
    <x v="13"/>
    <x v="0"/>
    <x v="1"/>
  </r>
  <r>
    <n v="14926"/>
    <s v="Married"/>
    <x v="1"/>
    <n v="30000"/>
    <x v="0"/>
    <s v="Bachelors"/>
    <x v="1"/>
    <s v="Yes"/>
    <n v="0"/>
    <x v="0"/>
    <x v="0"/>
    <x v="13"/>
    <x v="0"/>
    <x v="1"/>
  </r>
  <r>
    <n v="16163"/>
    <s v="Single"/>
    <x v="1"/>
    <n v="60000"/>
    <x v="4"/>
    <s v="Bachelors"/>
    <x v="2"/>
    <s v="Yes"/>
    <n v="1"/>
    <x v="1"/>
    <x v="1"/>
    <x v="13"/>
    <x v="0"/>
    <x v="1"/>
  </r>
  <r>
    <n v="21365"/>
    <s v="Married"/>
    <x v="0"/>
    <n v="10000"/>
    <x v="4"/>
    <s v="Partial High School"/>
    <x v="1"/>
    <s v="Yes"/>
    <n v="2"/>
    <x v="2"/>
    <x v="1"/>
    <x v="7"/>
    <x v="1"/>
    <x v="0"/>
  </r>
  <r>
    <n v="27771"/>
    <s v="Single"/>
    <x v="1"/>
    <n v="30000"/>
    <x v="0"/>
    <s v="Bachelors"/>
    <x v="1"/>
    <s v="Yes"/>
    <n v="1"/>
    <x v="3"/>
    <x v="0"/>
    <x v="32"/>
    <x v="0"/>
    <x v="1"/>
  </r>
  <r>
    <n v="26167"/>
    <s v="Single"/>
    <x v="0"/>
    <n v="40000"/>
    <x v="4"/>
    <s v="Bachelors"/>
    <x v="4"/>
    <s v="No"/>
    <n v="1"/>
    <x v="2"/>
    <x v="1"/>
    <x v="39"/>
    <x v="0"/>
    <x v="1"/>
  </r>
  <r>
    <n v="25792"/>
    <s v="Single"/>
    <x v="0"/>
    <n v="110000"/>
    <x v="1"/>
    <s v="Bachelors"/>
    <x v="4"/>
    <s v="Yes"/>
    <n v="4"/>
    <x v="4"/>
    <x v="0"/>
    <x v="39"/>
    <x v="0"/>
    <x v="0"/>
  </r>
  <r>
    <n v="11555"/>
    <s v="Married"/>
    <x v="0"/>
    <n v="40000"/>
    <x v="0"/>
    <s v="Bachelors"/>
    <x v="1"/>
    <s v="Yes"/>
    <n v="0"/>
    <x v="0"/>
    <x v="0"/>
    <x v="48"/>
    <x v="1"/>
    <x v="0"/>
  </r>
  <r>
    <n v="22381"/>
    <s v="Married"/>
    <x v="1"/>
    <n v="10000"/>
    <x v="0"/>
    <s v="Graduate Degree"/>
    <x v="3"/>
    <s v="Yes"/>
    <n v="0"/>
    <x v="0"/>
    <x v="0"/>
    <x v="20"/>
    <x v="0"/>
    <x v="0"/>
  </r>
  <r>
    <n v="17882"/>
    <s v="Married"/>
    <x v="1"/>
    <n v="20000"/>
    <x v="0"/>
    <s v="Graduate Degree"/>
    <x v="1"/>
    <s v="Yes"/>
    <n v="0"/>
    <x v="0"/>
    <x v="0"/>
    <x v="20"/>
    <x v="0"/>
    <x v="0"/>
  </r>
  <r>
    <n v="22174"/>
    <s v="Married"/>
    <x v="1"/>
    <n v="30000"/>
    <x v="1"/>
    <s v="High School"/>
    <x v="0"/>
    <s v="Yes"/>
    <n v="2"/>
    <x v="2"/>
    <x v="1"/>
    <x v="9"/>
    <x v="0"/>
    <x v="1"/>
  </r>
  <r>
    <n v="22439"/>
    <s v="Married"/>
    <x v="0"/>
    <n v="30000"/>
    <x v="3"/>
    <s v="Bachelors"/>
    <x v="1"/>
    <s v="Yes"/>
    <n v="0"/>
    <x v="0"/>
    <x v="0"/>
    <x v="34"/>
    <x v="0"/>
    <x v="1"/>
  </r>
  <r>
    <n v="18012"/>
    <s v="Married"/>
    <x v="0"/>
    <n v="40000"/>
    <x v="0"/>
    <s v="Bachelors"/>
    <x v="0"/>
    <s v="Yes"/>
    <n v="0"/>
    <x v="0"/>
    <x v="0"/>
    <x v="3"/>
    <x v="0"/>
    <x v="0"/>
  </r>
  <r>
    <n v="27582"/>
    <s v="Single"/>
    <x v="0"/>
    <n v="90000"/>
    <x v="4"/>
    <s v="Bachelors"/>
    <x v="2"/>
    <s v="No"/>
    <n v="0"/>
    <x v="0"/>
    <x v="1"/>
    <x v="4"/>
    <x v="0"/>
    <x v="1"/>
  </r>
  <r>
    <n v="12744"/>
    <s v="Single"/>
    <x v="0"/>
    <n v="40000"/>
    <x v="4"/>
    <s v="Partial College"/>
    <x v="1"/>
    <s v="Yes"/>
    <n v="0"/>
    <x v="0"/>
    <x v="0"/>
    <x v="6"/>
    <x v="2"/>
    <x v="0"/>
  </r>
  <r>
    <n v="22821"/>
    <s v="Married"/>
    <x v="0"/>
    <n v="130000"/>
    <x v="1"/>
    <s v="Partial College"/>
    <x v="2"/>
    <s v="Yes"/>
    <n v="4"/>
    <x v="0"/>
    <x v="0"/>
    <x v="31"/>
    <x v="0"/>
    <x v="0"/>
  </r>
  <r>
    <n v="20171"/>
    <s v="Married"/>
    <x v="0"/>
    <n v="20000"/>
    <x v="4"/>
    <s v="Partial College"/>
    <x v="3"/>
    <s v="Yes"/>
    <n v="1"/>
    <x v="0"/>
    <x v="0"/>
    <x v="30"/>
    <x v="0"/>
    <x v="1"/>
  </r>
  <r>
    <n v="11116"/>
    <s v="Married"/>
    <x v="1"/>
    <n v="70000"/>
    <x v="2"/>
    <s v="Partial College"/>
    <x v="0"/>
    <s v="Yes"/>
    <n v="2"/>
    <x v="2"/>
    <x v="1"/>
    <x v="1"/>
    <x v="0"/>
    <x v="0"/>
  </r>
  <r>
    <n v="20053"/>
    <s v="Single"/>
    <x v="1"/>
    <n v="40000"/>
    <x v="4"/>
    <s v="Partial College"/>
    <x v="1"/>
    <s v="Yes"/>
    <n v="0"/>
    <x v="0"/>
    <x v="0"/>
    <x v="17"/>
    <x v="2"/>
    <x v="0"/>
  </r>
  <r>
    <n v="25266"/>
    <s v="Single"/>
    <x v="0"/>
    <n v="30000"/>
    <x v="4"/>
    <s v="Partial College"/>
    <x v="1"/>
    <s v="No"/>
    <n v="2"/>
    <x v="2"/>
    <x v="1"/>
    <x v="41"/>
    <x v="1"/>
    <x v="0"/>
  </r>
  <r>
    <n v="17960"/>
    <s v="Married"/>
    <x v="0"/>
    <n v="40000"/>
    <x v="3"/>
    <s v="Graduate Degree"/>
    <x v="1"/>
    <s v="Yes"/>
    <n v="0"/>
    <x v="0"/>
    <x v="0"/>
    <x v="11"/>
    <x v="2"/>
    <x v="1"/>
  </r>
  <r>
    <n v="13961"/>
    <s v="Married"/>
    <x v="0"/>
    <n v="80000"/>
    <x v="2"/>
    <s v="Graduate Degree"/>
    <x v="4"/>
    <s v="Yes"/>
    <n v="3"/>
    <x v="0"/>
    <x v="1"/>
    <x v="8"/>
    <x v="0"/>
    <x v="0"/>
  </r>
  <r>
    <n v="11897"/>
    <s v="Single"/>
    <x v="1"/>
    <n v="60000"/>
    <x v="4"/>
    <s v="Bachelors"/>
    <x v="2"/>
    <s v="No"/>
    <n v="1"/>
    <x v="0"/>
    <x v="1"/>
    <x v="34"/>
    <x v="0"/>
    <x v="1"/>
  </r>
  <r>
    <n v="11139"/>
    <s v="Single"/>
    <x v="0"/>
    <n v="30000"/>
    <x v="4"/>
    <s v="Partial College"/>
    <x v="1"/>
    <s v="No"/>
    <n v="2"/>
    <x v="2"/>
    <x v="1"/>
    <x v="41"/>
    <x v="1"/>
    <x v="0"/>
  </r>
  <r>
    <n v="11576"/>
    <s v="Married"/>
    <x v="1"/>
    <n v="30000"/>
    <x v="0"/>
    <s v="Bachelors"/>
    <x v="0"/>
    <s v="Yes"/>
    <n v="2"/>
    <x v="0"/>
    <x v="0"/>
    <x v="3"/>
    <x v="0"/>
    <x v="1"/>
  </r>
  <r>
    <n v="19255"/>
    <s v="Single"/>
    <x v="1"/>
    <n v="10000"/>
    <x v="4"/>
    <s v="Partial College"/>
    <x v="3"/>
    <s v="Yes"/>
    <n v="1"/>
    <x v="0"/>
    <x v="0"/>
    <x v="36"/>
    <x v="0"/>
    <x v="1"/>
  </r>
  <r>
    <n v="18153"/>
    <s v="Married"/>
    <x v="0"/>
    <n v="100000"/>
    <x v="4"/>
    <s v="Bachelors"/>
    <x v="4"/>
    <s v="Yes"/>
    <n v="4"/>
    <x v="4"/>
    <x v="0"/>
    <x v="14"/>
    <x v="1"/>
    <x v="0"/>
  </r>
  <r>
    <n v="14547"/>
    <s v="Married"/>
    <x v="1"/>
    <n v="10000"/>
    <x v="4"/>
    <s v="Partial College"/>
    <x v="3"/>
    <s v="Yes"/>
    <n v="0"/>
    <x v="3"/>
    <x v="0"/>
    <x v="36"/>
    <x v="0"/>
    <x v="0"/>
  </r>
  <r>
    <n v="24901"/>
    <s v="Single"/>
    <x v="1"/>
    <n v="110000"/>
    <x v="3"/>
    <s v="Partial College"/>
    <x v="4"/>
    <s v="No"/>
    <n v="3"/>
    <x v="4"/>
    <x v="1"/>
    <x v="21"/>
    <x v="2"/>
    <x v="1"/>
  </r>
  <r>
    <n v="27169"/>
    <s v="Single"/>
    <x v="1"/>
    <n v="30000"/>
    <x v="3"/>
    <s v="High School"/>
    <x v="3"/>
    <s v="Yes"/>
    <n v="1"/>
    <x v="1"/>
    <x v="0"/>
    <x v="17"/>
    <x v="2"/>
    <x v="1"/>
  </r>
  <r>
    <n v="14805"/>
    <s v="Single"/>
    <x v="0"/>
    <n v="10000"/>
    <x v="1"/>
    <s v="Partial High School"/>
    <x v="3"/>
    <s v="Yes"/>
    <n v="2"/>
    <x v="0"/>
    <x v="0"/>
    <x v="1"/>
    <x v="0"/>
    <x v="0"/>
  </r>
  <r>
    <n v="15822"/>
    <s v="Married"/>
    <x v="1"/>
    <n v="40000"/>
    <x v="4"/>
    <s v="Bachelors"/>
    <x v="4"/>
    <s v="Yes"/>
    <n v="2"/>
    <x v="0"/>
    <x v="1"/>
    <x v="41"/>
    <x v="1"/>
    <x v="0"/>
  </r>
  <r>
    <n v="19389"/>
    <s v="Single"/>
    <x v="1"/>
    <n v="30000"/>
    <x v="3"/>
    <s v="Partial College"/>
    <x v="1"/>
    <s v="No"/>
    <n v="1"/>
    <x v="1"/>
    <x v="0"/>
    <x v="26"/>
    <x v="2"/>
    <x v="0"/>
  </r>
  <r>
    <n v="17048"/>
    <s v="Single"/>
    <x v="0"/>
    <n v="90000"/>
    <x v="0"/>
    <s v="Graduate Degree"/>
    <x v="4"/>
    <s v="Yes"/>
    <n v="0"/>
    <x v="0"/>
    <x v="1"/>
    <x v="4"/>
    <x v="0"/>
    <x v="1"/>
  </r>
  <r>
    <n v="22204"/>
    <s v="Married"/>
    <x v="1"/>
    <n v="110000"/>
    <x v="5"/>
    <s v="Bachelors"/>
    <x v="4"/>
    <s v="Yes"/>
    <n v="3"/>
    <x v="1"/>
    <x v="1"/>
    <x v="28"/>
    <x v="0"/>
    <x v="0"/>
  </r>
  <r>
    <n v="12718"/>
    <s v="Single"/>
    <x v="0"/>
    <n v="30000"/>
    <x v="3"/>
    <s v="Partial College"/>
    <x v="1"/>
    <s v="Yes"/>
    <n v="1"/>
    <x v="1"/>
    <x v="0"/>
    <x v="23"/>
    <x v="2"/>
    <x v="0"/>
  </r>
  <r>
    <n v="15019"/>
    <s v="Single"/>
    <x v="0"/>
    <n v="30000"/>
    <x v="1"/>
    <s v="High School"/>
    <x v="0"/>
    <s v="Yes"/>
    <n v="2"/>
    <x v="2"/>
    <x v="1"/>
    <x v="10"/>
    <x v="0"/>
    <x v="0"/>
  </r>
  <r>
    <n v="28488"/>
    <s v="Single"/>
    <x v="1"/>
    <n v="20000"/>
    <x v="3"/>
    <s v="Partial College"/>
    <x v="3"/>
    <s v="Yes"/>
    <n v="0"/>
    <x v="0"/>
    <x v="1"/>
    <x v="26"/>
    <x v="2"/>
    <x v="1"/>
  </r>
  <r>
    <n v="21891"/>
    <s v="Married"/>
    <x v="0"/>
    <n v="110000"/>
    <x v="3"/>
    <s v="High School"/>
    <x v="4"/>
    <s v="Yes"/>
    <n v="3"/>
    <x v="4"/>
    <x v="1"/>
    <x v="17"/>
    <x v="2"/>
    <x v="1"/>
  </r>
  <r>
    <n v="27814"/>
    <s v="Single"/>
    <x v="0"/>
    <n v="30000"/>
    <x v="1"/>
    <s v="Partial College"/>
    <x v="1"/>
    <s v="No"/>
    <n v="1"/>
    <x v="0"/>
    <x v="0"/>
    <x v="22"/>
    <x v="2"/>
    <x v="0"/>
  </r>
  <r>
    <n v="22175"/>
    <s v="Married"/>
    <x v="0"/>
    <n v="30000"/>
    <x v="1"/>
    <s v="High School"/>
    <x v="0"/>
    <s v="Yes"/>
    <n v="2"/>
    <x v="2"/>
    <x v="1"/>
    <x v="39"/>
    <x v="0"/>
    <x v="1"/>
  </r>
  <r>
    <n v="29447"/>
    <s v="Single"/>
    <x v="0"/>
    <n v="10000"/>
    <x v="4"/>
    <s v="Bachelors"/>
    <x v="1"/>
    <s v="No"/>
    <n v="1"/>
    <x v="1"/>
    <x v="0"/>
    <x v="35"/>
    <x v="1"/>
    <x v="0"/>
  </r>
  <r>
    <n v="19784"/>
    <s v="Married"/>
    <x v="0"/>
    <n v="80000"/>
    <x v="4"/>
    <s v="High School"/>
    <x v="0"/>
    <s v="Yes"/>
    <n v="2"/>
    <x v="2"/>
    <x v="1"/>
    <x v="5"/>
    <x v="0"/>
    <x v="1"/>
  </r>
  <r>
    <n v="27824"/>
    <s v="Single"/>
    <x v="0"/>
    <n v="30000"/>
    <x v="1"/>
    <s v="Partial College"/>
    <x v="1"/>
    <s v="Yes"/>
    <n v="2"/>
    <x v="0"/>
    <x v="0"/>
    <x v="26"/>
    <x v="2"/>
    <x v="1"/>
  </r>
  <r>
    <n v="24093"/>
    <s v="Single"/>
    <x v="0"/>
    <n v="80000"/>
    <x v="3"/>
    <s v="Graduate Degree"/>
    <x v="0"/>
    <s v="No"/>
    <n v="0"/>
    <x v="0"/>
    <x v="0"/>
    <x v="8"/>
    <x v="0"/>
    <x v="1"/>
  </r>
  <r>
    <n v="19618"/>
    <s v="Married"/>
    <x v="1"/>
    <n v="70000"/>
    <x v="2"/>
    <s v="Partial College"/>
    <x v="0"/>
    <s v="Yes"/>
    <n v="2"/>
    <x v="0"/>
    <x v="1"/>
    <x v="20"/>
    <x v="0"/>
    <x v="0"/>
  </r>
  <r>
    <n v="21561"/>
    <s v="Single"/>
    <x v="1"/>
    <n v="90000"/>
    <x v="3"/>
    <s v="Bachelors"/>
    <x v="2"/>
    <s v="No"/>
    <n v="3"/>
    <x v="4"/>
    <x v="1"/>
    <x v="17"/>
    <x v="2"/>
    <x v="1"/>
  </r>
  <r>
    <n v="11061"/>
    <s v="Married"/>
    <x v="1"/>
    <n v="70000"/>
    <x v="4"/>
    <s v="Partial College"/>
    <x v="0"/>
    <s v="Yes"/>
    <n v="2"/>
    <x v="2"/>
    <x v="1"/>
    <x v="31"/>
    <x v="0"/>
    <x v="1"/>
  </r>
  <r>
    <n v="26651"/>
    <s v="Single"/>
    <x v="1"/>
    <n v="80000"/>
    <x v="5"/>
    <s v="Graduate Degree"/>
    <x v="4"/>
    <s v="Yes"/>
    <n v="0"/>
    <x v="0"/>
    <x v="1"/>
    <x v="4"/>
    <x v="0"/>
    <x v="1"/>
  </r>
  <r>
    <n v="21108"/>
    <s v="Married"/>
    <x v="0"/>
    <n v="40000"/>
    <x v="0"/>
    <s v="Bachelors"/>
    <x v="0"/>
    <s v="Yes"/>
    <n v="1"/>
    <x v="0"/>
    <x v="0"/>
    <x v="1"/>
    <x v="0"/>
    <x v="1"/>
  </r>
  <r>
    <n v="12731"/>
    <s v="Single"/>
    <x v="1"/>
    <n v="30000"/>
    <x v="3"/>
    <s v="High School"/>
    <x v="3"/>
    <s v="No"/>
    <n v="1"/>
    <x v="3"/>
    <x v="0"/>
    <x v="21"/>
    <x v="2"/>
    <x v="0"/>
  </r>
  <r>
    <n v="25307"/>
    <s v="Married"/>
    <x v="0"/>
    <n v="40000"/>
    <x v="0"/>
    <s v="Bachelors"/>
    <x v="0"/>
    <s v="Yes"/>
    <n v="1"/>
    <x v="3"/>
    <x v="0"/>
    <x v="21"/>
    <x v="2"/>
    <x v="1"/>
  </r>
  <r>
    <n v="14278"/>
    <s v="Married"/>
    <x v="0"/>
    <n v="130000"/>
    <x v="3"/>
    <s v="Graduate Degree"/>
    <x v="4"/>
    <s v="Yes"/>
    <n v="1"/>
    <x v="4"/>
    <x v="1"/>
    <x v="28"/>
    <x v="0"/>
    <x v="0"/>
  </r>
  <r>
    <n v="20711"/>
    <s v="Married"/>
    <x v="0"/>
    <n v="40000"/>
    <x v="0"/>
    <s v="Bachelors"/>
    <x v="0"/>
    <s v="Yes"/>
    <n v="0"/>
    <x v="3"/>
    <x v="0"/>
    <x v="21"/>
    <x v="2"/>
    <x v="1"/>
  </r>
  <r>
    <n v="11383"/>
    <s v="Married"/>
    <x v="0"/>
    <n v="30000"/>
    <x v="1"/>
    <s v="Graduate Degree"/>
    <x v="1"/>
    <s v="Yes"/>
    <n v="0"/>
    <x v="0"/>
    <x v="0"/>
    <x v="30"/>
    <x v="0"/>
    <x v="0"/>
  </r>
  <r>
    <n v="12497"/>
    <s v="Married"/>
    <x v="0"/>
    <n v="40000"/>
    <x v="0"/>
    <s v="Bachelors"/>
    <x v="0"/>
    <s v="Yes"/>
    <n v="0"/>
    <x v="0"/>
    <x v="0"/>
    <x v="0"/>
    <x v="0"/>
    <x v="0"/>
  </r>
  <r>
    <n v="16559"/>
    <s v="Single"/>
    <x v="0"/>
    <n v="10000"/>
    <x v="4"/>
    <s v="High School"/>
    <x v="3"/>
    <s v="Yes"/>
    <n v="0"/>
    <x v="0"/>
    <x v="0"/>
    <x v="4"/>
    <x v="0"/>
    <x v="1"/>
  </r>
  <r>
    <n v="11585"/>
    <s v="Married"/>
    <x v="0"/>
    <n v="40000"/>
    <x v="0"/>
    <s v="Bachelors"/>
    <x v="0"/>
    <s v="Yes"/>
    <n v="0"/>
    <x v="0"/>
    <x v="0"/>
    <x v="3"/>
    <x v="0"/>
    <x v="0"/>
  </r>
  <r>
    <n v="20277"/>
    <s v="Married"/>
    <x v="0"/>
    <n v="30000"/>
    <x v="4"/>
    <s v="Partial College"/>
    <x v="1"/>
    <s v="No"/>
    <n v="2"/>
    <x v="0"/>
    <x v="1"/>
    <x v="45"/>
    <x v="1"/>
    <x v="0"/>
  </r>
  <r>
    <n v="26765"/>
    <s v="Single"/>
    <x v="0"/>
    <n v="70000"/>
    <x v="2"/>
    <s v="Partial College"/>
    <x v="0"/>
    <s v="Yes"/>
    <n v="2"/>
    <x v="2"/>
    <x v="1"/>
    <x v="12"/>
    <x v="0"/>
    <x v="0"/>
  </r>
  <r>
    <n v="12389"/>
    <s v="Single"/>
    <x v="1"/>
    <n v="30000"/>
    <x v="3"/>
    <s v="High School"/>
    <x v="3"/>
    <s v="No"/>
    <n v="1"/>
    <x v="1"/>
    <x v="0"/>
    <x v="17"/>
    <x v="2"/>
    <x v="0"/>
  </r>
  <r>
    <n v="13585"/>
    <s v="Married"/>
    <x v="0"/>
    <n v="80000"/>
    <x v="5"/>
    <s v="Partial College"/>
    <x v="2"/>
    <s v="No"/>
    <n v="1"/>
    <x v="1"/>
    <x v="0"/>
    <x v="39"/>
    <x v="0"/>
    <x v="1"/>
  </r>
  <r>
    <n v="26385"/>
    <s v="Single"/>
    <x v="1"/>
    <n v="120000"/>
    <x v="1"/>
    <s v="High School"/>
    <x v="2"/>
    <s v="No"/>
    <n v="4"/>
    <x v="2"/>
    <x v="0"/>
    <x v="5"/>
    <x v="0"/>
    <x v="0"/>
  </r>
  <r>
    <n v="12236"/>
    <s v="Married"/>
    <x v="0"/>
    <n v="20000"/>
    <x v="0"/>
    <s v="Partial College"/>
    <x v="3"/>
    <s v="Yes"/>
    <n v="0"/>
    <x v="0"/>
    <x v="0"/>
    <x v="27"/>
    <x v="1"/>
    <x v="0"/>
  </r>
  <r>
    <n v="21560"/>
    <s v="Married"/>
    <x v="1"/>
    <n v="120000"/>
    <x v="3"/>
    <s v="Partial High School"/>
    <x v="2"/>
    <s v="Yes"/>
    <n v="4"/>
    <x v="4"/>
    <x v="1"/>
    <x v="21"/>
    <x v="2"/>
    <x v="1"/>
  </r>
  <r>
    <n v="21554"/>
    <s v="Single"/>
    <x v="0"/>
    <n v="80000"/>
    <x v="3"/>
    <s v="Bachelors"/>
    <x v="2"/>
    <s v="No"/>
    <n v="3"/>
    <x v="4"/>
    <x v="1"/>
    <x v="6"/>
    <x v="2"/>
    <x v="0"/>
  </r>
  <r>
    <n v="13662"/>
    <s v="Single"/>
    <x v="1"/>
    <n v="20000"/>
    <x v="3"/>
    <s v="Partial High School"/>
    <x v="3"/>
    <s v="Yes"/>
    <n v="2"/>
    <x v="3"/>
    <x v="0"/>
    <x v="23"/>
    <x v="2"/>
    <x v="1"/>
  </r>
  <r>
    <n v="13089"/>
    <s v="Married"/>
    <x v="0"/>
    <n v="120000"/>
    <x v="0"/>
    <s v="Bachelors"/>
    <x v="4"/>
    <s v="Yes"/>
    <n v="2"/>
    <x v="0"/>
    <x v="1"/>
    <x v="30"/>
    <x v="0"/>
    <x v="1"/>
  </r>
  <r>
    <n v="14791"/>
    <s v="Married"/>
    <x v="0"/>
    <n v="40000"/>
    <x v="3"/>
    <s v="Bachelors"/>
    <x v="1"/>
    <s v="Yes"/>
    <n v="0"/>
    <x v="0"/>
    <x v="0"/>
    <x v="32"/>
    <x v="0"/>
    <x v="1"/>
  </r>
  <r>
    <n v="19331"/>
    <s v="Single"/>
    <x v="1"/>
    <n v="20000"/>
    <x v="4"/>
    <s v="High School"/>
    <x v="3"/>
    <s v="Yes"/>
    <n v="1"/>
    <x v="0"/>
    <x v="0"/>
    <x v="8"/>
    <x v="0"/>
    <x v="0"/>
  </r>
  <r>
    <n v="17754"/>
    <s v="Single"/>
    <x v="0"/>
    <n v="30000"/>
    <x v="1"/>
    <s v="Bachelors"/>
    <x v="1"/>
    <s v="Yes"/>
    <n v="0"/>
    <x v="0"/>
    <x v="0"/>
    <x v="30"/>
    <x v="0"/>
    <x v="1"/>
  </r>
  <r>
    <n v="11149"/>
    <s v="Married"/>
    <x v="1"/>
    <n v="40000"/>
    <x v="4"/>
    <s v="Bachelors"/>
    <x v="4"/>
    <s v="Yes"/>
    <n v="2"/>
    <x v="0"/>
    <x v="1"/>
    <x v="27"/>
    <x v="1"/>
    <x v="0"/>
  </r>
  <r>
    <n v="16549"/>
    <s v="Single"/>
    <x v="0"/>
    <n v="30000"/>
    <x v="1"/>
    <s v="Bachelors"/>
    <x v="1"/>
    <s v="Yes"/>
    <n v="0"/>
    <x v="0"/>
    <x v="0"/>
    <x v="15"/>
    <x v="0"/>
    <x v="1"/>
  </r>
  <r>
    <n v="24305"/>
    <s v="Single"/>
    <x v="1"/>
    <n v="100000"/>
    <x v="0"/>
    <s v="Bachelors"/>
    <x v="4"/>
    <s v="No"/>
    <n v="3"/>
    <x v="0"/>
    <x v="1"/>
    <x v="30"/>
    <x v="0"/>
    <x v="1"/>
  </r>
  <r>
    <n v="18253"/>
    <s v="Married"/>
    <x v="0"/>
    <n v="80000"/>
    <x v="2"/>
    <s v="Graduate Degree"/>
    <x v="4"/>
    <s v="Yes"/>
    <n v="3"/>
    <x v="0"/>
    <x v="1"/>
    <x v="8"/>
    <x v="0"/>
    <x v="0"/>
  </r>
  <r>
    <n v="20147"/>
    <s v="Married"/>
    <x v="0"/>
    <n v="30000"/>
    <x v="0"/>
    <s v="Bachelors"/>
    <x v="1"/>
    <s v="Yes"/>
    <n v="0"/>
    <x v="0"/>
    <x v="0"/>
    <x v="27"/>
    <x v="1"/>
    <x v="0"/>
  </r>
  <r>
    <n v="15612"/>
    <s v="Single"/>
    <x v="1"/>
    <n v="30000"/>
    <x v="3"/>
    <s v="High School"/>
    <x v="3"/>
    <s v="No"/>
    <n v="1"/>
    <x v="3"/>
    <x v="0"/>
    <x v="26"/>
    <x v="2"/>
    <x v="0"/>
  </r>
  <r>
    <n v="28323"/>
    <s v="Single"/>
    <x v="1"/>
    <n v="70000"/>
    <x v="3"/>
    <s v="Bachelors"/>
    <x v="2"/>
    <s v="No"/>
    <n v="2"/>
    <x v="2"/>
    <x v="1"/>
    <x v="1"/>
    <x v="0"/>
    <x v="1"/>
  </r>
  <r>
    <n v="22634"/>
    <s v="Single"/>
    <x v="0"/>
    <n v="40000"/>
    <x v="3"/>
    <s v="Graduate Degree"/>
    <x v="1"/>
    <s v="Yes"/>
    <n v="0"/>
    <x v="0"/>
    <x v="0"/>
    <x v="13"/>
    <x v="0"/>
    <x v="1"/>
  </r>
  <r>
    <n v="15665"/>
    <s v="Married"/>
    <x v="0"/>
    <n v="30000"/>
    <x v="3"/>
    <s v="Bachelors"/>
    <x v="1"/>
    <s v="Yes"/>
    <n v="0"/>
    <x v="0"/>
    <x v="0"/>
    <x v="15"/>
    <x v="0"/>
    <x v="1"/>
  </r>
  <r>
    <n v="27585"/>
    <s v="Married"/>
    <x v="0"/>
    <n v="90000"/>
    <x v="4"/>
    <s v="Bachelors"/>
    <x v="2"/>
    <s v="No"/>
    <n v="0"/>
    <x v="0"/>
    <x v="1"/>
    <x v="4"/>
    <x v="0"/>
    <x v="1"/>
  </r>
  <r>
    <n v="19748"/>
    <s v="Married"/>
    <x v="1"/>
    <n v="20000"/>
    <x v="5"/>
    <s v="High School"/>
    <x v="0"/>
    <s v="No"/>
    <n v="2"/>
    <x v="3"/>
    <x v="1"/>
    <x v="2"/>
    <x v="1"/>
    <x v="0"/>
  </r>
  <r>
    <n v="21974"/>
    <s v="Single"/>
    <x v="0"/>
    <n v="70000"/>
    <x v="3"/>
    <s v="Bachelors"/>
    <x v="2"/>
    <s v="Yes"/>
    <n v="1"/>
    <x v="2"/>
    <x v="1"/>
    <x v="0"/>
    <x v="0"/>
    <x v="1"/>
  </r>
  <r>
    <n v="14032"/>
    <s v="Married"/>
    <x v="1"/>
    <n v="70000"/>
    <x v="4"/>
    <s v="High School"/>
    <x v="0"/>
    <s v="No"/>
    <n v="2"/>
    <x v="3"/>
    <x v="1"/>
    <x v="5"/>
    <x v="0"/>
    <x v="1"/>
  </r>
  <r>
    <n v="22610"/>
    <s v="Married"/>
    <x v="1"/>
    <n v="30000"/>
    <x v="3"/>
    <s v="Bachelors"/>
    <x v="1"/>
    <s v="Yes"/>
    <n v="0"/>
    <x v="0"/>
    <x v="0"/>
    <x v="11"/>
    <x v="2"/>
    <x v="1"/>
  </r>
  <r>
    <n v="26984"/>
    <s v="Married"/>
    <x v="1"/>
    <n v="40000"/>
    <x v="0"/>
    <s v="Bachelors"/>
    <x v="0"/>
    <s v="Yes"/>
    <n v="1"/>
    <x v="0"/>
    <x v="0"/>
    <x v="21"/>
    <x v="2"/>
    <x v="1"/>
  </r>
  <r>
    <n v="18294"/>
    <s v="Married"/>
    <x v="0"/>
    <n v="90000"/>
    <x v="0"/>
    <s v="Bachelors"/>
    <x v="2"/>
    <s v="Yes"/>
    <n v="1"/>
    <x v="2"/>
    <x v="1"/>
    <x v="30"/>
    <x v="0"/>
    <x v="0"/>
  </r>
  <r>
    <n v="28564"/>
    <s v="Single"/>
    <x v="0"/>
    <n v="40000"/>
    <x v="4"/>
    <s v="Partial College"/>
    <x v="1"/>
    <s v="Yes"/>
    <n v="0"/>
    <x v="3"/>
    <x v="0"/>
    <x v="6"/>
    <x v="2"/>
    <x v="1"/>
  </r>
  <r>
    <n v="28521"/>
    <s v="Single"/>
    <x v="1"/>
    <n v="40000"/>
    <x v="3"/>
    <s v="Graduate Degree"/>
    <x v="1"/>
    <s v="No"/>
    <n v="0"/>
    <x v="0"/>
    <x v="0"/>
    <x v="4"/>
    <x v="0"/>
    <x v="1"/>
  </r>
  <r>
    <n v="15450"/>
    <s v="Married"/>
    <x v="1"/>
    <n v="10000"/>
    <x v="0"/>
    <s v="Graduate Degree"/>
    <x v="1"/>
    <s v="Yes"/>
    <n v="0"/>
    <x v="0"/>
    <x v="0"/>
    <x v="43"/>
    <x v="1"/>
    <x v="0"/>
  </r>
  <r>
    <n v="25681"/>
    <s v="Single"/>
    <x v="0"/>
    <n v="30000"/>
    <x v="3"/>
    <s v="Partial College"/>
    <x v="1"/>
    <s v="No"/>
    <n v="1"/>
    <x v="1"/>
    <x v="0"/>
    <x v="23"/>
    <x v="2"/>
    <x v="1"/>
  </r>
  <r>
    <n v="19491"/>
    <s v="Single"/>
    <x v="1"/>
    <n v="30000"/>
    <x v="4"/>
    <s v="Partial College"/>
    <x v="1"/>
    <s v="Yes"/>
    <n v="2"/>
    <x v="0"/>
    <x v="0"/>
    <x v="0"/>
    <x v="0"/>
    <x v="0"/>
  </r>
  <r>
    <n v="26415"/>
    <s v="Married"/>
    <x v="0"/>
    <n v="90000"/>
    <x v="5"/>
    <s v="Partial High School"/>
    <x v="0"/>
    <s v="Yes"/>
    <n v="4"/>
    <x v="4"/>
    <x v="0"/>
    <x v="7"/>
    <x v="1"/>
    <x v="0"/>
  </r>
  <r>
    <n v="12821"/>
    <s v="Married"/>
    <x v="1"/>
    <n v="40000"/>
    <x v="3"/>
    <s v="Bachelors"/>
    <x v="1"/>
    <s v="Yes"/>
    <n v="0"/>
    <x v="0"/>
    <x v="0"/>
    <x v="32"/>
    <x v="0"/>
    <x v="0"/>
  </r>
  <r>
    <n v="15629"/>
    <s v="Single"/>
    <x v="0"/>
    <n v="10000"/>
    <x v="3"/>
    <s v="Partial High School"/>
    <x v="3"/>
    <s v="Yes"/>
    <n v="2"/>
    <x v="3"/>
    <x v="0"/>
    <x v="17"/>
    <x v="2"/>
    <x v="0"/>
  </r>
  <r>
    <n v="27835"/>
    <s v="Married"/>
    <x v="1"/>
    <n v="20000"/>
    <x v="3"/>
    <s v="Partial High School"/>
    <x v="3"/>
    <s v="Yes"/>
    <n v="2"/>
    <x v="0"/>
    <x v="0"/>
    <x v="21"/>
    <x v="2"/>
    <x v="0"/>
  </r>
  <r>
    <n v="11738"/>
    <s v="Married"/>
    <x v="1"/>
    <n v="60000"/>
    <x v="5"/>
    <s v="Bachelors"/>
    <x v="2"/>
    <s v="Yes"/>
    <n v="0"/>
    <x v="1"/>
    <x v="2"/>
    <x v="30"/>
    <x v="0"/>
    <x v="0"/>
  </r>
  <r>
    <n v="25065"/>
    <s v="Married"/>
    <x v="1"/>
    <n v="70000"/>
    <x v="4"/>
    <s v="Partial High School"/>
    <x v="0"/>
    <s v="Yes"/>
    <n v="2"/>
    <x v="2"/>
    <x v="2"/>
    <x v="28"/>
    <x v="0"/>
    <x v="0"/>
  </r>
  <r>
    <n v="26238"/>
    <s v="Single"/>
    <x v="0"/>
    <n v="40000"/>
    <x v="1"/>
    <s v="Partial College"/>
    <x v="1"/>
    <s v="Yes"/>
    <n v="1"/>
    <x v="3"/>
    <x v="2"/>
    <x v="23"/>
    <x v="2"/>
    <x v="1"/>
  </r>
  <r>
    <n v="23707"/>
    <s v="Single"/>
    <x v="1"/>
    <n v="70000"/>
    <x v="2"/>
    <s v="Bachelors"/>
    <x v="4"/>
    <s v="Yes"/>
    <n v="3"/>
    <x v="4"/>
    <x v="2"/>
    <x v="2"/>
    <x v="1"/>
    <x v="1"/>
  </r>
  <r>
    <n v="27650"/>
    <s v="Married"/>
    <x v="1"/>
    <n v="70000"/>
    <x v="5"/>
    <s v="High School"/>
    <x v="2"/>
    <s v="Yes"/>
    <n v="0"/>
    <x v="2"/>
    <x v="2"/>
    <x v="36"/>
    <x v="0"/>
    <x v="0"/>
  </r>
  <r>
    <n v="24981"/>
    <s v="Married"/>
    <x v="1"/>
    <n v="60000"/>
    <x v="4"/>
    <s v="Partial College"/>
    <x v="2"/>
    <s v="Yes"/>
    <n v="2"/>
    <x v="4"/>
    <x v="2"/>
    <x v="16"/>
    <x v="1"/>
    <x v="0"/>
  </r>
  <r>
    <n v="20678"/>
    <s v="Single"/>
    <x v="0"/>
    <n v="60000"/>
    <x v="1"/>
    <s v="Bachelors"/>
    <x v="0"/>
    <s v="Yes"/>
    <n v="1"/>
    <x v="1"/>
    <x v="2"/>
    <x v="8"/>
    <x v="0"/>
    <x v="1"/>
  </r>
  <r>
    <n v="15302"/>
    <s v="Single"/>
    <x v="0"/>
    <n v="70000"/>
    <x v="0"/>
    <s v="Graduate Degree"/>
    <x v="2"/>
    <s v="Yes"/>
    <n v="0"/>
    <x v="1"/>
    <x v="2"/>
    <x v="17"/>
    <x v="2"/>
    <x v="1"/>
  </r>
  <r>
    <n v="26012"/>
    <s v="Married"/>
    <x v="1"/>
    <n v="80000"/>
    <x v="0"/>
    <s v="Partial College"/>
    <x v="0"/>
    <s v="Yes"/>
    <n v="1"/>
    <x v="1"/>
    <x v="2"/>
    <x v="28"/>
    <x v="0"/>
    <x v="1"/>
  </r>
  <r>
    <n v="26575"/>
    <s v="Single"/>
    <x v="0"/>
    <n v="40000"/>
    <x v="3"/>
    <s v="High School"/>
    <x v="0"/>
    <s v="No"/>
    <n v="2"/>
    <x v="3"/>
    <x v="2"/>
    <x v="23"/>
    <x v="2"/>
    <x v="1"/>
  </r>
  <r>
    <n v="15559"/>
    <s v="Married"/>
    <x v="1"/>
    <n v="60000"/>
    <x v="2"/>
    <s v="Bachelors"/>
    <x v="2"/>
    <s v="Yes"/>
    <n v="1"/>
    <x v="1"/>
    <x v="2"/>
    <x v="15"/>
    <x v="0"/>
    <x v="0"/>
  </r>
  <r>
    <n v="19235"/>
    <s v="Married"/>
    <x v="0"/>
    <n v="50000"/>
    <x v="3"/>
    <s v="Graduate Degree"/>
    <x v="0"/>
    <s v="Yes"/>
    <n v="0"/>
    <x v="0"/>
    <x v="2"/>
    <x v="17"/>
    <x v="2"/>
    <x v="0"/>
  </r>
  <r>
    <n v="15275"/>
    <s v="Married"/>
    <x v="1"/>
    <n v="40000"/>
    <x v="3"/>
    <s v="Partial College"/>
    <x v="0"/>
    <s v="Yes"/>
    <n v="1"/>
    <x v="2"/>
    <x v="2"/>
    <x v="19"/>
    <x v="2"/>
    <x v="0"/>
  </r>
  <r>
    <n v="20339"/>
    <s v="Married"/>
    <x v="0"/>
    <n v="130000"/>
    <x v="0"/>
    <s v="Bachelors"/>
    <x v="4"/>
    <s v="Yes"/>
    <n v="4"/>
    <x v="1"/>
    <x v="2"/>
    <x v="20"/>
    <x v="0"/>
    <x v="1"/>
  </r>
  <r>
    <n v="25405"/>
    <s v="Married"/>
    <x v="1"/>
    <n v="70000"/>
    <x v="4"/>
    <s v="Bachelors"/>
    <x v="0"/>
    <s v="Yes"/>
    <n v="1"/>
    <x v="1"/>
    <x v="2"/>
    <x v="13"/>
    <x v="0"/>
    <x v="1"/>
  </r>
  <r>
    <n v="15940"/>
    <s v="Married"/>
    <x v="1"/>
    <n v="100000"/>
    <x v="5"/>
    <s v="Partial College"/>
    <x v="2"/>
    <s v="Yes"/>
    <n v="4"/>
    <x v="0"/>
    <x v="2"/>
    <x v="8"/>
    <x v="0"/>
    <x v="0"/>
  </r>
  <r>
    <n v="25074"/>
    <s v="Married"/>
    <x v="0"/>
    <n v="70000"/>
    <x v="5"/>
    <s v="Bachelors"/>
    <x v="2"/>
    <s v="Yes"/>
    <n v="2"/>
    <x v="1"/>
    <x v="2"/>
    <x v="0"/>
    <x v="0"/>
    <x v="1"/>
  </r>
  <r>
    <n v="24738"/>
    <s v="Married"/>
    <x v="0"/>
    <n v="40000"/>
    <x v="0"/>
    <s v="Partial College"/>
    <x v="1"/>
    <s v="Yes"/>
    <n v="1"/>
    <x v="3"/>
    <x v="2"/>
    <x v="36"/>
    <x v="0"/>
    <x v="1"/>
  </r>
  <r>
    <n v="16337"/>
    <s v="Married"/>
    <x v="1"/>
    <n v="60000"/>
    <x v="3"/>
    <s v="Partial College"/>
    <x v="0"/>
    <s v="No"/>
    <n v="2"/>
    <x v="3"/>
    <x v="2"/>
    <x v="19"/>
    <x v="2"/>
    <x v="0"/>
  </r>
  <r>
    <n v="24357"/>
    <s v="Married"/>
    <x v="1"/>
    <n v="80000"/>
    <x v="1"/>
    <s v="Bachelors"/>
    <x v="2"/>
    <s v="Yes"/>
    <n v="1"/>
    <x v="1"/>
    <x v="2"/>
    <x v="28"/>
    <x v="0"/>
    <x v="1"/>
  </r>
  <r>
    <n v="18613"/>
    <s v="Single"/>
    <x v="1"/>
    <n v="70000"/>
    <x v="3"/>
    <s v="Bachelors"/>
    <x v="2"/>
    <s v="No"/>
    <n v="1"/>
    <x v="1"/>
    <x v="2"/>
    <x v="34"/>
    <x v="0"/>
    <x v="1"/>
  </r>
  <r>
    <n v="12207"/>
    <s v="Single"/>
    <x v="1"/>
    <n v="80000"/>
    <x v="5"/>
    <s v="Bachelors"/>
    <x v="4"/>
    <s v="Yes"/>
    <n v="0"/>
    <x v="2"/>
    <x v="2"/>
    <x v="29"/>
    <x v="1"/>
    <x v="1"/>
  </r>
  <r>
    <n v="18052"/>
    <s v="Married"/>
    <x v="0"/>
    <n v="60000"/>
    <x v="0"/>
    <s v="Partial College"/>
    <x v="0"/>
    <s v="Yes"/>
    <n v="1"/>
    <x v="0"/>
    <x v="2"/>
    <x v="12"/>
    <x v="0"/>
    <x v="1"/>
  </r>
  <r>
    <n v="13353"/>
    <s v="Single"/>
    <x v="0"/>
    <n v="60000"/>
    <x v="5"/>
    <s v="Graduate Degree"/>
    <x v="4"/>
    <s v="Yes"/>
    <n v="2"/>
    <x v="4"/>
    <x v="2"/>
    <x v="33"/>
    <x v="1"/>
    <x v="1"/>
  </r>
  <r>
    <n v="19399"/>
    <s v="Single"/>
    <x v="1"/>
    <n v="40000"/>
    <x v="3"/>
    <s v="Bachelors"/>
    <x v="2"/>
    <s v="No"/>
    <n v="1"/>
    <x v="1"/>
    <x v="2"/>
    <x v="12"/>
    <x v="0"/>
    <x v="0"/>
  </r>
  <r>
    <n v="16154"/>
    <s v="Married"/>
    <x v="0"/>
    <n v="70000"/>
    <x v="2"/>
    <s v="Bachelors"/>
    <x v="2"/>
    <s v="Yes"/>
    <n v="2"/>
    <x v="1"/>
    <x v="2"/>
    <x v="15"/>
    <x v="0"/>
    <x v="0"/>
  </r>
  <r>
    <n v="22219"/>
    <s v="Married"/>
    <x v="0"/>
    <n v="60000"/>
    <x v="4"/>
    <s v="High School"/>
    <x v="2"/>
    <s v="Yes"/>
    <n v="2"/>
    <x v="2"/>
    <x v="2"/>
    <x v="38"/>
    <x v="0"/>
    <x v="0"/>
  </r>
  <r>
    <n v="17269"/>
    <s v="Single"/>
    <x v="1"/>
    <n v="60000"/>
    <x v="1"/>
    <s v="Bachelors"/>
    <x v="2"/>
    <s v="No"/>
    <n v="0"/>
    <x v="0"/>
    <x v="2"/>
    <x v="15"/>
    <x v="0"/>
    <x v="1"/>
  </r>
  <r>
    <n v="23586"/>
    <s v="Married"/>
    <x v="0"/>
    <n v="80000"/>
    <x v="3"/>
    <s v="Bachelors"/>
    <x v="4"/>
    <s v="Yes"/>
    <n v="1"/>
    <x v="3"/>
    <x v="2"/>
    <x v="17"/>
    <x v="2"/>
    <x v="1"/>
  </r>
  <r>
    <n v="15740"/>
    <s v="Married"/>
    <x v="1"/>
    <n v="80000"/>
    <x v="2"/>
    <s v="Bachelors"/>
    <x v="4"/>
    <s v="Yes"/>
    <n v="2"/>
    <x v="3"/>
    <x v="2"/>
    <x v="46"/>
    <x v="1"/>
    <x v="0"/>
  </r>
  <r>
    <n v="27638"/>
    <s v="Single"/>
    <x v="1"/>
    <n v="100000"/>
    <x v="0"/>
    <s v="Partial College"/>
    <x v="2"/>
    <s v="No"/>
    <n v="3"/>
    <x v="3"/>
    <x v="2"/>
    <x v="20"/>
    <x v="0"/>
    <x v="0"/>
  </r>
  <r>
    <n v="18976"/>
    <s v="Single"/>
    <x v="1"/>
    <n v="40000"/>
    <x v="5"/>
    <s v="High School"/>
    <x v="2"/>
    <s v="Yes"/>
    <n v="2"/>
    <x v="4"/>
    <x v="2"/>
    <x v="24"/>
    <x v="1"/>
    <x v="1"/>
  </r>
  <r>
    <n v="19413"/>
    <s v="Single"/>
    <x v="1"/>
    <n v="60000"/>
    <x v="1"/>
    <s v="Bachelors"/>
    <x v="2"/>
    <s v="No"/>
    <n v="1"/>
    <x v="0"/>
    <x v="2"/>
    <x v="15"/>
    <x v="0"/>
    <x v="1"/>
  </r>
  <r>
    <n v="13283"/>
    <s v="Married"/>
    <x v="1"/>
    <n v="80000"/>
    <x v="1"/>
    <s v="Partial College"/>
    <x v="2"/>
    <s v="No"/>
    <n v="2"/>
    <x v="0"/>
    <x v="2"/>
    <x v="38"/>
    <x v="0"/>
    <x v="1"/>
  </r>
  <r>
    <n v="17471"/>
    <s v="Single"/>
    <x v="0"/>
    <n v="80000"/>
    <x v="5"/>
    <s v="Graduate Degree"/>
    <x v="4"/>
    <s v="Yes"/>
    <n v="2"/>
    <x v="2"/>
    <x v="2"/>
    <x v="41"/>
    <x v="1"/>
    <x v="0"/>
  </r>
  <r>
    <n v="16791"/>
    <s v="Single"/>
    <x v="1"/>
    <n v="60000"/>
    <x v="2"/>
    <s v="Bachelors"/>
    <x v="4"/>
    <s v="Yes"/>
    <n v="3"/>
    <x v="4"/>
    <x v="2"/>
    <x v="14"/>
    <x v="1"/>
    <x v="1"/>
  </r>
  <r>
    <n v="15382"/>
    <s v="Married"/>
    <x v="0"/>
    <n v="110000"/>
    <x v="0"/>
    <s v="Bachelors"/>
    <x v="4"/>
    <s v="Yes"/>
    <n v="2"/>
    <x v="3"/>
    <x v="2"/>
    <x v="20"/>
    <x v="0"/>
    <x v="0"/>
  </r>
  <r>
    <n v="11641"/>
    <s v="Married"/>
    <x v="1"/>
    <n v="50000"/>
    <x v="0"/>
    <s v="Bachelors"/>
    <x v="0"/>
    <s v="Yes"/>
    <n v="0"/>
    <x v="0"/>
    <x v="2"/>
    <x v="4"/>
    <x v="0"/>
    <x v="0"/>
  </r>
  <r>
    <n v="11935"/>
    <s v="Single"/>
    <x v="0"/>
    <n v="30000"/>
    <x v="3"/>
    <s v="Partial College"/>
    <x v="0"/>
    <s v="Yes"/>
    <n v="1"/>
    <x v="2"/>
    <x v="2"/>
    <x v="26"/>
    <x v="2"/>
    <x v="0"/>
  </r>
  <r>
    <n v="13233"/>
    <s v="Married"/>
    <x v="1"/>
    <n v="60000"/>
    <x v="4"/>
    <s v="Partial College"/>
    <x v="2"/>
    <s v="Yes"/>
    <n v="1"/>
    <x v="4"/>
    <x v="2"/>
    <x v="42"/>
    <x v="1"/>
    <x v="1"/>
  </r>
  <r>
    <n v="25909"/>
    <s v="Married"/>
    <x v="1"/>
    <n v="60000"/>
    <x v="3"/>
    <s v="Partial College"/>
    <x v="0"/>
    <s v="Yes"/>
    <n v="1"/>
    <x v="2"/>
    <x v="2"/>
    <x v="40"/>
    <x v="2"/>
    <x v="1"/>
  </r>
  <r>
    <n v="14092"/>
    <s v="Single"/>
    <x v="1"/>
    <n v="30000"/>
    <x v="3"/>
    <s v="Partial High School"/>
    <x v="1"/>
    <s v="Yes"/>
    <n v="2"/>
    <x v="2"/>
    <x v="2"/>
    <x v="26"/>
    <x v="2"/>
    <x v="0"/>
  </r>
  <r>
    <n v="29143"/>
    <s v="Single"/>
    <x v="0"/>
    <n v="60000"/>
    <x v="0"/>
    <s v="Bachelors"/>
    <x v="2"/>
    <s v="No"/>
    <n v="1"/>
    <x v="0"/>
    <x v="2"/>
    <x v="20"/>
    <x v="0"/>
    <x v="1"/>
  </r>
  <r>
    <n v="24941"/>
    <s v="Married"/>
    <x v="1"/>
    <n v="60000"/>
    <x v="1"/>
    <s v="Bachelors"/>
    <x v="4"/>
    <s v="Yes"/>
    <n v="2"/>
    <x v="4"/>
    <x v="2"/>
    <x v="29"/>
    <x v="1"/>
    <x v="0"/>
  </r>
  <r>
    <n v="24637"/>
    <s v="Married"/>
    <x v="1"/>
    <n v="40000"/>
    <x v="5"/>
    <s v="High School"/>
    <x v="2"/>
    <s v="Yes"/>
    <n v="2"/>
    <x v="4"/>
    <x v="2"/>
    <x v="46"/>
    <x v="1"/>
    <x v="0"/>
  </r>
  <r>
    <n v="23893"/>
    <s v="Married"/>
    <x v="1"/>
    <n v="50000"/>
    <x v="1"/>
    <s v="Bachelors"/>
    <x v="0"/>
    <s v="Yes"/>
    <n v="3"/>
    <x v="4"/>
    <x v="2"/>
    <x v="3"/>
    <x v="0"/>
    <x v="0"/>
  </r>
  <r>
    <n v="13907"/>
    <s v="Single"/>
    <x v="0"/>
    <n v="80000"/>
    <x v="1"/>
    <s v="Bachelors"/>
    <x v="0"/>
    <s v="Yes"/>
    <n v="1"/>
    <x v="0"/>
    <x v="2"/>
    <x v="3"/>
    <x v="0"/>
    <x v="1"/>
  </r>
  <r>
    <n v="14900"/>
    <s v="Married"/>
    <x v="0"/>
    <n v="40000"/>
    <x v="0"/>
    <s v="Partial College"/>
    <x v="1"/>
    <s v="Yes"/>
    <n v="1"/>
    <x v="3"/>
    <x v="2"/>
    <x v="38"/>
    <x v="0"/>
    <x v="1"/>
  </r>
  <r>
    <n v="11262"/>
    <s v="Married"/>
    <x v="0"/>
    <n v="80000"/>
    <x v="5"/>
    <s v="Bachelors"/>
    <x v="4"/>
    <s v="Yes"/>
    <n v="0"/>
    <x v="0"/>
    <x v="2"/>
    <x v="0"/>
    <x v="0"/>
    <x v="0"/>
  </r>
  <r>
    <n v="22294"/>
    <s v="Single"/>
    <x v="0"/>
    <n v="70000"/>
    <x v="3"/>
    <s v="Bachelors"/>
    <x v="2"/>
    <s v="No"/>
    <n v="1"/>
    <x v="1"/>
    <x v="2"/>
    <x v="34"/>
    <x v="0"/>
    <x v="1"/>
  </r>
  <r>
    <n v="12195"/>
    <s v="Single"/>
    <x v="0"/>
    <n v="70000"/>
    <x v="1"/>
    <s v="Graduate Degree"/>
    <x v="4"/>
    <s v="Yes"/>
    <n v="2"/>
    <x v="3"/>
    <x v="2"/>
    <x v="31"/>
    <x v="0"/>
    <x v="0"/>
  </r>
  <r>
    <n v="25375"/>
    <s v="Married"/>
    <x v="1"/>
    <n v="50000"/>
    <x v="0"/>
    <s v="Graduate Degree"/>
    <x v="0"/>
    <s v="Yes"/>
    <n v="0"/>
    <x v="3"/>
    <x v="2"/>
    <x v="17"/>
    <x v="2"/>
    <x v="0"/>
  </r>
  <r>
    <n v="11143"/>
    <s v="Married"/>
    <x v="1"/>
    <n v="40000"/>
    <x v="3"/>
    <s v="High School"/>
    <x v="0"/>
    <s v="Yes"/>
    <n v="2"/>
    <x v="2"/>
    <x v="2"/>
    <x v="19"/>
    <x v="2"/>
    <x v="0"/>
  </r>
  <r>
    <n v="25898"/>
    <s v="Married"/>
    <x v="0"/>
    <n v="70000"/>
    <x v="4"/>
    <s v="High School"/>
    <x v="2"/>
    <s v="Yes"/>
    <n v="2"/>
    <x v="1"/>
    <x v="2"/>
    <x v="39"/>
    <x v="0"/>
    <x v="0"/>
  </r>
  <r>
    <n v="24397"/>
    <s v="Single"/>
    <x v="1"/>
    <n v="120000"/>
    <x v="4"/>
    <s v="Bachelors"/>
    <x v="4"/>
    <s v="No"/>
    <n v="4"/>
    <x v="3"/>
    <x v="2"/>
    <x v="8"/>
    <x v="0"/>
    <x v="0"/>
  </r>
  <r>
    <n v="19758"/>
    <s v="Single"/>
    <x v="1"/>
    <n v="60000"/>
    <x v="3"/>
    <s v="Partial College"/>
    <x v="0"/>
    <s v="No"/>
    <n v="2"/>
    <x v="3"/>
    <x v="2"/>
    <x v="19"/>
    <x v="2"/>
    <x v="0"/>
  </r>
  <r>
    <n v="15529"/>
    <s v="Married"/>
    <x v="1"/>
    <n v="60000"/>
    <x v="5"/>
    <s v="Bachelors"/>
    <x v="2"/>
    <s v="Yes"/>
    <n v="2"/>
    <x v="1"/>
    <x v="2"/>
    <x v="1"/>
    <x v="0"/>
    <x v="1"/>
  </r>
  <r>
    <n v="19884"/>
    <s v="Married"/>
    <x v="1"/>
    <n v="60000"/>
    <x v="4"/>
    <s v="High School"/>
    <x v="2"/>
    <s v="Yes"/>
    <n v="2"/>
    <x v="1"/>
    <x v="2"/>
    <x v="10"/>
    <x v="0"/>
    <x v="1"/>
  </r>
  <r>
    <n v="18674"/>
    <s v="Single"/>
    <x v="0"/>
    <n v="80000"/>
    <x v="5"/>
    <s v="Graduate Degree"/>
    <x v="0"/>
    <s v="No"/>
    <n v="0"/>
    <x v="0"/>
    <x v="2"/>
    <x v="28"/>
    <x v="0"/>
    <x v="0"/>
  </r>
  <r>
    <n v="13453"/>
    <s v="Married"/>
    <x v="0"/>
    <n v="130000"/>
    <x v="1"/>
    <s v="Bachelors"/>
    <x v="4"/>
    <s v="Yes"/>
    <n v="3"/>
    <x v="0"/>
    <x v="2"/>
    <x v="12"/>
    <x v="0"/>
    <x v="1"/>
  </r>
  <r>
    <n v="14063"/>
    <s v="Single"/>
    <x v="0"/>
    <n v="70000"/>
    <x v="3"/>
    <s v="Bachelors"/>
    <x v="2"/>
    <s v="No"/>
    <n v="1"/>
    <x v="0"/>
    <x v="1"/>
    <x v="0"/>
    <x v="0"/>
    <x v="1"/>
  </r>
  <r>
    <n v="27393"/>
    <s v="Married"/>
    <x v="0"/>
    <n v="50000"/>
    <x v="5"/>
    <s v="Bachelors"/>
    <x v="4"/>
    <s v="Yes"/>
    <n v="2"/>
    <x v="4"/>
    <x v="2"/>
    <x v="18"/>
    <x v="1"/>
    <x v="0"/>
  </r>
  <r>
    <n v="14417"/>
    <s v="Single"/>
    <x v="1"/>
    <n v="60000"/>
    <x v="1"/>
    <s v="High School"/>
    <x v="2"/>
    <s v="Yes"/>
    <n v="2"/>
    <x v="4"/>
    <x v="2"/>
    <x v="9"/>
    <x v="0"/>
    <x v="1"/>
  </r>
  <r>
    <n v="17533"/>
    <s v="Married"/>
    <x v="1"/>
    <n v="40000"/>
    <x v="1"/>
    <s v="Partial College"/>
    <x v="2"/>
    <s v="No"/>
    <n v="2"/>
    <x v="2"/>
    <x v="2"/>
    <x v="49"/>
    <x v="1"/>
    <x v="1"/>
  </r>
  <r>
    <n v="18580"/>
    <s v="Married"/>
    <x v="0"/>
    <n v="60000"/>
    <x v="4"/>
    <s v="Graduate Degree"/>
    <x v="2"/>
    <s v="Yes"/>
    <n v="0"/>
    <x v="1"/>
    <x v="2"/>
    <x v="8"/>
    <x v="0"/>
    <x v="1"/>
  </r>
  <r>
    <n v="17025"/>
    <s v="Single"/>
    <x v="1"/>
    <n v="50000"/>
    <x v="3"/>
    <s v="Partial College"/>
    <x v="0"/>
    <s v="No"/>
    <n v="1"/>
    <x v="1"/>
    <x v="2"/>
    <x v="32"/>
    <x v="0"/>
    <x v="1"/>
  </r>
  <r>
    <n v="25293"/>
    <s v="Married"/>
    <x v="1"/>
    <n v="80000"/>
    <x v="5"/>
    <s v="Bachelors"/>
    <x v="4"/>
    <s v="Yes"/>
    <n v="0"/>
    <x v="3"/>
    <x v="2"/>
    <x v="0"/>
    <x v="0"/>
    <x v="0"/>
  </r>
  <r>
    <n v="24725"/>
    <s v="Married"/>
    <x v="0"/>
    <n v="40000"/>
    <x v="1"/>
    <s v="Partial College"/>
    <x v="1"/>
    <s v="Yes"/>
    <n v="0"/>
    <x v="3"/>
    <x v="2"/>
    <x v="23"/>
    <x v="2"/>
    <x v="0"/>
  </r>
  <r>
    <n v="23200"/>
    <s v="Married"/>
    <x v="0"/>
    <n v="50000"/>
    <x v="1"/>
    <s v="Bachelors"/>
    <x v="0"/>
    <s v="Yes"/>
    <n v="2"/>
    <x v="0"/>
    <x v="2"/>
    <x v="3"/>
    <x v="0"/>
    <x v="0"/>
  </r>
  <r>
    <n v="15895"/>
    <s v="Single"/>
    <x v="0"/>
    <n v="60000"/>
    <x v="4"/>
    <s v="Bachelors"/>
    <x v="4"/>
    <s v="Yes"/>
    <n v="0"/>
    <x v="4"/>
    <x v="2"/>
    <x v="7"/>
    <x v="1"/>
    <x v="0"/>
  </r>
  <r>
    <n v="18577"/>
    <s v="Married"/>
    <x v="0"/>
    <n v="60000"/>
    <x v="3"/>
    <s v="Graduate Degree"/>
    <x v="2"/>
    <s v="Yes"/>
    <n v="0"/>
    <x v="0"/>
    <x v="2"/>
    <x v="8"/>
    <x v="0"/>
    <x v="0"/>
  </r>
  <r>
    <n v="27218"/>
    <s v="Married"/>
    <x v="0"/>
    <n v="20000"/>
    <x v="4"/>
    <s v="Partial High School"/>
    <x v="1"/>
    <s v="No"/>
    <n v="0"/>
    <x v="0"/>
    <x v="2"/>
    <x v="28"/>
    <x v="0"/>
    <x v="0"/>
  </r>
  <r>
    <n v="18560"/>
    <s v="Married"/>
    <x v="0"/>
    <n v="70000"/>
    <x v="4"/>
    <s v="Graduate Degree"/>
    <x v="2"/>
    <s v="Yes"/>
    <n v="0"/>
    <x v="1"/>
    <x v="2"/>
    <x v="17"/>
    <x v="2"/>
    <x v="1"/>
  </r>
  <r>
    <n v="25006"/>
    <s v="Single"/>
    <x v="0"/>
    <n v="30000"/>
    <x v="3"/>
    <s v="Partial College"/>
    <x v="0"/>
    <s v="Yes"/>
    <n v="1"/>
    <x v="2"/>
    <x v="2"/>
    <x v="26"/>
    <x v="2"/>
    <x v="0"/>
  </r>
  <r>
    <n v="17369"/>
    <s v="Single"/>
    <x v="1"/>
    <n v="30000"/>
    <x v="3"/>
    <s v="Partial College"/>
    <x v="0"/>
    <s v="Yes"/>
    <n v="1"/>
    <x v="2"/>
    <x v="2"/>
    <x v="40"/>
    <x v="2"/>
    <x v="0"/>
  </r>
  <r>
    <n v="14495"/>
    <s v="Married"/>
    <x v="1"/>
    <n v="40000"/>
    <x v="1"/>
    <s v="Partial College"/>
    <x v="2"/>
    <s v="No"/>
    <n v="2"/>
    <x v="2"/>
    <x v="2"/>
    <x v="9"/>
    <x v="0"/>
    <x v="1"/>
  </r>
  <r>
    <n v="18847"/>
    <s v="Married"/>
    <x v="0"/>
    <n v="60000"/>
    <x v="4"/>
    <s v="Graduate Degree"/>
    <x v="4"/>
    <s v="Yes"/>
    <n v="2"/>
    <x v="2"/>
    <x v="2"/>
    <x v="43"/>
    <x v="1"/>
    <x v="0"/>
  </r>
  <r>
    <n v="14754"/>
    <s v="Married"/>
    <x v="1"/>
    <n v="40000"/>
    <x v="0"/>
    <s v="Partial College"/>
    <x v="1"/>
    <s v="Yes"/>
    <n v="1"/>
    <x v="3"/>
    <x v="2"/>
    <x v="28"/>
    <x v="0"/>
    <x v="1"/>
  </r>
  <r>
    <n v="23378"/>
    <s v="Married"/>
    <x v="1"/>
    <n v="70000"/>
    <x v="0"/>
    <s v="Partial College"/>
    <x v="0"/>
    <s v="Yes"/>
    <n v="1"/>
    <x v="1"/>
    <x v="2"/>
    <x v="20"/>
    <x v="0"/>
    <x v="1"/>
  </r>
  <r>
    <n v="26452"/>
    <s v="Single"/>
    <x v="1"/>
    <n v="50000"/>
    <x v="1"/>
    <s v="Graduate Degree"/>
    <x v="4"/>
    <s v="Yes"/>
    <n v="2"/>
    <x v="4"/>
    <x v="2"/>
    <x v="45"/>
    <x v="1"/>
    <x v="0"/>
  </r>
  <r>
    <n v="20370"/>
    <s v="Married"/>
    <x v="1"/>
    <n v="70000"/>
    <x v="1"/>
    <s v="Partial High School"/>
    <x v="0"/>
    <s v="Yes"/>
    <n v="2"/>
    <x v="2"/>
    <x v="2"/>
    <x v="31"/>
    <x v="0"/>
    <x v="0"/>
  </r>
  <r>
    <n v="20528"/>
    <s v="Married"/>
    <x v="1"/>
    <n v="40000"/>
    <x v="4"/>
    <s v="Partial High School"/>
    <x v="0"/>
    <s v="Yes"/>
    <n v="2"/>
    <x v="1"/>
    <x v="2"/>
    <x v="10"/>
    <x v="0"/>
    <x v="0"/>
  </r>
  <r>
    <n v="23549"/>
    <s v="Single"/>
    <x v="1"/>
    <n v="30000"/>
    <x v="3"/>
    <s v="High School"/>
    <x v="0"/>
    <s v="Yes"/>
    <n v="2"/>
    <x v="2"/>
    <x v="2"/>
    <x v="25"/>
    <x v="2"/>
    <x v="0"/>
  </r>
  <r>
    <n v="21751"/>
    <s v="Married"/>
    <x v="1"/>
    <n v="60000"/>
    <x v="1"/>
    <s v="Graduate Degree"/>
    <x v="4"/>
    <s v="Yes"/>
    <n v="2"/>
    <x v="3"/>
    <x v="2"/>
    <x v="18"/>
    <x v="1"/>
    <x v="0"/>
  </r>
  <r>
    <n v="21266"/>
    <s v="Single"/>
    <x v="0"/>
    <n v="80000"/>
    <x v="3"/>
    <s v="Bachelors"/>
    <x v="4"/>
    <s v="Yes"/>
    <n v="1"/>
    <x v="3"/>
    <x v="2"/>
    <x v="17"/>
    <x v="2"/>
    <x v="1"/>
  </r>
  <r>
    <n v="13388"/>
    <s v="Single"/>
    <x v="1"/>
    <n v="60000"/>
    <x v="4"/>
    <s v="Partial College"/>
    <x v="2"/>
    <s v="Yes"/>
    <n v="1"/>
    <x v="4"/>
    <x v="2"/>
    <x v="16"/>
    <x v="1"/>
    <x v="0"/>
  </r>
  <r>
    <n v="18752"/>
    <s v="Single"/>
    <x v="0"/>
    <n v="40000"/>
    <x v="3"/>
    <s v="High School"/>
    <x v="0"/>
    <s v="Yes"/>
    <n v="1"/>
    <x v="2"/>
    <x v="2"/>
    <x v="23"/>
    <x v="2"/>
    <x v="0"/>
  </r>
  <r>
    <n v="16917"/>
    <s v="Married"/>
    <x v="1"/>
    <n v="120000"/>
    <x v="0"/>
    <s v="Bachelors"/>
    <x v="4"/>
    <s v="Yes"/>
    <n v="4"/>
    <x v="0"/>
    <x v="2"/>
    <x v="13"/>
    <x v="0"/>
    <x v="0"/>
  </r>
  <r>
    <n v="15313"/>
    <s v="Married"/>
    <x v="1"/>
    <n v="60000"/>
    <x v="5"/>
    <s v="Bachelors"/>
    <x v="4"/>
    <s v="Yes"/>
    <n v="2"/>
    <x v="1"/>
    <x v="2"/>
    <x v="14"/>
    <x v="1"/>
    <x v="0"/>
  </r>
  <r>
    <n v="25329"/>
    <s v="Single"/>
    <x v="0"/>
    <n v="40000"/>
    <x v="1"/>
    <s v="Partial College"/>
    <x v="1"/>
    <s v="No"/>
    <n v="2"/>
    <x v="0"/>
    <x v="2"/>
    <x v="21"/>
    <x v="2"/>
    <x v="0"/>
  </r>
  <r>
    <n v="20380"/>
    <s v="Married"/>
    <x v="0"/>
    <n v="60000"/>
    <x v="1"/>
    <s v="Graduate Degree"/>
    <x v="4"/>
    <s v="Yes"/>
    <n v="2"/>
    <x v="4"/>
    <x v="2"/>
    <x v="45"/>
    <x v="1"/>
    <x v="0"/>
  </r>
  <r>
    <n v="23089"/>
    <s v="Married"/>
    <x v="1"/>
    <n v="40000"/>
    <x v="3"/>
    <s v="Partial College"/>
    <x v="0"/>
    <s v="Yes"/>
    <n v="1"/>
    <x v="2"/>
    <x v="2"/>
    <x v="26"/>
    <x v="2"/>
    <x v="0"/>
  </r>
  <r>
    <n v="13749"/>
    <s v="Married"/>
    <x v="1"/>
    <n v="80000"/>
    <x v="5"/>
    <s v="Graduate Degree"/>
    <x v="0"/>
    <s v="Yes"/>
    <n v="0"/>
    <x v="3"/>
    <x v="2"/>
    <x v="15"/>
    <x v="0"/>
    <x v="0"/>
  </r>
  <r>
    <n v="24943"/>
    <s v="Married"/>
    <x v="1"/>
    <n v="60000"/>
    <x v="1"/>
    <s v="Bachelors"/>
    <x v="4"/>
    <s v="Yes"/>
    <n v="2"/>
    <x v="4"/>
    <x v="2"/>
    <x v="29"/>
    <x v="1"/>
    <x v="0"/>
  </r>
  <r>
    <n v="28667"/>
    <s v="Single"/>
    <x v="1"/>
    <n v="70000"/>
    <x v="4"/>
    <s v="Bachelors"/>
    <x v="0"/>
    <s v="No"/>
    <n v="1"/>
    <x v="0"/>
    <x v="2"/>
    <x v="34"/>
    <x v="0"/>
    <x v="1"/>
  </r>
  <r>
    <n v="15194"/>
    <s v="Single"/>
    <x v="1"/>
    <n v="120000"/>
    <x v="4"/>
    <s v="Bachelors"/>
    <x v="4"/>
    <s v="No"/>
    <n v="3"/>
    <x v="0"/>
    <x v="2"/>
    <x v="32"/>
    <x v="0"/>
    <x v="1"/>
  </r>
  <r>
    <n v="17436"/>
    <s v="Married"/>
    <x v="1"/>
    <n v="60000"/>
    <x v="4"/>
    <s v="High School"/>
    <x v="2"/>
    <s v="No"/>
    <n v="2"/>
    <x v="3"/>
    <x v="2"/>
    <x v="36"/>
    <x v="0"/>
    <x v="0"/>
  </r>
  <r>
    <n v="18935"/>
    <s v="Married"/>
    <x v="0"/>
    <n v="130000"/>
    <x v="3"/>
    <s v="Graduate Degree"/>
    <x v="4"/>
    <s v="Yes"/>
    <n v="3"/>
    <x v="3"/>
    <x v="2"/>
    <x v="8"/>
    <x v="0"/>
    <x v="0"/>
  </r>
  <r>
    <n v="16871"/>
    <s v="Married"/>
    <x v="0"/>
    <n v="90000"/>
    <x v="4"/>
    <s v="High School"/>
    <x v="2"/>
    <s v="Yes"/>
    <n v="1"/>
    <x v="4"/>
    <x v="2"/>
    <x v="36"/>
    <x v="0"/>
    <x v="1"/>
  </r>
  <r>
    <n v="12100"/>
    <s v="Single"/>
    <x v="1"/>
    <n v="60000"/>
    <x v="4"/>
    <s v="Bachelors"/>
    <x v="4"/>
    <s v="Yes"/>
    <n v="0"/>
    <x v="4"/>
    <x v="2"/>
    <x v="42"/>
    <x v="1"/>
    <x v="0"/>
  </r>
  <r>
    <n v="23158"/>
    <s v="Married"/>
    <x v="0"/>
    <n v="60000"/>
    <x v="0"/>
    <s v="Graduate Degree"/>
    <x v="2"/>
    <s v="No"/>
    <n v="0"/>
    <x v="0"/>
    <x v="2"/>
    <x v="11"/>
    <x v="2"/>
    <x v="1"/>
  </r>
  <r>
    <n v="18545"/>
    <s v="Married"/>
    <x v="1"/>
    <n v="40000"/>
    <x v="5"/>
    <s v="High School"/>
    <x v="2"/>
    <s v="No"/>
    <n v="2"/>
    <x v="4"/>
    <x v="2"/>
    <x v="33"/>
    <x v="1"/>
    <x v="1"/>
  </r>
  <r>
    <n v="18391"/>
    <s v="Single"/>
    <x v="0"/>
    <n v="80000"/>
    <x v="2"/>
    <s v="Partial College"/>
    <x v="2"/>
    <s v="Yes"/>
    <n v="2"/>
    <x v="2"/>
    <x v="2"/>
    <x v="20"/>
    <x v="0"/>
    <x v="0"/>
  </r>
  <r>
    <n v="19812"/>
    <s v="Single"/>
    <x v="0"/>
    <n v="70000"/>
    <x v="4"/>
    <s v="Partial College"/>
    <x v="2"/>
    <s v="Yes"/>
    <n v="0"/>
    <x v="2"/>
    <x v="2"/>
    <x v="38"/>
    <x v="0"/>
    <x v="1"/>
  </r>
  <r>
    <n v="27660"/>
    <s v="Married"/>
    <x v="1"/>
    <n v="80000"/>
    <x v="5"/>
    <s v="Graduate Degree"/>
    <x v="4"/>
    <s v="Yes"/>
    <n v="2"/>
    <x v="2"/>
    <x v="2"/>
    <x v="43"/>
    <x v="1"/>
    <x v="0"/>
  </r>
  <r>
    <n v="18058"/>
    <s v="Single"/>
    <x v="0"/>
    <n v="20000"/>
    <x v="1"/>
    <s v="High School"/>
    <x v="0"/>
    <s v="Yes"/>
    <n v="2"/>
    <x v="1"/>
    <x v="2"/>
    <x v="44"/>
    <x v="1"/>
    <x v="0"/>
  </r>
  <r>
    <n v="20343"/>
    <s v="Married"/>
    <x v="0"/>
    <n v="90000"/>
    <x v="5"/>
    <s v="Partial College"/>
    <x v="2"/>
    <s v="Yes"/>
    <n v="1"/>
    <x v="3"/>
    <x v="2"/>
    <x v="12"/>
    <x v="0"/>
    <x v="0"/>
  </r>
  <r>
    <n v="28997"/>
    <s v="Single"/>
    <x v="1"/>
    <n v="40000"/>
    <x v="4"/>
    <s v="High School"/>
    <x v="2"/>
    <s v="No"/>
    <n v="1"/>
    <x v="1"/>
    <x v="2"/>
    <x v="7"/>
    <x v="1"/>
    <x v="1"/>
  </r>
  <r>
    <n v="24398"/>
    <s v="Married"/>
    <x v="1"/>
    <n v="130000"/>
    <x v="0"/>
    <s v="Graduate Degree"/>
    <x v="4"/>
    <s v="Yes"/>
    <n v="4"/>
    <x v="0"/>
    <x v="2"/>
    <x v="3"/>
    <x v="0"/>
    <x v="0"/>
  </r>
  <r>
    <n v="19002"/>
    <s v="Married"/>
    <x v="0"/>
    <n v="60000"/>
    <x v="4"/>
    <s v="Partial College"/>
    <x v="2"/>
    <s v="Yes"/>
    <n v="1"/>
    <x v="1"/>
    <x v="2"/>
    <x v="42"/>
    <x v="1"/>
    <x v="1"/>
  </r>
  <r>
    <n v="28609"/>
    <s v="Married"/>
    <x v="1"/>
    <n v="30000"/>
    <x v="4"/>
    <s v="High School"/>
    <x v="0"/>
    <s v="No"/>
    <n v="2"/>
    <x v="0"/>
    <x v="2"/>
    <x v="38"/>
    <x v="0"/>
    <x v="0"/>
  </r>
  <r>
    <n v="29231"/>
    <s v="Single"/>
    <x v="1"/>
    <n v="80000"/>
    <x v="5"/>
    <s v="Partial College"/>
    <x v="2"/>
    <s v="No"/>
    <n v="2"/>
    <x v="0"/>
    <x v="2"/>
    <x v="1"/>
    <x v="0"/>
    <x v="0"/>
  </r>
  <r>
    <n v="18858"/>
    <s v="Single"/>
    <x v="1"/>
    <n v="60000"/>
    <x v="4"/>
    <s v="Partial High School"/>
    <x v="0"/>
    <s v="Yes"/>
    <n v="2"/>
    <x v="2"/>
    <x v="2"/>
    <x v="31"/>
    <x v="0"/>
    <x v="1"/>
  </r>
  <r>
    <n v="20000"/>
    <s v="Married"/>
    <x v="1"/>
    <n v="60000"/>
    <x v="0"/>
    <s v="Graduate Degree"/>
    <x v="2"/>
    <s v="Yes"/>
    <n v="0"/>
    <x v="0"/>
    <x v="2"/>
    <x v="11"/>
    <x v="2"/>
    <x v="1"/>
  </r>
  <r>
    <n v="25261"/>
    <s v="Married"/>
    <x v="1"/>
    <n v="40000"/>
    <x v="3"/>
    <s v="High School"/>
    <x v="0"/>
    <s v="Yes"/>
    <n v="2"/>
    <x v="2"/>
    <x v="2"/>
    <x v="40"/>
    <x v="2"/>
    <x v="0"/>
  </r>
  <r>
    <n v="17458"/>
    <s v="Single"/>
    <x v="1"/>
    <n v="70000"/>
    <x v="1"/>
    <s v="High School"/>
    <x v="2"/>
    <s v="Yes"/>
    <n v="0"/>
    <x v="2"/>
    <x v="2"/>
    <x v="31"/>
    <x v="0"/>
    <x v="1"/>
  </r>
  <r>
    <n v="11644"/>
    <s v="Single"/>
    <x v="1"/>
    <n v="40000"/>
    <x v="4"/>
    <s v="Bachelors"/>
    <x v="0"/>
    <s v="Yes"/>
    <n v="0"/>
    <x v="1"/>
    <x v="2"/>
    <x v="4"/>
    <x v="0"/>
    <x v="0"/>
  </r>
  <r>
    <n v="16145"/>
    <s v="Single"/>
    <x v="0"/>
    <n v="70000"/>
    <x v="2"/>
    <s v="Graduate Degree"/>
    <x v="2"/>
    <s v="Yes"/>
    <n v="3"/>
    <x v="4"/>
    <x v="2"/>
    <x v="30"/>
    <x v="0"/>
    <x v="1"/>
  </r>
  <r>
    <n v="16890"/>
    <s v="Married"/>
    <x v="1"/>
    <n v="60000"/>
    <x v="1"/>
    <s v="Partial High School"/>
    <x v="0"/>
    <s v="Yes"/>
    <n v="2"/>
    <x v="2"/>
    <x v="2"/>
    <x v="31"/>
    <x v="0"/>
    <x v="1"/>
  </r>
  <r>
    <n v="25983"/>
    <s v="Married"/>
    <x v="1"/>
    <n v="70000"/>
    <x v="3"/>
    <s v="Bachelors"/>
    <x v="2"/>
    <s v="No"/>
    <n v="1"/>
    <x v="0"/>
    <x v="2"/>
    <x v="1"/>
    <x v="0"/>
    <x v="0"/>
  </r>
  <r>
    <n v="14633"/>
    <s v="Married"/>
    <x v="1"/>
    <n v="60000"/>
    <x v="0"/>
    <s v="Partial College"/>
    <x v="0"/>
    <s v="Yes"/>
    <n v="1"/>
    <x v="1"/>
    <x v="2"/>
    <x v="20"/>
    <x v="0"/>
    <x v="0"/>
  </r>
  <r>
    <n v="22994"/>
    <s v="Married"/>
    <x v="0"/>
    <n v="80000"/>
    <x v="3"/>
    <s v="Bachelors"/>
    <x v="4"/>
    <s v="Yes"/>
    <n v="1"/>
    <x v="3"/>
    <x v="2"/>
    <x v="17"/>
    <x v="2"/>
    <x v="1"/>
  </r>
  <r>
    <n v="22983"/>
    <s v="Single"/>
    <x v="0"/>
    <n v="30000"/>
    <x v="3"/>
    <s v="Partial High School"/>
    <x v="1"/>
    <s v="Yes"/>
    <n v="2"/>
    <x v="2"/>
    <x v="2"/>
    <x v="40"/>
    <x v="2"/>
    <x v="0"/>
  </r>
  <r>
    <n v="25184"/>
    <s v="Single"/>
    <x v="1"/>
    <n v="110000"/>
    <x v="0"/>
    <s v="Partial College"/>
    <x v="2"/>
    <s v="Yes"/>
    <n v="4"/>
    <x v="2"/>
    <x v="2"/>
    <x v="12"/>
    <x v="0"/>
    <x v="1"/>
  </r>
  <r>
    <n v="14469"/>
    <s v="Married"/>
    <x v="0"/>
    <n v="100000"/>
    <x v="1"/>
    <s v="Partial College"/>
    <x v="2"/>
    <s v="Yes"/>
    <n v="4"/>
    <x v="3"/>
    <x v="2"/>
    <x v="12"/>
    <x v="0"/>
    <x v="0"/>
  </r>
  <r>
    <n v="11538"/>
    <s v="Single"/>
    <x v="0"/>
    <n v="60000"/>
    <x v="5"/>
    <s v="Graduate Degree"/>
    <x v="0"/>
    <s v="No"/>
    <n v="0"/>
    <x v="0"/>
    <x v="2"/>
    <x v="15"/>
    <x v="0"/>
    <x v="1"/>
  </r>
  <r>
    <n v="16245"/>
    <s v="Single"/>
    <x v="0"/>
    <n v="80000"/>
    <x v="5"/>
    <s v="Graduate Degree"/>
    <x v="0"/>
    <s v="Yes"/>
    <n v="0"/>
    <x v="3"/>
    <x v="2"/>
    <x v="15"/>
    <x v="0"/>
    <x v="0"/>
  </r>
  <r>
    <n v="17858"/>
    <s v="Married"/>
    <x v="1"/>
    <n v="40000"/>
    <x v="5"/>
    <s v="High School"/>
    <x v="0"/>
    <s v="Yes"/>
    <n v="2"/>
    <x v="1"/>
    <x v="2"/>
    <x v="20"/>
    <x v="0"/>
    <x v="1"/>
  </r>
  <r>
    <n v="25347"/>
    <s v="Single"/>
    <x v="0"/>
    <n v="20000"/>
    <x v="1"/>
    <s v="Partial High School"/>
    <x v="1"/>
    <s v="No"/>
    <n v="2"/>
    <x v="0"/>
    <x v="2"/>
    <x v="38"/>
    <x v="0"/>
    <x v="0"/>
  </r>
  <r>
    <n v="15814"/>
    <s v="Single"/>
    <x v="0"/>
    <n v="40000"/>
    <x v="3"/>
    <s v="High School"/>
    <x v="0"/>
    <s v="Yes"/>
    <n v="1"/>
    <x v="2"/>
    <x v="2"/>
    <x v="25"/>
    <x v="2"/>
    <x v="0"/>
  </r>
  <r>
    <n v="11259"/>
    <s v="Married"/>
    <x v="0"/>
    <n v="100000"/>
    <x v="5"/>
    <s v="Partial College"/>
    <x v="2"/>
    <s v="Yes"/>
    <n v="4"/>
    <x v="1"/>
    <x v="2"/>
    <x v="3"/>
    <x v="0"/>
    <x v="1"/>
  </r>
  <r>
    <n v="11200"/>
    <s v="Married"/>
    <x v="1"/>
    <n v="70000"/>
    <x v="5"/>
    <s v="Bachelors"/>
    <x v="4"/>
    <s v="Yes"/>
    <n v="1"/>
    <x v="3"/>
    <x v="2"/>
    <x v="7"/>
    <x v="1"/>
    <x v="0"/>
  </r>
  <r>
    <n v="25101"/>
    <s v="Married"/>
    <x v="1"/>
    <n v="60000"/>
    <x v="2"/>
    <s v="Bachelors"/>
    <x v="2"/>
    <s v="Yes"/>
    <n v="1"/>
    <x v="1"/>
    <x v="2"/>
    <x v="15"/>
    <x v="0"/>
    <x v="0"/>
  </r>
  <r>
    <n v="21801"/>
    <s v="Married"/>
    <x v="0"/>
    <n v="70000"/>
    <x v="5"/>
    <s v="Partial College"/>
    <x v="2"/>
    <s v="Yes"/>
    <n v="1"/>
    <x v="3"/>
    <x v="2"/>
    <x v="10"/>
    <x v="0"/>
    <x v="0"/>
  </r>
  <r>
    <n v="25943"/>
    <s v="Single"/>
    <x v="0"/>
    <n v="70000"/>
    <x v="3"/>
    <s v="Partial College"/>
    <x v="0"/>
    <s v="No"/>
    <n v="2"/>
    <x v="0"/>
    <x v="2"/>
    <x v="40"/>
    <x v="2"/>
    <x v="1"/>
  </r>
  <r>
    <n v="22127"/>
    <s v="Married"/>
    <x v="1"/>
    <n v="60000"/>
    <x v="1"/>
    <s v="Graduate Degree"/>
    <x v="4"/>
    <s v="Yes"/>
    <n v="2"/>
    <x v="3"/>
    <x v="2"/>
    <x v="41"/>
    <x v="1"/>
    <x v="0"/>
  </r>
  <r>
    <n v="20414"/>
    <s v="Married"/>
    <x v="0"/>
    <n v="60000"/>
    <x v="3"/>
    <s v="Partial College"/>
    <x v="0"/>
    <s v="Yes"/>
    <n v="2"/>
    <x v="2"/>
    <x v="2"/>
    <x v="19"/>
    <x v="2"/>
    <x v="0"/>
  </r>
  <r>
    <n v="23672"/>
    <s v="Married"/>
    <x v="0"/>
    <n v="60000"/>
    <x v="1"/>
    <s v="Graduate Degree"/>
    <x v="4"/>
    <s v="Yes"/>
    <n v="2"/>
    <x v="3"/>
    <x v="2"/>
    <x v="41"/>
    <x v="1"/>
    <x v="0"/>
  </r>
  <r>
    <n v="29255"/>
    <s v="Single"/>
    <x v="1"/>
    <n v="80000"/>
    <x v="1"/>
    <s v="Partial College"/>
    <x v="2"/>
    <s v="No"/>
    <n v="1"/>
    <x v="3"/>
    <x v="2"/>
    <x v="36"/>
    <x v="0"/>
    <x v="1"/>
  </r>
  <r>
    <n v="28815"/>
    <s v="Married"/>
    <x v="0"/>
    <n v="50000"/>
    <x v="0"/>
    <s v="Graduate Degree"/>
    <x v="0"/>
    <s v="Yes"/>
    <n v="0"/>
    <x v="0"/>
    <x v="2"/>
    <x v="11"/>
    <x v="2"/>
    <x v="0"/>
  </r>
  <r>
    <n v="27753"/>
    <s v="Married"/>
    <x v="1"/>
    <n v="40000"/>
    <x v="3"/>
    <s v="High School"/>
    <x v="0"/>
    <s v="No"/>
    <n v="2"/>
    <x v="3"/>
    <x v="2"/>
    <x v="25"/>
    <x v="2"/>
    <x v="0"/>
  </r>
  <r>
    <n v="27643"/>
    <s v="Single"/>
    <x v="1"/>
    <n v="70000"/>
    <x v="2"/>
    <s v="Partial College"/>
    <x v="2"/>
    <s v="Yes"/>
    <n v="3"/>
    <x v="1"/>
    <x v="2"/>
    <x v="20"/>
    <x v="0"/>
    <x v="0"/>
  </r>
  <r>
    <n v="13754"/>
    <s v="Single"/>
    <x v="0"/>
    <n v="80000"/>
    <x v="5"/>
    <s v="Graduate Degree"/>
    <x v="0"/>
    <s v="Yes"/>
    <n v="0"/>
    <x v="3"/>
    <x v="2"/>
    <x v="28"/>
    <x v="0"/>
    <x v="0"/>
  </r>
  <r>
    <n v="22088"/>
    <s v="Married"/>
    <x v="0"/>
    <n v="130000"/>
    <x v="0"/>
    <s v="Bachelors"/>
    <x v="4"/>
    <s v="Yes"/>
    <n v="2"/>
    <x v="0"/>
    <x v="2"/>
    <x v="12"/>
    <x v="0"/>
    <x v="1"/>
  </r>
  <r>
    <n v="27388"/>
    <s v="Married"/>
    <x v="1"/>
    <n v="60000"/>
    <x v="1"/>
    <s v="Bachelors"/>
    <x v="4"/>
    <s v="No"/>
    <n v="2"/>
    <x v="3"/>
    <x v="2"/>
    <x v="29"/>
    <x v="1"/>
    <x v="0"/>
  </r>
  <r>
    <n v="24745"/>
    <s v="Single"/>
    <x v="0"/>
    <n v="30000"/>
    <x v="4"/>
    <s v="High School"/>
    <x v="0"/>
    <s v="No"/>
    <n v="2"/>
    <x v="0"/>
    <x v="2"/>
    <x v="38"/>
    <x v="0"/>
    <x v="0"/>
  </r>
  <r>
    <n v="29237"/>
    <s v="Single"/>
    <x v="0"/>
    <n v="120000"/>
    <x v="5"/>
    <s v="Partial College"/>
    <x v="2"/>
    <s v="Yes"/>
    <n v="3"/>
    <x v="2"/>
    <x v="2"/>
    <x v="1"/>
    <x v="0"/>
    <x v="1"/>
  </r>
  <r>
    <n v="15272"/>
    <s v="Single"/>
    <x v="1"/>
    <n v="40000"/>
    <x v="3"/>
    <s v="High School"/>
    <x v="0"/>
    <s v="No"/>
    <n v="2"/>
    <x v="3"/>
    <x v="2"/>
    <x v="25"/>
    <x v="2"/>
    <x v="0"/>
  </r>
  <r>
    <n v="18949"/>
    <s v="Single"/>
    <x v="1"/>
    <n v="70000"/>
    <x v="3"/>
    <s v="Graduate Degree"/>
    <x v="4"/>
    <s v="Yes"/>
    <n v="2"/>
    <x v="2"/>
    <x v="2"/>
    <x v="50"/>
    <x v="1"/>
    <x v="1"/>
  </r>
  <r>
    <n v="14507"/>
    <s v="Married"/>
    <x v="1"/>
    <n v="100000"/>
    <x v="4"/>
    <s v="Graduate Degree"/>
    <x v="4"/>
    <s v="Yes"/>
    <n v="3"/>
    <x v="3"/>
    <x v="2"/>
    <x v="27"/>
    <x v="1"/>
    <x v="0"/>
  </r>
  <r>
    <n v="25886"/>
    <s v="Married"/>
    <x v="0"/>
    <n v="60000"/>
    <x v="4"/>
    <s v="Partial College"/>
    <x v="2"/>
    <s v="Yes"/>
    <n v="2"/>
    <x v="1"/>
    <x v="2"/>
    <x v="16"/>
    <x v="1"/>
    <x v="1"/>
  </r>
  <r>
    <n v="21441"/>
    <s v="Married"/>
    <x v="1"/>
    <n v="50000"/>
    <x v="5"/>
    <s v="Bachelors"/>
    <x v="4"/>
    <s v="Yes"/>
    <n v="2"/>
    <x v="4"/>
    <x v="2"/>
    <x v="46"/>
    <x v="1"/>
    <x v="0"/>
  </r>
  <r>
    <n v="21741"/>
    <s v="Married"/>
    <x v="0"/>
    <n v="70000"/>
    <x v="1"/>
    <s v="Partial College"/>
    <x v="2"/>
    <s v="Yes"/>
    <n v="2"/>
    <x v="2"/>
    <x v="2"/>
    <x v="5"/>
    <x v="0"/>
    <x v="1"/>
  </r>
  <r>
    <n v="14572"/>
    <s v="Married"/>
    <x v="0"/>
    <n v="70000"/>
    <x v="1"/>
    <s v="Graduate Degree"/>
    <x v="2"/>
    <s v="Yes"/>
    <n v="0"/>
    <x v="1"/>
    <x v="2"/>
    <x v="11"/>
    <x v="2"/>
    <x v="1"/>
  </r>
  <r>
    <n v="23368"/>
    <s v="Married"/>
    <x v="0"/>
    <n v="60000"/>
    <x v="2"/>
    <s v="Bachelors"/>
    <x v="0"/>
    <s v="Yes"/>
    <n v="3"/>
    <x v="4"/>
    <x v="2"/>
    <x v="3"/>
    <x v="0"/>
    <x v="0"/>
  </r>
  <r>
    <n v="16217"/>
    <s v="Single"/>
    <x v="0"/>
    <n v="60000"/>
    <x v="3"/>
    <s v="Graduate Degree"/>
    <x v="0"/>
    <s v="Yes"/>
    <n v="0"/>
    <x v="0"/>
    <x v="2"/>
    <x v="32"/>
    <x v="0"/>
    <x v="0"/>
  </r>
  <r>
    <n v="16247"/>
    <s v="Single"/>
    <x v="0"/>
    <n v="60000"/>
    <x v="5"/>
    <s v="Graduate Degree"/>
    <x v="0"/>
    <s v="No"/>
    <n v="0"/>
    <x v="3"/>
    <x v="2"/>
    <x v="15"/>
    <x v="0"/>
    <x v="0"/>
  </r>
  <r>
    <n v="22010"/>
    <s v="Single"/>
    <x v="1"/>
    <n v="40000"/>
    <x v="3"/>
    <s v="High School"/>
    <x v="0"/>
    <s v="Yes"/>
    <n v="2"/>
    <x v="2"/>
    <x v="2"/>
    <x v="23"/>
    <x v="2"/>
    <x v="0"/>
  </r>
  <r>
    <n v="25872"/>
    <s v="Single"/>
    <x v="0"/>
    <n v="70000"/>
    <x v="4"/>
    <s v="Bachelors"/>
    <x v="4"/>
    <s v="No"/>
    <n v="1"/>
    <x v="1"/>
    <x v="2"/>
    <x v="7"/>
    <x v="1"/>
    <x v="1"/>
  </r>
  <r>
    <n v="19164"/>
    <s v="Single"/>
    <x v="0"/>
    <n v="70000"/>
    <x v="3"/>
    <s v="Bachelors"/>
    <x v="2"/>
    <s v="No"/>
    <n v="1"/>
    <x v="1"/>
    <x v="2"/>
    <x v="13"/>
    <x v="0"/>
    <x v="1"/>
  </r>
  <r>
    <n v="18435"/>
    <s v="Single"/>
    <x v="0"/>
    <n v="70000"/>
    <x v="2"/>
    <s v="Graduate Degree"/>
    <x v="4"/>
    <s v="Yes"/>
    <n v="2"/>
    <x v="4"/>
    <x v="2"/>
    <x v="41"/>
    <x v="1"/>
    <x v="1"/>
  </r>
  <r>
    <n v="14284"/>
    <s v="Single"/>
    <x v="1"/>
    <n v="60000"/>
    <x v="3"/>
    <s v="Partial College"/>
    <x v="2"/>
    <s v="No"/>
    <n v="2"/>
    <x v="3"/>
    <x v="2"/>
    <x v="21"/>
    <x v="2"/>
    <x v="1"/>
  </r>
  <r>
    <n v="11287"/>
    <s v="Married"/>
    <x v="1"/>
    <n v="70000"/>
    <x v="2"/>
    <s v="Partial College"/>
    <x v="2"/>
    <s v="No"/>
    <n v="3"/>
    <x v="2"/>
    <x v="2"/>
    <x v="12"/>
    <x v="0"/>
    <x v="0"/>
  </r>
  <r>
    <n v="13066"/>
    <s v="Single"/>
    <x v="1"/>
    <n v="30000"/>
    <x v="3"/>
    <s v="High School"/>
    <x v="0"/>
    <s v="No"/>
    <n v="2"/>
    <x v="3"/>
    <x v="2"/>
    <x v="23"/>
    <x v="2"/>
    <x v="1"/>
  </r>
  <r>
    <n v="29106"/>
    <s v="Single"/>
    <x v="1"/>
    <n v="40000"/>
    <x v="3"/>
    <s v="High School"/>
    <x v="0"/>
    <s v="No"/>
    <n v="2"/>
    <x v="3"/>
    <x v="2"/>
    <x v="23"/>
    <x v="2"/>
    <x v="1"/>
  </r>
  <r>
    <n v="26236"/>
    <s v="Married"/>
    <x v="0"/>
    <n v="40000"/>
    <x v="1"/>
    <s v="Partial College"/>
    <x v="1"/>
    <s v="Yes"/>
    <n v="1"/>
    <x v="0"/>
    <x v="2"/>
    <x v="23"/>
    <x v="2"/>
    <x v="0"/>
  </r>
  <r>
    <n v="17531"/>
    <s v="Married"/>
    <x v="1"/>
    <n v="60000"/>
    <x v="4"/>
    <s v="High School"/>
    <x v="2"/>
    <s v="No"/>
    <n v="2"/>
    <x v="2"/>
    <x v="2"/>
    <x v="5"/>
    <x v="0"/>
    <x v="0"/>
  </r>
  <r>
    <n v="12964"/>
    <s v="Married"/>
    <x v="1"/>
    <n v="70000"/>
    <x v="0"/>
    <s v="Partial College"/>
    <x v="0"/>
    <s v="Yes"/>
    <n v="1"/>
    <x v="0"/>
    <x v="2"/>
    <x v="20"/>
    <x v="0"/>
    <x v="0"/>
  </r>
  <r>
    <n v="19133"/>
    <s v="Single"/>
    <x v="1"/>
    <n v="50000"/>
    <x v="4"/>
    <s v="Bachelors"/>
    <x v="0"/>
    <s v="Yes"/>
    <n v="1"/>
    <x v="1"/>
    <x v="2"/>
    <x v="13"/>
    <x v="0"/>
    <x v="1"/>
  </r>
  <r>
    <n v="24643"/>
    <s v="Single"/>
    <x v="0"/>
    <n v="60000"/>
    <x v="5"/>
    <s v="Bachelors"/>
    <x v="4"/>
    <s v="Yes"/>
    <n v="2"/>
    <x v="4"/>
    <x v="2"/>
    <x v="18"/>
    <x v="1"/>
    <x v="0"/>
  </r>
  <r>
    <n v="21599"/>
    <s v="Married"/>
    <x v="0"/>
    <n v="60000"/>
    <x v="0"/>
    <s v="Graduate Degree"/>
    <x v="2"/>
    <s v="Yes"/>
    <n v="0"/>
    <x v="1"/>
    <x v="2"/>
    <x v="4"/>
    <x v="0"/>
    <x v="1"/>
  </r>
  <r>
    <n v="22976"/>
    <s v="Single"/>
    <x v="1"/>
    <n v="40000"/>
    <x v="3"/>
    <s v="High School"/>
    <x v="0"/>
    <s v="No"/>
    <n v="2"/>
    <x v="0"/>
    <x v="2"/>
    <x v="26"/>
    <x v="2"/>
    <x v="1"/>
  </r>
  <r>
    <n v="27637"/>
    <s v="Single"/>
    <x v="0"/>
    <n v="100000"/>
    <x v="0"/>
    <s v="Partial College"/>
    <x v="2"/>
    <s v="No"/>
    <n v="3"/>
    <x v="3"/>
    <x v="2"/>
    <x v="20"/>
    <x v="0"/>
    <x v="0"/>
  </r>
  <r>
    <n v="11890"/>
    <s v="Married"/>
    <x v="0"/>
    <n v="70000"/>
    <x v="2"/>
    <s v="Graduate Degree"/>
    <x v="2"/>
    <s v="Yes"/>
    <n v="1"/>
    <x v="0"/>
    <x v="2"/>
    <x v="15"/>
    <x v="0"/>
    <x v="0"/>
  </r>
  <r>
    <n v="28580"/>
    <s v="Married"/>
    <x v="0"/>
    <n v="80000"/>
    <x v="3"/>
    <s v="Graduate Degree"/>
    <x v="0"/>
    <s v="Yes"/>
    <n v="0"/>
    <x v="3"/>
    <x v="2"/>
    <x v="8"/>
    <x v="0"/>
    <x v="1"/>
  </r>
  <r>
    <n v="14443"/>
    <s v="Married"/>
    <x v="1"/>
    <n v="130000"/>
    <x v="0"/>
    <s v="Graduate Degree"/>
    <x v="4"/>
    <s v="Yes"/>
    <n v="4"/>
    <x v="0"/>
    <x v="2"/>
    <x v="8"/>
    <x v="0"/>
    <x v="0"/>
  </r>
  <r>
    <n v="17864"/>
    <s v="Married"/>
    <x v="0"/>
    <n v="60000"/>
    <x v="0"/>
    <s v="Partial College"/>
    <x v="0"/>
    <s v="Yes"/>
    <n v="1"/>
    <x v="1"/>
    <x v="2"/>
    <x v="30"/>
    <x v="0"/>
    <x v="1"/>
  </r>
  <r>
    <n v="20505"/>
    <s v="Married"/>
    <x v="0"/>
    <n v="40000"/>
    <x v="2"/>
    <s v="High School"/>
    <x v="2"/>
    <s v="No"/>
    <n v="2"/>
    <x v="4"/>
    <x v="2"/>
    <x v="33"/>
    <x v="1"/>
    <x v="0"/>
  </r>
  <r>
    <n v="14592"/>
    <s v="Married"/>
    <x v="0"/>
    <n v="60000"/>
    <x v="3"/>
    <s v="Graduate Degree"/>
    <x v="2"/>
    <s v="Yes"/>
    <n v="0"/>
    <x v="0"/>
    <x v="2"/>
    <x v="8"/>
    <x v="0"/>
    <x v="0"/>
  </r>
  <r>
    <n v="22227"/>
    <s v="Married"/>
    <x v="0"/>
    <n v="60000"/>
    <x v="4"/>
    <s v="High School"/>
    <x v="2"/>
    <s v="Yes"/>
    <n v="2"/>
    <x v="2"/>
    <x v="2"/>
    <x v="5"/>
    <x v="0"/>
    <x v="0"/>
  </r>
  <r>
    <n v="21471"/>
    <s v="Married"/>
    <x v="1"/>
    <n v="70000"/>
    <x v="4"/>
    <s v="Partial College"/>
    <x v="2"/>
    <s v="Yes"/>
    <n v="1"/>
    <x v="4"/>
    <x v="2"/>
    <x v="14"/>
    <x v="1"/>
    <x v="0"/>
  </r>
  <r>
    <n v="22252"/>
    <s v="Single"/>
    <x v="0"/>
    <n v="60000"/>
    <x v="0"/>
    <s v="Graduate Degree"/>
    <x v="2"/>
    <s v="Yes"/>
    <n v="0"/>
    <x v="1"/>
    <x v="2"/>
    <x v="4"/>
    <x v="0"/>
    <x v="1"/>
  </r>
  <r>
    <n v="21260"/>
    <s v="Single"/>
    <x v="0"/>
    <n v="40000"/>
    <x v="3"/>
    <s v="High School"/>
    <x v="0"/>
    <s v="Yes"/>
    <n v="2"/>
    <x v="2"/>
    <x v="2"/>
    <x v="25"/>
    <x v="2"/>
    <x v="0"/>
  </r>
  <r>
    <n v="11817"/>
    <s v="Single"/>
    <x v="0"/>
    <n v="70000"/>
    <x v="5"/>
    <s v="Graduate Degree"/>
    <x v="2"/>
    <s v="Yes"/>
    <n v="0"/>
    <x v="1"/>
    <x v="2"/>
    <x v="11"/>
    <x v="2"/>
    <x v="1"/>
  </r>
  <r>
    <n v="19223"/>
    <s v="Married"/>
    <x v="0"/>
    <n v="30000"/>
    <x v="4"/>
    <s v="High School"/>
    <x v="0"/>
    <s v="Yes"/>
    <n v="2"/>
    <x v="3"/>
    <x v="2"/>
    <x v="28"/>
    <x v="0"/>
    <x v="0"/>
  </r>
  <r>
    <n v="18517"/>
    <s v="Married"/>
    <x v="1"/>
    <n v="100000"/>
    <x v="1"/>
    <s v="Bachelors"/>
    <x v="4"/>
    <s v="Yes"/>
    <n v="4"/>
    <x v="0"/>
    <x v="2"/>
    <x v="3"/>
    <x v="0"/>
    <x v="0"/>
  </r>
  <r>
    <n v="21717"/>
    <s v="Married"/>
    <x v="1"/>
    <n v="40000"/>
    <x v="4"/>
    <s v="Partial College"/>
    <x v="1"/>
    <s v="Yes"/>
    <n v="1"/>
    <x v="0"/>
    <x v="2"/>
    <x v="15"/>
    <x v="0"/>
    <x v="0"/>
  </r>
  <r>
    <n v="13760"/>
    <s v="Married"/>
    <x v="1"/>
    <n v="60000"/>
    <x v="5"/>
    <s v="Graduate Degree"/>
    <x v="0"/>
    <s v="No"/>
    <n v="0"/>
    <x v="0"/>
    <x v="2"/>
    <x v="15"/>
    <x v="0"/>
    <x v="0"/>
  </r>
  <r>
    <n v="18145"/>
    <s v="Married"/>
    <x v="1"/>
    <n v="80000"/>
    <x v="2"/>
    <s v="Bachelors"/>
    <x v="4"/>
    <s v="No"/>
    <n v="2"/>
    <x v="1"/>
    <x v="0"/>
    <x v="24"/>
    <x v="1"/>
    <x v="0"/>
  </r>
  <r>
    <n v="21770"/>
    <s v="Married"/>
    <x v="1"/>
    <n v="60000"/>
    <x v="5"/>
    <s v="Bachelors"/>
    <x v="4"/>
    <s v="Yes"/>
    <n v="2"/>
    <x v="4"/>
    <x v="2"/>
    <x v="2"/>
    <x v="1"/>
    <x v="0"/>
  </r>
  <r>
    <n v="11165"/>
    <s v="Married"/>
    <x v="0"/>
    <n v="60000"/>
    <x v="3"/>
    <s v="Partial College"/>
    <x v="0"/>
    <s v="No"/>
    <n v="1"/>
    <x v="3"/>
    <x v="2"/>
    <x v="6"/>
    <x v="2"/>
    <x v="0"/>
  </r>
  <r>
    <n v="16377"/>
    <s v="Single"/>
    <x v="0"/>
    <n v="80000"/>
    <x v="5"/>
    <s v="Graduate Degree"/>
    <x v="0"/>
    <s v="No"/>
    <n v="0"/>
    <x v="0"/>
    <x v="2"/>
    <x v="15"/>
    <x v="0"/>
    <x v="0"/>
  </r>
  <r>
    <n v="26248"/>
    <s v="Married"/>
    <x v="1"/>
    <n v="20000"/>
    <x v="1"/>
    <s v="Partial High School"/>
    <x v="1"/>
    <s v="No"/>
    <n v="2"/>
    <x v="0"/>
    <x v="2"/>
    <x v="31"/>
    <x v="0"/>
    <x v="0"/>
  </r>
  <r>
    <n v="23461"/>
    <s v="Married"/>
    <x v="0"/>
    <n v="90000"/>
    <x v="2"/>
    <s v="Partial College"/>
    <x v="2"/>
    <s v="Yes"/>
    <n v="3"/>
    <x v="1"/>
    <x v="2"/>
    <x v="8"/>
    <x v="0"/>
    <x v="0"/>
  </r>
  <r>
    <n v="29133"/>
    <s v="Single"/>
    <x v="0"/>
    <n v="60000"/>
    <x v="5"/>
    <s v="Bachelors"/>
    <x v="0"/>
    <s v="No"/>
    <n v="2"/>
    <x v="0"/>
    <x v="2"/>
    <x v="0"/>
    <x v="0"/>
    <x v="0"/>
  </r>
  <r>
    <n v="27673"/>
    <s v="Single"/>
    <x v="0"/>
    <n v="60000"/>
    <x v="1"/>
    <s v="Graduate Degree"/>
    <x v="4"/>
    <s v="Yes"/>
    <n v="2"/>
    <x v="2"/>
    <x v="2"/>
    <x v="39"/>
    <x v="0"/>
    <x v="1"/>
  </r>
  <r>
    <n v="12774"/>
    <s v="Married"/>
    <x v="0"/>
    <n v="40000"/>
    <x v="0"/>
    <s v="Partial College"/>
    <x v="1"/>
    <s v="Yes"/>
    <n v="1"/>
    <x v="3"/>
    <x v="2"/>
    <x v="36"/>
    <x v="0"/>
    <x v="1"/>
  </r>
  <r>
    <n v="18910"/>
    <s v="Single"/>
    <x v="1"/>
    <n v="30000"/>
    <x v="3"/>
    <s v="Partial College"/>
    <x v="0"/>
    <s v="Yes"/>
    <n v="2"/>
    <x v="2"/>
    <x v="2"/>
    <x v="25"/>
    <x v="2"/>
    <x v="0"/>
  </r>
  <r>
    <n v="11699"/>
    <s v="Single"/>
    <x v="1"/>
    <n v="60000"/>
    <x v="3"/>
    <s v="Bachelors"/>
    <x v="0"/>
    <s v="No"/>
    <n v="2"/>
    <x v="0"/>
    <x v="2"/>
    <x v="25"/>
    <x v="2"/>
    <x v="0"/>
  </r>
  <r>
    <n v="16725"/>
    <s v="Married"/>
    <x v="1"/>
    <n v="30000"/>
    <x v="3"/>
    <s v="High School"/>
    <x v="0"/>
    <s v="Yes"/>
    <n v="2"/>
    <x v="2"/>
    <x v="2"/>
    <x v="22"/>
    <x v="2"/>
    <x v="0"/>
  </r>
  <r>
    <n v="28269"/>
    <s v="Single"/>
    <x v="0"/>
    <n v="130000"/>
    <x v="0"/>
    <s v="Bachelors"/>
    <x v="4"/>
    <s v="No"/>
    <n v="1"/>
    <x v="1"/>
    <x v="2"/>
    <x v="12"/>
    <x v="0"/>
    <x v="0"/>
  </r>
  <r>
    <n v="23144"/>
    <s v="Married"/>
    <x v="1"/>
    <n v="50000"/>
    <x v="0"/>
    <s v="Bachelors"/>
    <x v="0"/>
    <s v="Yes"/>
    <n v="0"/>
    <x v="0"/>
    <x v="2"/>
    <x v="17"/>
    <x v="2"/>
    <x v="1"/>
  </r>
  <r>
    <n v="23376"/>
    <s v="Married"/>
    <x v="1"/>
    <n v="70000"/>
    <x v="0"/>
    <s v="Bachelors"/>
    <x v="2"/>
    <s v="Yes"/>
    <n v="1"/>
    <x v="1"/>
    <x v="2"/>
    <x v="20"/>
    <x v="0"/>
    <x v="1"/>
  </r>
  <r>
    <n v="25970"/>
    <s v="Single"/>
    <x v="0"/>
    <n v="60000"/>
    <x v="5"/>
    <s v="Bachelors"/>
    <x v="0"/>
    <s v="No"/>
    <n v="2"/>
    <x v="0"/>
    <x v="2"/>
    <x v="3"/>
    <x v="0"/>
    <x v="1"/>
  </r>
  <r>
    <n v="28068"/>
    <s v="Single"/>
    <x v="0"/>
    <n v="80000"/>
    <x v="1"/>
    <s v="Graduate Degree"/>
    <x v="2"/>
    <s v="No"/>
    <n v="0"/>
    <x v="0"/>
    <x v="2"/>
    <x v="4"/>
    <x v="0"/>
    <x v="1"/>
  </r>
  <r>
    <n v="18390"/>
    <s v="Married"/>
    <x v="1"/>
    <n v="80000"/>
    <x v="2"/>
    <s v="Partial College"/>
    <x v="2"/>
    <s v="Yes"/>
    <n v="2"/>
    <x v="0"/>
    <x v="2"/>
    <x v="20"/>
    <x v="0"/>
    <x v="0"/>
  </r>
  <r>
    <n v="29112"/>
    <s v="Single"/>
    <x v="1"/>
    <n v="60000"/>
    <x v="3"/>
    <s v="Partial College"/>
    <x v="2"/>
    <s v="No"/>
    <n v="2"/>
    <x v="3"/>
    <x v="2"/>
    <x v="25"/>
    <x v="2"/>
    <x v="0"/>
  </r>
  <r>
    <n v="14090"/>
    <s v="Married"/>
    <x v="0"/>
    <n v="30000"/>
    <x v="3"/>
    <s v="Partial High School"/>
    <x v="1"/>
    <s v="No"/>
    <n v="2"/>
    <x v="0"/>
    <x v="2"/>
    <x v="26"/>
    <x v="2"/>
    <x v="0"/>
  </r>
  <r>
    <n v="27040"/>
    <s v="Married"/>
    <x v="1"/>
    <n v="20000"/>
    <x v="4"/>
    <s v="Partial High School"/>
    <x v="1"/>
    <s v="Yes"/>
    <n v="2"/>
    <x v="3"/>
    <x v="2"/>
    <x v="38"/>
    <x v="0"/>
    <x v="0"/>
  </r>
  <r>
    <n v="23479"/>
    <s v="Single"/>
    <x v="1"/>
    <n v="90000"/>
    <x v="3"/>
    <s v="Partial College"/>
    <x v="2"/>
    <s v="No"/>
    <n v="2"/>
    <x v="0"/>
    <x v="2"/>
    <x v="1"/>
    <x v="0"/>
    <x v="1"/>
  </r>
  <r>
    <n v="16795"/>
    <s v="Married"/>
    <x v="0"/>
    <n v="70000"/>
    <x v="5"/>
    <s v="Bachelors"/>
    <x v="4"/>
    <s v="Yes"/>
    <n v="1"/>
    <x v="3"/>
    <x v="2"/>
    <x v="14"/>
    <x v="1"/>
    <x v="0"/>
  </r>
  <r>
    <n v="22014"/>
    <s v="Single"/>
    <x v="1"/>
    <n v="30000"/>
    <x v="3"/>
    <s v="High School"/>
    <x v="0"/>
    <s v="Yes"/>
    <n v="2"/>
    <x v="2"/>
    <x v="2"/>
    <x v="22"/>
    <x v="2"/>
    <x v="0"/>
  </r>
  <r>
    <n v="13314"/>
    <s v="Married"/>
    <x v="1"/>
    <n v="120000"/>
    <x v="0"/>
    <s v="High School"/>
    <x v="2"/>
    <s v="Yes"/>
    <n v="4"/>
    <x v="2"/>
    <x v="2"/>
    <x v="30"/>
    <x v="0"/>
    <x v="1"/>
  </r>
  <r>
    <n v="11619"/>
    <s v="Single"/>
    <x v="0"/>
    <n v="50000"/>
    <x v="3"/>
    <s v="Graduate Degree"/>
    <x v="0"/>
    <s v="Yes"/>
    <n v="0"/>
    <x v="3"/>
    <x v="2"/>
    <x v="6"/>
    <x v="2"/>
    <x v="0"/>
  </r>
  <r>
    <n v="29132"/>
    <s v="Single"/>
    <x v="0"/>
    <n v="40000"/>
    <x v="3"/>
    <s v="Bachelors"/>
    <x v="2"/>
    <s v="Yes"/>
    <n v="1"/>
    <x v="1"/>
    <x v="2"/>
    <x v="0"/>
    <x v="0"/>
    <x v="1"/>
  </r>
  <r>
    <n v="11199"/>
    <s v="Married"/>
    <x v="0"/>
    <n v="70000"/>
    <x v="5"/>
    <s v="Bachelors"/>
    <x v="4"/>
    <s v="Yes"/>
    <n v="1"/>
    <x v="4"/>
    <x v="2"/>
    <x v="14"/>
    <x v="1"/>
    <x v="0"/>
  </r>
  <r>
    <n v="20296"/>
    <s v="Single"/>
    <x v="0"/>
    <n v="60000"/>
    <x v="3"/>
    <s v="Partial College"/>
    <x v="0"/>
    <s v="No"/>
    <n v="1"/>
    <x v="3"/>
    <x v="2"/>
    <x v="6"/>
    <x v="2"/>
    <x v="1"/>
  </r>
  <r>
    <n v="17546"/>
    <s v="Married"/>
    <x v="0"/>
    <n v="70000"/>
    <x v="0"/>
    <s v="Partial College"/>
    <x v="0"/>
    <s v="Yes"/>
    <n v="1"/>
    <x v="0"/>
    <x v="2"/>
    <x v="20"/>
    <x v="0"/>
    <x v="1"/>
  </r>
  <r>
    <n v="18069"/>
    <s v="Married"/>
    <x v="1"/>
    <n v="70000"/>
    <x v="2"/>
    <s v="Bachelors"/>
    <x v="4"/>
    <s v="Yes"/>
    <n v="4"/>
    <x v="4"/>
    <x v="2"/>
    <x v="2"/>
    <x v="1"/>
    <x v="0"/>
  </r>
  <r>
    <n v="23712"/>
    <s v="Single"/>
    <x v="0"/>
    <n v="70000"/>
    <x v="4"/>
    <s v="Bachelors"/>
    <x v="4"/>
    <s v="Yes"/>
    <n v="1"/>
    <x v="4"/>
    <x v="2"/>
    <x v="14"/>
    <x v="1"/>
    <x v="0"/>
  </r>
  <r>
    <n v="23358"/>
    <s v="Married"/>
    <x v="1"/>
    <n v="60000"/>
    <x v="3"/>
    <s v="High School"/>
    <x v="2"/>
    <s v="Yes"/>
    <n v="2"/>
    <x v="2"/>
    <x v="2"/>
    <x v="21"/>
    <x v="2"/>
    <x v="1"/>
  </r>
  <r>
    <n v="20518"/>
    <s v="Married"/>
    <x v="0"/>
    <n v="70000"/>
    <x v="4"/>
    <s v="Partial College"/>
    <x v="2"/>
    <s v="Yes"/>
    <n v="1"/>
    <x v="4"/>
    <x v="2"/>
    <x v="7"/>
    <x v="1"/>
    <x v="0"/>
  </r>
  <r>
    <n v="28026"/>
    <s v="Married"/>
    <x v="0"/>
    <n v="40000"/>
    <x v="4"/>
    <s v="High School"/>
    <x v="2"/>
    <s v="No"/>
    <n v="2"/>
    <x v="1"/>
    <x v="2"/>
    <x v="14"/>
    <x v="1"/>
    <x v="0"/>
  </r>
  <r>
    <n v="11669"/>
    <s v="Single"/>
    <x v="0"/>
    <n v="70000"/>
    <x v="4"/>
    <s v="Bachelors"/>
    <x v="0"/>
    <s v="Yes"/>
    <n v="1"/>
    <x v="1"/>
    <x v="2"/>
    <x v="13"/>
    <x v="0"/>
    <x v="0"/>
  </r>
  <r>
    <n v="16020"/>
    <s v="Married"/>
    <x v="1"/>
    <n v="40000"/>
    <x v="3"/>
    <s v="High School"/>
    <x v="0"/>
    <s v="Yes"/>
    <n v="2"/>
    <x v="2"/>
    <x v="2"/>
    <x v="26"/>
    <x v="2"/>
    <x v="1"/>
  </r>
  <r>
    <n v="27090"/>
    <s v="Married"/>
    <x v="0"/>
    <n v="60000"/>
    <x v="0"/>
    <s v="Graduate Degree"/>
    <x v="2"/>
    <s v="Yes"/>
    <n v="0"/>
    <x v="1"/>
    <x v="2"/>
    <x v="34"/>
    <x v="0"/>
    <x v="1"/>
  </r>
  <r>
    <n v="27198"/>
    <s v="Single"/>
    <x v="0"/>
    <n v="80000"/>
    <x v="3"/>
    <s v="Graduate Degree"/>
    <x v="0"/>
    <s v="No"/>
    <n v="0"/>
    <x v="0"/>
    <x v="2"/>
    <x v="8"/>
    <x v="0"/>
    <x v="0"/>
  </r>
  <r>
    <n v="19661"/>
    <s v="Single"/>
    <x v="1"/>
    <n v="90000"/>
    <x v="5"/>
    <s v="Bachelors"/>
    <x v="4"/>
    <s v="Yes"/>
    <n v="1"/>
    <x v="3"/>
    <x v="2"/>
    <x v="13"/>
    <x v="0"/>
    <x v="1"/>
  </r>
  <r>
    <n v="26327"/>
    <s v="Married"/>
    <x v="1"/>
    <n v="70000"/>
    <x v="5"/>
    <s v="Graduate Degree"/>
    <x v="2"/>
    <s v="Yes"/>
    <n v="0"/>
    <x v="1"/>
    <x v="2"/>
    <x v="4"/>
    <x v="0"/>
    <x v="1"/>
  </r>
  <r>
    <n v="26341"/>
    <s v="Married"/>
    <x v="0"/>
    <n v="70000"/>
    <x v="2"/>
    <s v="Graduate Degree"/>
    <x v="2"/>
    <s v="Yes"/>
    <n v="2"/>
    <x v="0"/>
    <x v="2"/>
    <x v="34"/>
    <x v="0"/>
    <x v="0"/>
  </r>
  <r>
    <n v="24958"/>
    <s v="Single"/>
    <x v="0"/>
    <n v="40000"/>
    <x v="2"/>
    <s v="High School"/>
    <x v="2"/>
    <s v="No"/>
    <n v="3"/>
    <x v="1"/>
    <x v="2"/>
    <x v="2"/>
    <x v="1"/>
    <x v="1"/>
  </r>
  <r>
    <n v="13287"/>
    <s v="Single"/>
    <x v="1"/>
    <n v="110000"/>
    <x v="5"/>
    <s v="Bachelors"/>
    <x v="4"/>
    <s v="Yes"/>
    <n v="4"/>
    <x v="2"/>
    <x v="2"/>
    <x v="0"/>
    <x v="0"/>
    <x v="1"/>
  </r>
  <r>
    <n v="14493"/>
    <s v="Single"/>
    <x v="0"/>
    <n v="70000"/>
    <x v="1"/>
    <s v="Graduate Degree"/>
    <x v="4"/>
    <s v="No"/>
    <n v="2"/>
    <x v="3"/>
    <x v="2"/>
    <x v="39"/>
    <x v="0"/>
    <x v="0"/>
  </r>
  <r>
    <n v="26678"/>
    <s v="Single"/>
    <x v="0"/>
    <n v="80000"/>
    <x v="4"/>
    <s v="Partial High School"/>
    <x v="0"/>
    <s v="Yes"/>
    <n v="2"/>
    <x v="2"/>
    <x v="2"/>
    <x v="38"/>
    <x v="0"/>
    <x v="0"/>
  </r>
  <r>
    <n v="23275"/>
    <s v="Married"/>
    <x v="1"/>
    <n v="30000"/>
    <x v="4"/>
    <s v="High School"/>
    <x v="0"/>
    <s v="Yes"/>
    <n v="2"/>
    <x v="3"/>
    <x v="2"/>
    <x v="38"/>
    <x v="0"/>
    <x v="0"/>
  </r>
  <r>
    <n v="11270"/>
    <s v="Married"/>
    <x v="1"/>
    <n v="130000"/>
    <x v="4"/>
    <s v="Graduate Degree"/>
    <x v="4"/>
    <s v="Yes"/>
    <n v="3"/>
    <x v="0"/>
    <x v="2"/>
    <x v="0"/>
    <x v="0"/>
    <x v="1"/>
  </r>
  <r>
    <n v="20084"/>
    <s v="Married"/>
    <x v="1"/>
    <n v="20000"/>
    <x v="4"/>
    <s v="High School"/>
    <x v="3"/>
    <s v="No"/>
    <n v="2"/>
    <x v="0"/>
    <x v="2"/>
    <x v="39"/>
    <x v="0"/>
    <x v="0"/>
  </r>
  <r>
    <n v="16144"/>
    <s v="Married"/>
    <x v="1"/>
    <n v="70000"/>
    <x v="0"/>
    <s v="Graduate Degree"/>
    <x v="2"/>
    <s v="Yes"/>
    <n v="1"/>
    <x v="0"/>
    <x v="2"/>
    <x v="30"/>
    <x v="0"/>
    <x v="1"/>
  </r>
  <r>
    <n v="27731"/>
    <s v="Married"/>
    <x v="1"/>
    <n v="40000"/>
    <x v="3"/>
    <s v="High School"/>
    <x v="0"/>
    <s v="Yes"/>
    <n v="2"/>
    <x v="2"/>
    <x v="2"/>
    <x v="40"/>
    <x v="2"/>
    <x v="0"/>
  </r>
  <r>
    <n v="11886"/>
    <s v="Married"/>
    <x v="0"/>
    <n v="60000"/>
    <x v="1"/>
    <s v="Bachelors"/>
    <x v="2"/>
    <s v="Yes"/>
    <n v="1"/>
    <x v="0"/>
    <x v="2"/>
    <x v="28"/>
    <x v="0"/>
    <x v="1"/>
  </r>
  <r>
    <n v="24324"/>
    <s v="Single"/>
    <x v="0"/>
    <n v="60000"/>
    <x v="5"/>
    <s v="Bachelors"/>
    <x v="0"/>
    <s v="Yes"/>
    <n v="2"/>
    <x v="1"/>
    <x v="2"/>
    <x v="3"/>
    <x v="0"/>
    <x v="1"/>
  </r>
  <r>
    <n v="22220"/>
    <s v="Married"/>
    <x v="1"/>
    <n v="60000"/>
    <x v="4"/>
    <s v="High School"/>
    <x v="2"/>
    <s v="No"/>
    <n v="2"/>
    <x v="3"/>
    <x v="2"/>
    <x v="38"/>
    <x v="0"/>
    <x v="1"/>
  </r>
  <r>
    <n v="26625"/>
    <s v="Single"/>
    <x v="0"/>
    <n v="60000"/>
    <x v="3"/>
    <s v="Graduate Degree"/>
    <x v="2"/>
    <s v="Yes"/>
    <n v="1"/>
    <x v="1"/>
    <x v="2"/>
    <x v="13"/>
    <x v="0"/>
    <x v="1"/>
  </r>
  <r>
    <n v="23027"/>
    <s v="Single"/>
    <x v="1"/>
    <n v="130000"/>
    <x v="0"/>
    <s v="Bachelors"/>
    <x v="4"/>
    <s v="No"/>
    <n v="4"/>
    <x v="0"/>
    <x v="2"/>
    <x v="20"/>
    <x v="0"/>
    <x v="0"/>
  </r>
  <r>
    <n v="16867"/>
    <s v="Single"/>
    <x v="0"/>
    <n v="130000"/>
    <x v="0"/>
    <s v="Bachelors"/>
    <x v="4"/>
    <s v="No"/>
    <n v="3"/>
    <x v="0"/>
    <x v="2"/>
    <x v="12"/>
    <x v="0"/>
    <x v="1"/>
  </r>
  <r>
    <n v="14514"/>
    <s v="Single"/>
    <x v="0"/>
    <n v="30000"/>
    <x v="3"/>
    <s v="Partial College"/>
    <x v="0"/>
    <s v="Yes"/>
    <n v="1"/>
    <x v="2"/>
    <x v="2"/>
    <x v="22"/>
    <x v="2"/>
    <x v="0"/>
  </r>
  <r>
    <n v="19634"/>
    <s v="Married"/>
    <x v="1"/>
    <n v="40000"/>
    <x v="3"/>
    <s v="High School"/>
    <x v="0"/>
    <s v="Yes"/>
    <n v="1"/>
    <x v="2"/>
    <x v="2"/>
    <x v="23"/>
    <x v="2"/>
    <x v="0"/>
  </r>
  <r>
    <n v="18504"/>
    <s v="Married"/>
    <x v="1"/>
    <n v="70000"/>
    <x v="4"/>
    <s v="Partial High School"/>
    <x v="0"/>
    <s v="No"/>
    <n v="2"/>
    <x v="3"/>
    <x v="2"/>
    <x v="38"/>
    <x v="0"/>
    <x v="0"/>
  </r>
  <r>
    <n v="28799"/>
    <s v="Single"/>
    <x v="0"/>
    <n v="40000"/>
    <x v="4"/>
    <s v="Partial College"/>
    <x v="1"/>
    <s v="No"/>
    <n v="1"/>
    <x v="3"/>
    <x v="2"/>
    <x v="15"/>
    <x v="0"/>
    <x v="1"/>
  </r>
  <r>
    <n v="11225"/>
    <s v="Married"/>
    <x v="0"/>
    <n v="60000"/>
    <x v="4"/>
    <s v="Partial College"/>
    <x v="2"/>
    <s v="Yes"/>
    <n v="1"/>
    <x v="4"/>
    <x v="2"/>
    <x v="10"/>
    <x v="0"/>
    <x v="0"/>
  </r>
  <r>
    <n v="17657"/>
    <s v="Married"/>
    <x v="1"/>
    <n v="40000"/>
    <x v="5"/>
    <s v="Partial College"/>
    <x v="1"/>
    <s v="No"/>
    <n v="0"/>
    <x v="0"/>
    <x v="2"/>
    <x v="25"/>
    <x v="2"/>
    <x v="0"/>
  </r>
  <r>
    <n v="14913"/>
    <s v="Married"/>
    <x v="0"/>
    <n v="40000"/>
    <x v="0"/>
    <s v="Partial College"/>
    <x v="1"/>
    <s v="Yes"/>
    <n v="1"/>
    <x v="3"/>
    <x v="2"/>
    <x v="28"/>
    <x v="0"/>
    <x v="1"/>
  </r>
  <r>
    <n v="14077"/>
    <s v="Single"/>
    <x v="1"/>
    <n v="30000"/>
    <x v="3"/>
    <s v="High School"/>
    <x v="0"/>
    <s v="Yes"/>
    <n v="2"/>
    <x v="2"/>
    <x v="2"/>
    <x v="25"/>
    <x v="2"/>
    <x v="0"/>
  </r>
  <r>
    <n v="13296"/>
    <s v="Married"/>
    <x v="1"/>
    <n v="110000"/>
    <x v="0"/>
    <s v="Bachelors"/>
    <x v="4"/>
    <s v="Yes"/>
    <n v="3"/>
    <x v="2"/>
    <x v="2"/>
    <x v="12"/>
    <x v="0"/>
    <x v="0"/>
  </r>
  <r>
    <n v="20535"/>
    <s v="Married"/>
    <x v="0"/>
    <n v="70000"/>
    <x v="5"/>
    <s v="Partial College"/>
    <x v="2"/>
    <s v="Yes"/>
    <n v="1"/>
    <x v="4"/>
    <x v="2"/>
    <x v="16"/>
    <x v="1"/>
    <x v="0"/>
  </r>
  <r>
    <n v="12452"/>
    <s v="Married"/>
    <x v="1"/>
    <n v="60000"/>
    <x v="5"/>
    <s v="Graduate Degree"/>
    <x v="0"/>
    <s v="Yes"/>
    <n v="0"/>
    <x v="3"/>
    <x v="2"/>
    <x v="15"/>
    <x v="0"/>
    <x v="1"/>
  </r>
  <r>
    <n v="28043"/>
    <s v="Married"/>
    <x v="0"/>
    <n v="60000"/>
    <x v="4"/>
    <s v="Bachelors"/>
    <x v="4"/>
    <s v="Yes"/>
    <n v="0"/>
    <x v="4"/>
    <x v="2"/>
    <x v="16"/>
    <x v="1"/>
    <x v="0"/>
  </r>
  <r>
    <n v="12957"/>
    <s v="Single"/>
    <x v="0"/>
    <n v="70000"/>
    <x v="0"/>
    <s v="Bachelors"/>
    <x v="2"/>
    <s v="No"/>
    <n v="1"/>
    <x v="0"/>
    <x v="2"/>
    <x v="20"/>
    <x v="0"/>
    <x v="0"/>
  </r>
  <r>
    <n v="15412"/>
    <s v="Married"/>
    <x v="1"/>
    <n v="130000"/>
    <x v="4"/>
    <s v="Graduate Degree"/>
    <x v="4"/>
    <s v="Yes"/>
    <n v="3"/>
    <x v="1"/>
    <x v="2"/>
    <x v="45"/>
    <x v="1"/>
    <x v="0"/>
  </r>
  <r>
    <n v="20514"/>
    <s v="Married"/>
    <x v="0"/>
    <n v="70000"/>
    <x v="4"/>
    <s v="Partial College"/>
    <x v="2"/>
    <s v="Yes"/>
    <n v="1"/>
    <x v="1"/>
    <x v="2"/>
    <x v="14"/>
    <x v="1"/>
    <x v="0"/>
  </r>
  <r>
    <n v="20758"/>
    <s v="Married"/>
    <x v="1"/>
    <n v="30000"/>
    <x v="4"/>
    <s v="High School"/>
    <x v="0"/>
    <s v="Yes"/>
    <n v="2"/>
    <x v="3"/>
    <x v="2"/>
    <x v="5"/>
    <x v="0"/>
    <x v="0"/>
  </r>
  <r>
    <n v="11801"/>
    <s v="Married"/>
    <x v="1"/>
    <n v="60000"/>
    <x v="0"/>
    <s v="Graduate Degree"/>
    <x v="2"/>
    <s v="Yes"/>
    <n v="0"/>
    <x v="1"/>
    <x v="2"/>
    <x v="4"/>
    <x v="0"/>
    <x v="0"/>
  </r>
  <r>
    <n v="22211"/>
    <s v="Married"/>
    <x v="1"/>
    <n v="60000"/>
    <x v="3"/>
    <s v="Partial College"/>
    <x v="2"/>
    <s v="Yes"/>
    <n v="2"/>
    <x v="2"/>
    <x v="2"/>
    <x v="21"/>
    <x v="2"/>
    <x v="0"/>
  </r>
  <r>
    <n v="28087"/>
    <s v="Single"/>
    <x v="0"/>
    <n v="40000"/>
    <x v="3"/>
    <s v="Partial College"/>
    <x v="0"/>
    <s v="No"/>
    <n v="1"/>
    <x v="3"/>
    <x v="2"/>
    <x v="40"/>
    <x v="2"/>
    <x v="0"/>
  </r>
  <r>
    <n v="23668"/>
    <s v="Married"/>
    <x v="0"/>
    <n v="40000"/>
    <x v="5"/>
    <s v="High School"/>
    <x v="2"/>
    <s v="Yes"/>
    <n v="2"/>
    <x v="2"/>
    <x v="2"/>
    <x v="14"/>
    <x v="1"/>
    <x v="1"/>
  </r>
  <r>
    <n v="27441"/>
    <s v="Married"/>
    <x v="1"/>
    <n v="60000"/>
    <x v="1"/>
    <s v="High School"/>
    <x v="2"/>
    <s v="No"/>
    <n v="2"/>
    <x v="1"/>
    <x v="2"/>
    <x v="39"/>
    <x v="0"/>
    <x v="0"/>
  </r>
  <r>
    <n v="27261"/>
    <s v="Married"/>
    <x v="1"/>
    <n v="40000"/>
    <x v="0"/>
    <s v="Bachelors"/>
    <x v="0"/>
    <s v="No"/>
    <n v="1"/>
    <x v="0"/>
    <x v="2"/>
    <x v="4"/>
    <x v="0"/>
    <x v="1"/>
  </r>
  <r>
    <n v="18649"/>
    <s v="Single"/>
    <x v="1"/>
    <n v="30000"/>
    <x v="0"/>
    <s v="High School"/>
    <x v="1"/>
    <s v="Yes"/>
    <n v="2"/>
    <x v="3"/>
    <x v="2"/>
    <x v="36"/>
    <x v="0"/>
    <x v="1"/>
  </r>
  <r>
    <n v="21714"/>
    <s v="Single"/>
    <x v="0"/>
    <n v="80000"/>
    <x v="2"/>
    <s v="Graduate Degree"/>
    <x v="0"/>
    <s v="No"/>
    <n v="0"/>
    <x v="0"/>
    <x v="2"/>
    <x v="15"/>
    <x v="0"/>
    <x v="0"/>
  </r>
  <r>
    <n v="23217"/>
    <s v="Single"/>
    <x v="0"/>
    <n v="60000"/>
    <x v="1"/>
    <s v="Graduate Degree"/>
    <x v="2"/>
    <s v="Yes"/>
    <n v="0"/>
    <x v="1"/>
    <x v="2"/>
    <x v="1"/>
    <x v="0"/>
    <x v="1"/>
  </r>
  <r>
    <n v="23797"/>
    <s v="Single"/>
    <x v="1"/>
    <n v="20000"/>
    <x v="1"/>
    <s v="Partial High School"/>
    <x v="1"/>
    <s v="No"/>
    <n v="2"/>
    <x v="0"/>
    <x v="2"/>
    <x v="5"/>
    <x v="0"/>
    <x v="0"/>
  </r>
  <r>
    <n v="13216"/>
    <s v="Married"/>
    <x v="0"/>
    <n v="60000"/>
    <x v="2"/>
    <s v="Bachelors"/>
    <x v="4"/>
    <s v="Yes"/>
    <n v="3"/>
    <x v="4"/>
    <x v="2"/>
    <x v="14"/>
    <x v="1"/>
    <x v="0"/>
  </r>
  <r>
    <n v="20657"/>
    <s v="Single"/>
    <x v="1"/>
    <n v="50000"/>
    <x v="4"/>
    <s v="Bachelors"/>
    <x v="0"/>
    <s v="Yes"/>
    <n v="0"/>
    <x v="1"/>
    <x v="2"/>
    <x v="34"/>
    <x v="0"/>
    <x v="1"/>
  </r>
  <r>
    <n v="12882"/>
    <s v="Married"/>
    <x v="1"/>
    <n v="50000"/>
    <x v="0"/>
    <s v="Graduate Degree"/>
    <x v="0"/>
    <s v="Yes"/>
    <n v="0"/>
    <x v="0"/>
    <x v="2"/>
    <x v="6"/>
    <x v="2"/>
    <x v="1"/>
  </r>
  <r>
    <n v="25908"/>
    <s v="Married"/>
    <x v="0"/>
    <n v="60000"/>
    <x v="3"/>
    <s v="Partial College"/>
    <x v="0"/>
    <s v="No"/>
    <n v="1"/>
    <x v="3"/>
    <x v="2"/>
    <x v="40"/>
    <x v="2"/>
    <x v="0"/>
  </r>
  <r>
    <n v="16753"/>
    <s v="Single"/>
    <x v="0"/>
    <n v="70000"/>
    <x v="3"/>
    <s v="Partial College"/>
    <x v="0"/>
    <s v="Yes"/>
    <n v="2"/>
    <x v="2"/>
    <x v="2"/>
    <x v="17"/>
    <x v="2"/>
    <x v="1"/>
  </r>
  <r>
    <n v="14608"/>
    <s v="Married"/>
    <x v="1"/>
    <n v="50000"/>
    <x v="5"/>
    <s v="Bachelors"/>
    <x v="0"/>
    <s v="Yes"/>
    <n v="3"/>
    <x v="4"/>
    <x v="2"/>
    <x v="0"/>
    <x v="0"/>
    <x v="0"/>
  </r>
  <r>
    <n v="24979"/>
    <s v="Married"/>
    <x v="0"/>
    <n v="60000"/>
    <x v="4"/>
    <s v="Partial College"/>
    <x v="2"/>
    <s v="Yes"/>
    <n v="2"/>
    <x v="1"/>
    <x v="2"/>
    <x v="42"/>
    <x v="1"/>
    <x v="1"/>
  </r>
  <r>
    <n v="13313"/>
    <s v="Married"/>
    <x v="0"/>
    <n v="120000"/>
    <x v="0"/>
    <s v="High School"/>
    <x v="2"/>
    <s v="No"/>
    <n v="4"/>
    <x v="1"/>
    <x v="2"/>
    <x v="12"/>
    <x v="0"/>
    <x v="0"/>
  </r>
  <r>
    <n v="18952"/>
    <s v="Married"/>
    <x v="0"/>
    <n v="100000"/>
    <x v="5"/>
    <s v="Bachelors"/>
    <x v="4"/>
    <s v="Yes"/>
    <n v="4"/>
    <x v="0"/>
    <x v="2"/>
    <x v="8"/>
    <x v="0"/>
    <x v="0"/>
  </r>
  <r>
    <n v="17699"/>
    <s v="Married"/>
    <x v="1"/>
    <n v="60000"/>
    <x v="0"/>
    <s v="Graduate Degree"/>
    <x v="0"/>
    <s v="No"/>
    <n v="0"/>
    <x v="0"/>
    <x v="2"/>
    <x v="10"/>
    <x v="0"/>
    <x v="0"/>
  </r>
  <r>
    <n v="14657"/>
    <s v="Married"/>
    <x v="1"/>
    <n v="80000"/>
    <x v="0"/>
    <s v="Partial College"/>
    <x v="0"/>
    <s v="No"/>
    <n v="1"/>
    <x v="0"/>
    <x v="2"/>
    <x v="15"/>
    <x v="0"/>
    <x v="1"/>
  </r>
  <r>
    <n v="11540"/>
    <s v="Single"/>
    <x v="1"/>
    <n v="60000"/>
    <x v="5"/>
    <s v="Graduate Degree"/>
    <x v="0"/>
    <s v="Yes"/>
    <n v="0"/>
    <x v="3"/>
    <x v="2"/>
    <x v="15"/>
    <x v="0"/>
    <x v="1"/>
  </r>
  <r>
    <n v="11783"/>
    <s v="Married"/>
    <x v="0"/>
    <n v="60000"/>
    <x v="0"/>
    <s v="Graduate Degree"/>
    <x v="0"/>
    <s v="Yes"/>
    <n v="0"/>
    <x v="0"/>
    <x v="2"/>
    <x v="17"/>
    <x v="2"/>
    <x v="0"/>
  </r>
  <r>
    <n v="14602"/>
    <s v="Married"/>
    <x v="0"/>
    <n v="80000"/>
    <x v="1"/>
    <s v="Graduate Degree"/>
    <x v="2"/>
    <s v="Yes"/>
    <n v="0"/>
    <x v="0"/>
    <x v="2"/>
    <x v="4"/>
    <x v="0"/>
    <x v="1"/>
  </r>
  <r>
    <n v="29030"/>
    <s v="Married"/>
    <x v="1"/>
    <n v="70000"/>
    <x v="4"/>
    <s v="Partial High School"/>
    <x v="0"/>
    <s v="Yes"/>
    <n v="2"/>
    <x v="4"/>
    <x v="2"/>
    <x v="9"/>
    <x v="0"/>
    <x v="0"/>
  </r>
  <r>
    <n v="26490"/>
    <s v="Single"/>
    <x v="1"/>
    <n v="70000"/>
    <x v="4"/>
    <s v="Bachelors"/>
    <x v="4"/>
    <s v="No"/>
    <n v="1"/>
    <x v="1"/>
    <x v="2"/>
    <x v="14"/>
    <x v="1"/>
    <x v="1"/>
  </r>
  <r>
    <n v="13151"/>
    <s v="Single"/>
    <x v="1"/>
    <n v="40000"/>
    <x v="3"/>
    <s v="High School"/>
    <x v="0"/>
    <s v="Yes"/>
    <n v="2"/>
    <x v="2"/>
    <x v="2"/>
    <x v="40"/>
    <x v="2"/>
    <x v="0"/>
  </r>
  <r>
    <n v="17260"/>
    <s v="Married"/>
    <x v="1"/>
    <n v="90000"/>
    <x v="2"/>
    <s v="Partial College"/>
    <x v="2"/>
    <s v="Yes"/>
    <n v="3"/>
    <x v="0"/>
    <x v="2"/>
    <x v="3"/>
    <x v="0"/>
    <x v="0"/>
  </r>
  <r>
    <n v="15372"/>
    <s v="Married"/>
    <x v="1"/>
    <n v="80000"/>
    <x v="1"/>
    <s v="Partial College"/>
    <x v="2"/>
    <s v="No"/>
    <n v="2"/>
    <x v="1"/>
    <x v="2"/>
    <x v="5"/>
    <x v="0"/>
    <x v="1"/>
  </r>
  <r>
    <n v="18105"/>
    <s v="Married"/>
    <x v="0"/>
    <n v="60000"/>
    <x v="4"/>
    <s v="Partial College"/>
    <x v="2"/>
    <s v="Yes"/>
    <n v="1"/>
    <x v="4"/>
    <x v="2"/>
    <x v="10"/>
    <x v="0"/>
    <x v="0"/>
  </r>
  <r>
    <n v="19660"/>
    <s v="Married"/>
    <x v="1"/>
    <n v="80000"/>
    <x v="5"/>
    <s v="Bachelors"/>
    <x v="4"/>
    <s v="Yes"/>
    <n v="0"/>
    <x v="0"/>
    <x v="2"/>
    <x v="1"/>
    <x v="0"/>
    <x v="0"/>
  </r>
  <r>
    <n v="16112"/>
    <s v="Single"/>
    <x v="1"/>
    <n v="70000"/>
    <x v="5"/>
    <s v="Bachelors"/>
    <x v="2"/>
    <s v="Yes"/>
    <n v="2"/>
    <x v="1"/>
    <x v="2"/>
    <x v="1"/>
    <x v="0"/>
    <x v="1"/>
  </r>
  <r>
    <n v="20698"/>
    <s v="Married"/>
    <x v="1"/>
    <n v="60000"/>
    <x v="5"/>
    <s v="Bachelors"/>
    <x v="0"/>
    <s v="Yes"/>
    <n v="3"/>
    <x v="2"/>
    <x v="2"/>
    <x v="0"/>
    <x v="0"/>
    <x v="0"/>
  </r>
  <r>
    <n v="20076"/>
    <s v="Single"/>
    <x v="0"/>
    <n v="10000"/>
    <x v="4"/>
    <s v="High School"/>
    <x v="3"/>
    <s v="Yes"/>
    <n v="2"/>
    <x v="3"/>
    <x v="2"/>
    <x v="39"/>
    <x v="0"/>
    <x v="1"/>
  </r>
  <r>
    <n v="24496"/>
    <s v="Single"/>
    <x v="0"/>
    <n v="40000"/>
    <x v="3"/>
    <s v="High School"/>
    <x v="0"/>
    <s v="No"/>
    <n v="2"/>
    <x v="0"/>
    <x v="2"/>
    <x v="26"/>
    <x v="2"/>
    <x v="1"/>
  </r>
  <r>
    <n v="15468"/>
    <s v="Married"/>
    <x v="0"/>
    <n v="50000"/>
    <x v="0"/>
    <s v="Bachelors"/>
    <x v="0"/>
    <s v="Yes"/>
    <n v="1"/>
    <x v="0"/>
    <x v="2"/>
    <x v="11"/>
    <x v="2"/>
    <x v="0"/>
  </r>
  <r>
    <n v="28031"/>
    <s v="Single"/>
    <x v="0"/>
    <n v="70000"/>
    <x v="4"/>
    <s v="Bachelors"/>
    <x v="4"/>
    <s v="No"/>
    <n v="1"/>
    <x v="1"/>
    <x v="2"/>
    <x v="14"/>
    <x v="1"/>
    <x v="1"/>
  </r>
  <r>
    <n v="26270"/>
    <s v="Single"/>
    <x v="0"/>
    <n v="20000"/>
    <x v="4"/>
    <s v="Partial High School"/>
    <x v="1"/>
    <s v="Yes"/>
    <n v="2"/>
    <x v="3"/>
    <x v="2"/>
    <x v="38"/>
    <x v="0"/>
    <x v="0"/>
  </r>
  <r>
    <n v="22221"/>
    <s v="Married"/>
    <x v="1"/>
    <n v="60000"/>
    <x v="4"/>
    <s v="High School"/>
    <x v="2"/>
    <s v="No"/>
    <n v="2"/>
    <x v="3"/>
    <x v="2"/>
    <x v="28"/>
    <x v="0"/>
    <x v="1"/>
  </r>
  <r>
    <n v="28228"/>
    <s v="Single"/>
    <x v="0"/>
    <n v="80000"/>
    <x v="4"/>
    <s v="Partial High School"/>
    <x v="0"/>
    <s v="No"/>
    <n v="2"/>
    <x v="3"/>
    <x v="2"/>
    <x v="5"/>
    <x v="0"/>
    <x v="0"/>
  </r>
  <r>
    <n v="18363"/>
    <s v="Married"/>
    <x v="1"/>
    <n v="40000"/>
    <x v="3"/>
    <s v="High School"/>
    <x v="0"/>
    <s v="Yes"/>
    <n v="2"/>
    <x v="2"/>
    <x v="2"/>
    <x v="26"/>
    <x v="2"/>
    <x v="1"/>
  </r>
  <r>
    <n v="23256"/>
    <s v="Single"/>
    <x v="1"/>
    <n v="30000"/>
    <x v="0"/>
    <s v="High School"/>
    <x v="1"/>
    <s v="No"/>
    <n v="1"/>
    <x v="2"/>
    <x v="2"/>
    <x v="31"/>
    <x v="0"/>
    <x v="0"/>
  </r>
  <r>
    <n v="12768"/>
    <s v="Married"/>
    <x v="1"/>
    <n v="30000"/>
    <x v="0"/>
    <s v="High School"/>
    <x v="1"/>
    <s v="Yes"/>
    <n v="1"/>
    <x v="1"/>
    <x v="2"/>
    <x v="31"/>
    <x v="0"/>
    <x v="1"/>
  </r>
  <r>
    <n v="20361"/>
    <s v="Married"/>
    <x v="1"/>
    <n v="50000"/>
    <x v="4"/>
    <s v="Graduate Degree"/>
    <x v="4"/>
    <s v="Yes"/>
    <n v="2"/>
    <x v="2"/>
    <x v="2"/>
    <x v="45"/>
    <x v="1"/>
    <x v="0"/>
  </r>
  <r>
    <n v="21306"/>
    <s v="Single"/>
    <x v="1"/>
    <n v="60000"/>
    <x v="4"/>
    <s v="High School"/>
    <x v="2"/>
    <s v="Yes"/>
    <n v="2"/>
    <x v="2"/>
    <x v="2"/>
    <x v="36"/>
    <x v="0"/>
    <x v="0"/>
  </r>
  <r>
    <n v="13382"/>
    <s v="Married"/>
    <x v="1"/>
    <n v="70000"/>
    <x v="2"/>
    <s v="Partial College"/>
    <x v="2"/>
    <s v="Yes"/>
    <n v="2"/>
    <x v="3"/>
    <x v="2"/>
    <x v="42"/>
    <x v="1"/>
    <x v="1"/>
  </r>
  <r>
    <n v="20310"/>
    <s v="Single"/>
    <x v="1"/>
    <n v="60000"/>
    <x v="3"/>
    <s v="Partial College"/>
    <x v="0"/>
    <s v="Yes"/>
    <n v="1"/>
    <x v="2"/>
    <x v="2"/>
    <x v="40"/>
    <x v="2"/>
    <x v="1"/>
  </r>
  <r>
    <n v="22971"/>
    <s v="Single"/>
    <x v="0"/>
    <n v="30000"/>
    <x v="3"/>
    <s v="High School"/>
    <x v="0"/>
    <s v="No"/>
    <n v="2"/>
    <x v="0"/>
    <x v="2"/>
    <x v="37"/>
    <x v="2"/>
    <x v="1"/>
  </r>
  <r>
    <n v="15287"/>
    <s v="Single"/>
    <x v="0"/>
    <n v="50000"/>
    <x v="0"/>
    <s v="Graduate Degree"/>
    <x v="0"/>
    <s v="Yes"/>
    <n v="0"/>
    <x v="3"/>
    <x v="2"/>
    <x v="6"/>
    <x v="2"/>
    <x v="1"/>
  </r>
  <r>
    <n v="15532"/>
    <s v="Single"/>
    <x v="1"/>
    <n v="60000"/>
    <x v="5"/>
    <s v="Bachelors"/>
    <x v="2"/>
    <s v="Yes"/>
    <n v="2"/>
    <x v="1"/>
    <x v="2"/>
    <x v="1"/>
    <x v="0"/>
    <x v="1"/>
  </r>
  <r>
    <n v="11255"/>
    <s v="Married"/>
    <x v="1"/>
    <n v="70000"/>
    <x v="5"/>
    <s v="Graduate Degree"/>
    <x v="4"/>
    <s v="Yes"/>
    <n v="2"/>
    <x v="2"/>
    <x v="2"/>
    <x v="49"/>
    <x v="1"/>
    <x v="0"/>
  </r>
  <r>
    <n v="28090"/>
    <s v="Married"/>
    <x v="1"/>
    <n v="40000"/>
    <x v="3"/>
    <s v="Partial College"/>
    <x v="0"/>
    <s v="Yes"/>
    <n v="1"/>
    <x v="2"/>
    <x v="2"/>
    <x v="40"/>
    <x v="2"/>
    <x v="0"/>
  </r>
  <r>
    <n v="15255"/>
    <s v="Married"/>
    <x v="1"/>
    <n v="40000"/>
    <x v="3"/>
    <s v="High School"/>
    <x v="0"/>
    <s v="Yes"/>
    <n v="2"/>
    <x v="2"/>
    <x v="2"/>
    <x v="26"/>
    <x v="2"/>
    <x v="1"/>
  </r>
  <r>
    <n v="13154"/>
    <s v="Married"/>
    <x v="1"/>
    <n v="40000"/>
    <x v="3"/>
    <s v="High School"/>
    <x v="0"/>
    <s v="No"/>
    <n v="2"/>
    <x v="0"/>
    <x v="2"/>
    <x v="40"/>
    <x v="2"/>
    <x v="1"/>
  </r>
  <r>
    <n v="26778"/>
    <s v="Single"/>
    <x v="0"/>
    <n v="40000"/>
    <x v="3"/>
    <s v="High School"/>
    <x v="0"/>
    <s v="Yes"/>
    <n v="2"/>
    <x v="2"/>
    <x v="2"/>
    <x v="23"/>
    <x v="2"/>
    <x v="0"/>
  </r>
  <r>
    <n v="23248"/>
    <s v="Married"/>
    <x v="0"/>
    <n v="10000"/>
    <x v="4"/>
    <s v="High School"/>
    <x v="3"/>
    <s v="Yes"/>
    <n v="2"/>
    <x v="3"/>
    <x v="2"/>
    <x v="39"/>
    <x v="0"/>
    <x v="0"/>
  </r>
  <r>
    <n v="21417"/>
    <s v="Single"/>
    <x v="0"/>
    <n v="60000"/>
    <x v="3"/>
    <s v="Partial College"/>
    <x v="2"/>
    <s v="No"/>
    <n v="2"/>
    <x v="3"/>
    <x v="2"/>
    <x v="21"/>
    <x v="2"/>
    <x v="1"/>
  </r>
  <r>
    <n v="17668"/>
    <s v="Single"/>
    <x v="1"/>
    <n v="30000"/>
    <x v="4"/>
    <s v="High School"/>
    <x v="0"/>
    <s v="Yes"/>
    <n v="2"/>
    <x v="3"/>
    <x v="2"/>
    <x v="5"/>
    <x v="0"/>
    <x v="1"/>
  </r>
  <r>
    <n v="27994"/>
    <s v="Married"/>
    <x v="0"/>
    <n v="40000"/>
    <x v="5"/>
    <s v="High School"/>
    <x v="2"/>
    <s v="Yes"/>
    <n v="2"/>
    <x v="2"/>
    <x v="2"/>
    <x v="45"/>
    <x v="1"/>
    <x v="0"/>
  </r>
  <r>
    <n v="20376"/>
    <s v="Single"/>
    <x v="0"/>
    <n v="70000"/>
    <x v="1"/>
    <s v="Graduate Degree"/>
    <x v="4"/>
    <s v="Yes"/>
    <n v="2"/>
    <x v="2"/>
    <x v="2"/>
    <x v="31"/>
    <x v="0"/>
    <x v="1"/>
  </r>
  <r>
    <n v="25954"/>
    <s v="Married"/>
    <x v="1"/>
    <n v="60000"/>
    <x v="3"/>
    <s v="Partial College"/>
    <x v="0"/>
    <s v="No"/>
    <n v="2"/>
    <x v="3"/>
    <x v="2"/>
    <x v="23"/>
    <x v="2"/>
    <x v="0"/>
  </r>
  <r>
    <n v="15749"/>
    <s v="Single"/>
    <x v="0"/>
    <n v="70000"/>
    <x v="5"/>
    <s v="Bachelors"/>
    <x v="4"/>
    <s v="Yes"/>
    <n v="2"/>
    <x v="4"/>
    <x v="2"/>
    <x v="33"/>
    <x v="1"/>
    <x v="0"/>
  </r>
  <r>
    <n v="25899"/>
    <s v="Married"/>
    <x v="0"/>
    <n v="70000"/>
    <x v="4"/>
    <s v="High School"/>
    <x v="2"/>
    <s v="Yes"/>
    <n v="2"/>
    <x v="4"/>
    <x v="2"/>
    <x v="39"/>
    <x v="0"/>
    <x v="0"/>
  </r>
  <r>
    <n v="13351"/>
    <s v="Single"/>
    <x v="0"/>
    <n v="70000"/>
    <x v="5"/>
    <s v="Bachelors"/>
    <x v="4"/>
    <s v="Yes"/>
    <n v="2"/>
    <x v="3"/>
    <x v="2"/>
    <x v="24"/>
    <x v="1"/>
    <x v="1"/>
  </r>
  <r>
    <n v="23333"/>
    <s v="Married"/>
    <x v="1"/>
    <n v="40000"/>
    <x v="3"/>
    <s v="Partial College"/>
    <x v="0"/>
    <s v="No"/>
    <n v="2"/>
    <x v="3"/>
    <x v="2"/>
    <x v="25"/>
    <x v="2"/>
    <x v="0"/>
  </r>
  <r>
    <n v="21660"/>
    <s v="Married"/>
    <x v="0"/>
    <n v="60000"/>
    <x v="1"/>
    <s v="Graduate Degree"/>
    <x v="2"/>
    <s v="Yes"/>
    <n v="0"/>
    <x v="1"/>
    <x v="2"/>
    <x v="1"/>
    <x v="0"/>
    <x v="1"/>
  </r>
  <r>
    <n v="17012"/>
    <s v="Married"/>
    <x v="0"/>
    <n v="60000"/>
    <x v="1"/>
    <s v="Graduate Degree"/>
    <x v="2"/>
    <s v="Yes"/>
    <n v="0"/>
    <x v="1"/>
    <x v="2"/>
    <x v="0"/>
    <x v="0"/>
    <x v="1"/>
  </r>
  <r>
    <n v="24514"/>
    <s v="Married"/>
    <x v="1"/>
    <n v="40000"/>
    <x v="3"/>
    <s v="Partial College"/>
    <x v="0"/>
    <s v="Yes"/>
    <n v="1"/>
    <x v="2"/>
    <x v="2"/>
    <x v="25"/>
    <x v="2"/>
    <x v="0"/>
  </r>
  <r>
    <n v="27505"/>
    <s v="Single"/>
    <x v="0"/>
    <n v="40000"/>
    <x v="3"/>
    <s v="High School"/>
    <x v="0"/>
    <s v="Yes"/>
    <n v="2"/>
    <x v="2"/>
    <x v="2"/>
    <x v="25"/>
    <x v="2"/>
    <x v="0"/>
  </r>
  <r>
    <n v="29243"/>
    <s v="Single"/>
    <x v="1"/>
    <n v="110000"/>
    <x v="0"/>
    <s v="Bachelors"/>
    <x v="4"/>
    <s v="Yes"/>
    <n v="1"/>
    <x v="2"/>
    <x v="2"/>
    <x v="1"/>
    <x v="0"/>
    <x v="0"/>
  </r>
  <r>
    <n v="26582"/>
    <s v="Married"/>
    <x v="1"/>
    <n v="60000"/>
    <x v="3"/>
    <s v="Partial College"/>
    <x v="0"/>
    <s v="Yes"/>
    <n v="2"/>
    <x v="2"/>
    <x v="2"/>
    <x v="6"/>
    <x v="2"/>
    <x v="1"/>
  </r>
  <r>
    <n v="14271"/>
    <s v="Married"/>
    <x v="1"/>
    <n v="30000"/>
    <x v="3"/>
    <s v="High School"/>
    <x v="0"/>
    <s v="Yes"/>
    <n v="2"/>
    <x v="2"/>
    <x v="2"/>
    <x v="21"/>
    <x v="2"/>
    <x v="0"/>
  </r>
  <r>
    <n v="23041"/>
    <s v="Single"/>
    <x v="0"/>
    <n v="70000"/>
    <x v="5"/>
    <s v="High School"/>
    <x v="2"/>
    <s v="Yes"/>
    <n v="0"/>
    <x v="2"/>
    <x v="2"/>
    <x v="5"/>
    <x v="0"/>
    <x v="1"/>
  </r>
  <r>
    <n v="29048"/>
    <s v="Single"/>
    <x v="1"/>
    <n v="110000"/>
    <x v="4"/>
    <s v="Bachelors"/>
    <x v="4"/>
    <s v="No"/>
    <n v="3"/>
    <x v="0"/>
    <x v="2"/>
    <x v="34"/>
    <x v="0"/>
    <x v="1"/>
  </r>
  <r>
    <n v="24433"/>
    <s v="Married"/>
    <x v="1"/>
    <n v="70000"/>
    <x v="1"/>
    <s v="High School"/>
    <x v="2"/>
    <s v="No"/>
    <n v="1"/>
    <x v="3"/>
    <x v="2"/>
    <x v="31"/>
    <x v="0"/>
    <x v="1"/>
  </r>
  <r>
    <n v="15501"/>
    <s v="Married"/>
    <x v="1"/>
    <n v="70000"/>
    <x v="5"/>
    <s v="Graduate Degree"/>
    <x v="2"/>
    <s v="Yes"/>
    <n v="0"/>
    <x v="1"/>
    <x v="2"/>
    <x v="4"/>
    <x v="0"/>
    <x v="1"/>
  </r>
  <r>
    <n v="13911"/>
    <s v="Single"/>
    <x v="0"/>
    <n v="80000"/>
    <x v="1"/>
    <s v="Bachelors"/>
    <x v="0"/>
    <s v="Yes"/>
    <n v="2"/>
    <x v="1"/>
    <x v="2"/>
    <x v="3"/>
    <x v="0"/>
    <x v="1"/>
  </r>
  <r>
    <n v="20421"/>
    <s v="Single"/>
    <x v="0"/>
    <n v="40000"/>
    <x v="3"/>
    <s v="Partial High School"/>
    <x v="1"/>
    <s v="Yes"/>
    <n v="2"/>
    <x v="2"/>
    <x v="2"/>
    <x v="22"/>
    <x v="2"/>
    <x v="0"/>
  </r>
  <r>
    <n v="16009"/>
    <s v="Single"/>
    <x v="1"/>
    <n v="170000"/>
    <x v="0"/>
    <s v="Graduate Degree"/>
    <x v="4"/>
    <s v="No"/>
    <n v="4"/>
    <x v="0"/>
    <x v="2"/>
    <x v="29"/>
    <x v="1"/>
    <x v="0"/>
  </r>
  <r>
    <n v="18411"/>
    <s v="Married"/>
    <x v="1"/>
    <n v="60000"/>
    <x v="4"/>
    <s v="High School"/>
    <x v="2"/>
    <s v="No"/>
    <n v="2"/>
    <x v="2"/>
    <x v="2"/>
    <x v="36"/>
    <x v="0"/>
    <x v="0"/>
  </r>
  <r>
    <n v="19163"/>
    <s v="Married"/>
    <x v="0"/>
    <n v="70000"/>
    <x v="5"/>
    <s v="Bachelors"/>
    <x v="2"/>
    <s v="Yes"/>
    <n v="2"/>
    <x v="0"/>
    <x v="2"/>
    <x v="1"/>
    <x v="0"/>
    <x v="1"/>
  </r>
  <r>
    <n v="18572"/>
    <s v="Married"/>
    <x v="0"/>
    <n v="60000"/>
    <x v="3"/>
    <s v="Graduate Degree"/>
    <x v="2"/>
    <s v="Yes"/>
    <n v="0"/>
    <x v="0"/>
    <x v="2"/>
    <x v="32"/>
    <x v="0"/>
    <x v="0"/>
  </r>
  <r>
    <n v="27540"/>
    <s v="Single"/>
    <x v="0"/>
    <n v="70000"/>
    <x v="3"/>
    <s v="Bachelors"/>
    <x v="2"/>
    <s v="No"/>
    <n v="1"/>
    <x v="0"/>
    <x v="2"/>
    <x v="34"/>
    <x v="0"/>
    <x v="1"/>
  </r>
  <r>
    <n v="19889"/>
    <s v="Single"/>
    <x v="0"/>
    <n v="70000"/>
    <x v="4"/>
    <s v="Partial High School"/>
    <x v="0"/>
    <s v="No"/>
    <n v="2"/>
    <x v="1"/>
    <x v="2"/>
    <x v="9"/>
    <x v="0"/>
    <x v="1"/>
  </r>
  <r>
    <n v="12922"/>
    <s v="Single"/>
    <x v="0"/>
    <n v="60000"/>
    <x v="1"/>
    <s v="Bachelors"/>
    <x v="0"/>
    <s v="Yes"/>
    <n v="0"/>
    <x v="1"/>
    <x v="2"/>
    <x v="8"/>
    <x v="0"/>
    <x v="1"/>
  </r>
  <r>
    <n v="18891"/>
    <s v="Married"/>
    <x v="0"/>
    <n v="40000"/>
    <x v="3"/>
    <s v="Partial College"/>
    <x v="0"/>
    <s v="Yes"/>
    <n v="2"/>
    <x v="2"/>
    <x v="2"/>
    <x v="26"/>
    <x v="2"/>
    <x v="0"/>
  </r>
  <r>
    <n v="16773"/>
    <s v="Married"/>
    <x v="1"/>
    <n v="60000"/>
    <x v="0"/>
    <s v="Graduate Degree"/>
    <x v="0"/>
    <s v="Yes"/>
    <n v="0"/>
    <x v="0"/>
    <x v="2"/>
    <x v="6"/>
    <x v="2"/>
    <x v="0"/>
  </r>
  <r>
    <n v="19143"/>
    <s v="Single"/>
    <x v="0"/>
    <n v="80000"/>
    <x v="1"/>
    <s v="Bachelors"/>
    <x v="0"/>
    <s v="Yes"/>
    <n v="2"/>
    <x v="1"/>
    <x v="2"/>
    <x v="3"/>
    <x v="0"/>
    <x v="1"/>
  </r>
  <r>
    <n v="23882"/>
    <s v="Single"/>
    <x v="0"/>
    <n v="80000"/>
    <x v="1"/>
    <s v="Graduate Degree"/>
    <x v="2"/>
    <s v="Yes"/>
    <n v="0"/>
    <x v="0"/>
    <x v="2"/>
    <x v="34"/>
    <x v="0"/>
    <x v="1"/>
  </r>
  <r>
    <n v="11233"/>
    <s v="Married"/>
    <x v="1"/>
    <n v="70000"/>
    <x v="5"/>
    <s v="Partial College"/>
    <x v="2"/>
    <s v="Yes"/>
    <n v="2"/>
    <x v="4"/>
    <x v="2"/>
    <x v="39"/>
    <x v="0"/>
    <x v="0"/>
  </r>
  <r>
    <n v="12056"/>
    <s v="Married"/>
    <x v="1"/>
    <n v="120000"/>
    <x v="4"/>
    <s v="Graduate Degree"/>
    <x v="4"/>
    <s v="Yes"/>
    <n v="3"/>
    <x v="2"/>
    <x v="2"/>
    <x v="46"/>
    <x v="1"/>
    <x v="0"/>
  </r>
  <r>
    <n v="15555"/>
    <s v="Married"/>
    <x v="0"/>
    <n v="60000"/>
    <x v="0"/>
    <s v="Partial College"/>
    <x v="0"/>
    <s v="Yes"/>
    <n v="1"/>
    <x v="1"/>
    <x v="2"/>
    <x v="12"/>
    <x v="0"/>
    <x v="1"/>
  </r>
  <r>
    <n v="18423"/>
    <s v="Single"/>
    <x v="1"/>
    <n v="80000"/>
    <x v="4"/>
    <s v="Partial High School"/>
    <x v="0"/>
    <s v="No"/>
    <n v="2"/>
    <x v="3"/>
    <x v="2"/>
    <x v="31"/>
    <x v="0"/>
    <x v="0"/>
  </r>
  <r>
    <n v="22743"/>
    <s v="Married"/>
    <x v="0"/>
    <n v="40000"/>
    <x v="2"/>
    <s v="High School"/>
    <x v="2"/>
    <s v="Yes"/>
    <n v="2"/>
    <x v="4"/>
    <x v="2"/>
    <x v="2"/>
    <x v="1"/>
    <x v="0"/>
  </r>
  <r>
    <n v="25343"/>
    <s v="Single"/>
    <x v="0"/>
    <n v="20000"/>
    <x v="1"/>
    <s v="Partial High School"/>
    <x v="1"/>
    <s v="Yes"/>
    <n v="2"/>
    <x v="3"/>
    <x v="2"/>
    <x v="5"/>
    <x v="0"/>
    <x v="0"/>
  </r>
  <r>
    <n v="13390"/>
    <s v="Married"/>
    <x v="0"/>
    <n v="70000"/>
    <x v="5"/>
    <s v="Partial College"/>
    <x v="2"/>
    <s v="No"/>
    <n v="1"/>
    <x v="3"/>
    <x v="2"/>
    <x v="16"/>
    <x v="1"/>
    <x v="0"/>
  </r>
  <r>
    <n v="17482"/>
    <s v="Single"/>
    <x v="0"/>
    <n v="40000"/>
    <x v="3"/>
    <s v="Partial High School"/>
    <x v="1"/>
    <s v="Yes"/>
    <n v="2"/>
    <x v="2"/>
    <x v="2"/>
    <x v="19"/>
    <x v="2"/>
    <x v="0"/>
  </r>
  <r>
    <n v="13176"/>
    <s v="Single"/>
    <x v="1"/>
    <n v="130000"/>
    <x v="3"/>
    <s v="Graduate Degree"/>
    <x v="4"/>
    <s v="No"/>
    <n v="2"/>
    <x v="0"/>
    <x v="2"/>
    <x v="13"/>
    <x v="0"/>
    <x v="1"/>
  </r>
  <r>
    <n v="20504"/>
    <s v="Married"/>
    <x v="0"/>
    <n v="40000"/>
    <x v="2"/>
    <s v="High School"/>
    <x v="2"/>
    <s v="No"/>
    <n v="2"/>
    <x v="1"/>
    <x v="2"/>
    <x v="2"/>
    <x v="1"/>
    <x v="0"/>
  </r>
  <r>
    <n v="12205"/>
    <s v="Single"/>
    <x v="0"/>
    <n v="130000"/>
    <x v="4"/>
    <s v="Bachelors"/>
    <x v="4"/>
    <s v="No"/>
    <n v="4"/>
    <x v="0"/>
    <x v="2"/>
    <x v="41"/>
    <x v="1"/>
    <x v="0"/>
  </r>
  <r>
    <n v="16751"/>
    <s v="Married"/>
    <x v="1"/>
    <n v="60000"/>
    <x v="3"/>
    <s v="Partial College"/>
    <x v="0"/>
    <s v="Yes"/>
    <n v="1"/>
    <x v="2"/>
    <x v="2"/>
    <x v="21"/>
    <x v="2"/>
    <x v="1"/>
  </r>
  <r>
    <n v="21613"/>
    <s v="Single"/>
    <x v="1"/>
    <n v="50000"/>
    <x v="4"/>
    <s v="Bachelors"/>
    <x v="0"/>
    <s v="No"/>
    <n v="1"/>
    <x v="0"/>
    <x v="2"/>
    <x v="32"/>
    <x v="0"/>
    <x v="1"/>
  </r>
  <r>
    <n v="24801"/>
    <s v="Single"/>
    <x v="1"/>
    <n v="60000"/>
    <x v="0"/>
    <s v="Graduate Degree"/>
    <x v="2"/>
    <s v="Yes"/>
    <n v="0"/>
    <x v="1"/>
    <x v="2"/>
    <x v="11"/>
    <x v="2"/>
    <x v="1"/>
  </r>
  <r>
    <n v="17519"/>
    <s v="Married"/>
    <x v="0"/>
    <n v="60000"/>
    <x v="3"/>
    <s v="Partial College"/>
    <x v="2"/>
    <s v="Yes"/>
    <n v="2"/>
    <x v="2"/>
    <x v="2"/>
    <x v="21"/>
    <x v="2"/>
    <x v="0"/>
  </r>
  <r>
    <n v="18347"/>
    <s v="Single"/>
    <x v="0"/>
    <n v="30000"/>
    <x v="3"/>
    <s v="Partial College"/>
    <x v="0"/>
    <s v="No"/>
    <n v="1"/>
    <x v="3"/>
    <x v="2"/>
    <x v="23"/>
    <x v="2"/>
    <x v="0"/>
  </r>
  <r>
    <n v="29052"/>
    <s v="Single"/>
    <x v="1"/>
    <n v="40000"/>
    <x v="3"/>
    <s v="Partial College"/>
    <x v="0"/>
    <s v="Yes"/>
    <n v="1"/>
    <x v="2"/>
    <x v="2"/>
    <x v="40"/>
    <x v="2"/>
    <x v="0"/>
  </r>
  <r>
    <n v="11745"/>
    <s v="Married"/>
    <x v="0"/>
    <n v="60000"/>
    <x v="0"/>
    <s v="Bachelors"/>
    <x v="2"/>
    <s v="Yes"/>
    <n v="1"/>
    <x v="0"/>
    <x v="2"/>
    <x v="15"/>
    <x v="0"/>
    <x v="1"/>
  </r>
  <r>
    <n v="19147"/>
    <s v="Married"/>
    <x v="1"/>
    <n v="40000"/>
    <x v="3"/>
    <s v="Bachelors"/>
    <x v="2"/>
    <s v="No"/>
    <n v="1"/>
    <x v="0"/>
    <x v="2"/>
    <x v="0"/>
    <x v="0"/>
    <x v="0"/>
  </r>
  <r>
    <n v="19217"/>
    <s v="Married"/>
    <x v="1"/>
    <n v="30000"/>
    <x v="4"/>
    <s v="High School"/>
    <x v="0"/>
    <s v="Yes"/>
    <n v="2"/>
    <x v="3"/>
    <x v="2"/>
    <x v="38"/>
    <x v="0"/>
    <x v="0"/>
  </r>
  <r>
    <n v="15839"/>
    <s v="Single"/>
    <x v="1"/>
    <n v="30000"/>
    <x v="3"/>
    <s v="Partial College"/>
    <x v="0"/>
    <s v="Yes"/>
    <n v="1"/>
    <x v="2"/>
    <x v="2"/>
    <x v="21"/>
    <x v="2"/>
    <x v="0"/>
  </r>
  <r>
    <n v="13714"/>
    <s v="Married"/>
    <x v="0"/>
    <n v="20000"/>
    <x v="4"/>
    <s v="High School"/>
    <x v="3"/>
    <s v="No"/>
    <n v="2"/>
    <x v="3"/>
    <x v="2"/>
    <x v="39"/>
    <x v="0"/>
    <x v="1"/>
  </r>
  <r>
    <n v="22330"/>
    <s v="Married"/>
    <x v="1"/>
    <n v="50000"/>
    <x v="3"/>
    <s v="Graduate Degree"/>
    <x v="0"/>
    <s v="Yes"/>
    <n v="0"/>
    <x v="3"/>
    <x v="2"/>
    <x v="21"/>
    <x v="2"/>
    <x v="1"/>
  </r>
  <r>
    <n v="18783"/>
    <s v="Single"/>
    <x v="1"/>
    <n v="80000"/>
    <x v="3"/>
    <s v="Bachelors"/>
    <x v="4"/>
    <s v="No"/>
    <n v="1"/>
    <x v="0"/>
    <x v="2"/>
    <x v="13"/>
    <x v="0"/>
    <x v="1"/>
  </r>
  <r>
    <n v="25041"/>
    <s v="Single"/>
    <x v="1"/>
    <n v="40000"/>
    <x v="3"/>
    <s v="High School"/>
    <x v="0"/>
    <s v="Yes"/>
    <n v="2"/>
    <x v="2"/>
    <x v="2"/>
    <x v="23"/>
    <x v="2"/>
    <x v="0"/>
  </r>
  <r>
    <n v="22046"/>
    <s v="Single"/>
    <x v="0"/>
    <n v="80000"/>
    <x v="3"/>
    <s v="Bachelors"/>
    <x v="4"/>
    <s v="No"/>
    <n v="1"/>
    <x v="0"/>
    <x v="2"/>
    <x v="13"/>
    <x v="0"/>
    <x v="1"/>
  </r>
  <r>
    <n v="28052"/>
    <s v="Married"/>
    <x v="1"/>
    <n v="60000"/>
    <x v="4"/>
    <s v="High School"/>
    <x v="2"/>
    <s v="Yes"/>
    <n v="2"/>
    <x v="4"/>
    <x v="2"/>
    <x v="10"/>
    <x v="0"/>
    <x v="0"/>
  </r>
  <r>
    <n v="26693"/>
    <s v="Married"/>
    <x v="1"/>
    <n v="70000"/>
    <x v="1"/>
    <s v="Partial College"/>
    <x v="2"/>
    <s v="Yes"/>
    <n v="1"/>
    <x v="2"/>
    <x v="2"/>
    <x v="38"/>
    <x v="0"/>
    <x v="0"/>
  </r>
  <r>
    <n v="24955"/>
    <s v="Single"/>
    <x v="1"/>
    <n v="30000"/>
    <x v="2"/>
    <s v="Partial High School"/>
    <x v="0"/>
    <s v="Yes"/>
    <n v="3"/>
    <x v="4"/>
    <x v="2"/>
    <x v="2"/>
    <x v="1"/>
    <x v="1"/>
  </r>
  <r>
    <n v="26065"/>
    <s v="Single"/>
    <x v="0"/>
    <n v="110000"/>
    <x v="1"/>
    <s v="Bachelors"/>
    <x v="4"/>
    <s v="No"/>
    <n v="4"/>
    <x v="3"/>
    <x v="2"/>
    <x v="0"/>
    <x v="0"/>
    <x v="0"/>
  </r>
  <r>
    <n v="13942"/>
    <s v="Married"/>
    <x v="1"/>
    <n v="60000"/>
    <x v="0"/>
    <s v="Partial College"/>
    <x v="0"/>
    <s v="Yes"/>
    <n v="1"/>
    <x v="0"/>
    <x v="2"/>
    <x v="30"/>
    <x v="0"/>
    <x v="0"/>
  </r>
  <r>
    <n v="11219"/>
    <s v="Married"/>
    <x v="1"/>
    <n v="60000"/>
    <x v="4"/>
    <s v="High School"/>
    <x v="2"/>
    <s v="Yes"/>
    <n v="2"/>
    <x v="4"/>
    <x v="2"/>
    <x v="10"/>
    <x v="0"/>
    <x v="0"/>
  </r>
  <r>
    <n v="22118"/>
    <s v="Single"/>
    <x v="0"/>
    <n v="70000"/>
    <x v="1"/>
    <s v="Graduate Degree"/>
    <x v="4"/>
    <s v="Yes"/>
    <n v="2"/>
    <x v="2"/>
    <x v="2"/>
    <x v="39"/>
    <x v="0"/>
    <x v="1"/>
  </r>
  <r>
    <n v="23197"/>
    <s v="Married"/>
    <x v="1"/>
    <n v="50000"/>
    <x v="1"/>
    <s v="Bachelors"/>
    <x v="0"/>
    <s v="Yes"/>
    <n v="2"/>
    <x v="1"/>
    <x v="2"/>
    <x v="8"/>
    <x v="0"/>
    <x v="0"/>
  </r>
  <r>
    <n v="14883"/>
    <s v="Married"/>
    <x v="0"/>
    <n v="30000"/>
    <x v="0"/>
    <s v="Bachelors"/>
    <x v="0"/>
    <s v="Yes"/>
    <n v="1"/>
    <x v="2"/>
    <x v="2"/>
    <x v="39"/>
    <x v="0"/>
    <x v="1"/>
  </r>
  <r>
    <n v="27279"/>
    <s v="Single"/>
    <x v="0"/>
    <n v="70000"/>
    <x v="4"/>
    <s v="Bachelors"/>
    <x v="0"/>
    <s v="Yes"/>
    <n v="0"/>
    <x v="1"/>
    <x v="2"/>
    <x v="13"/>
    <x v="0"/>
    <x v="1"/>
  </r>
  <r>
    <n v="18322"/>
    <s v="Single"/>
    <x v="1"/>
    <n v="30000"/>
    <x v="3"/>
    <s v="Partial High School"/>
    <x v="1"/>
    <s v="No"/>
    <n v="2"/>
    <x v="0"/>
    <x v="2"/>
    <x v="22"/>
    <x v="2"/>
    <x v="0"/>
  </r>
  <r>
    <n v="15879"/>
    <s v="Married"/>
    <x v="1"/>
    <n v="70000"/>
    <x v="2"/>
    <s v="Bachelors"/>
    <x v="4"/>
    <s v="Yes"/>
    <n v="2"/>
    <x v="1"/>
    <x v="2"/>
    <x v="33"/>
    <x v="1"/>
    <x v="0"/>
  </r>
  <r>
    <n v="28278"/>
    <s v="Married"/>
    <x v="1"/>
    <n v="50000"/>
    <x v="4"/>
    <s v="Graduate Degree"/>
    <x v="4"/>
    <s v="Yes"/>
    <n v="2"/>
    <x v="2"/>
    <x v="2"/>
    <x v="51"/>
    <x v="1"/>
    <x v="0"/>
  </r>
  <r>
    <n v="24416"/>
    <s v="Married"/>
    <x v="1"/>
    <n v="90000"/>
    <x v="5"/>
    <s v="High School"/>
    <x v="2"/>
    <s v="Yes"/>
    <n v="2"/>
    <x v="3"/>
    <x v="2"/>
    <x v="12"/>
    <x v="0"/>
    <x v="0"/>
  </r>
  <r>
    <n v="28066"/>
    <s v="Married"/>
    <x v="1"/>
    <n v="80000"/>
    <x v="4"/>
    <s v="Graduate Degree"/>
    <x v="2"/>
    <s v="Yes"/>
    <n v="0"/>
    <x v="0"/>
    <x v="2"/>
    <x v="34"/>
    <x v="0"/>
    <x v="1"/>
  </r>
  <r>
    <n v="11275"/>
    <s v="Married"/>
    <x v="0"/>
    <n v="80000"/>
    <x v="5"/>
    <s v="Graduate Degree"/>
    <x v="4"/>
    <s v="Yes"/>
    <n v="2"/>
    <x v="0"/>
    <x v="2"/>
    <x v="52"/>
    <x v="1"/>
    <x v="1"/>
  </r>
  <r>
    <n v="14872"/>
    <s v="Married"/>
    <x v="1"/>
    <n v="30000"/>
    <x v="3"/>
    <s v="Graduate Degree"/>
    <x v="0"/>
    <s v="Yes"/>
    <n v="0"/>
    <x v="0"/>
    <x v="2"/>
    <x v="21"/>
    <x v="2"/>
    <x v="0"/>
  </r>
  <r>
    <n v="16151"/>
    <s v="Married"/>
    <x v="0"/>
    <n v="60000"/>
    <x v="0"/>
    <s v="Bachelors"/>
    <x v="2"/>
    <s v="Yes"/>
    <n v="1"/>
    <x v="1"/>
    <x v="2"/>
    <x v="28"/>
    <x v="0"/>
    <x v="1"/>
  </r>
  <r>
    <n v="19731"/>
    <s v="Married"/>
    <x v="1"/>
    <n v="80000"/>
    <x v="5"/>
    <s v="Graduate Degree"/>
    <x v="4"/>
    <s v="Yes"/>
    <n v="2"/>
    <x v="2"/>
    <x v="2"/>
    <x v="35"/>
    <x v="1"/>
    <x v="0"/>
  </r>
  <r>
    <n v="23801"/>
    <s v="Married"/>
    <x v="0"/>
    <n v="20000"/>
    <x v="4"/>
    <s v="Partial High School"/>
    <x v="1"/>
    <s v="Yes"/>
    <n v="2"/>
    <x v="0"/>
    <x v="2"/>
    <x v="38"/>
    <x v="0"/>
    <x v="0"/>
  </r>
  <r>
    <n v="11807"/>
    <s v="Married"/>
    <x v="1"/>
    <n v="70000"/>
    <x v="1"/>
    <s v="Graduate Degree"/>
    <x v="2"/>
    <s v="Yes"/>
    <n v="0"/>
    <x v="1"/>
    <x v="2"/>
    <x v="17"/>
    <x v="2"/>
    <x v="0"/>
  </r>
  <r>
    <n v="11622"/>
    <s v="Married"/>
    <x v="1"/>
    <n v="50000"/>
    <x v="3"/>
    <s v="Graduate Degree"/>
    <x v="0"/>
    <s v="Yes"/>
    <n v="0"/>
    <x v="0"/>
    <x v="2"/>
    <x v="21"/>
    <x v="2"/>
    <x v="0"/>
  </r>
  <r>
    <n v="26597"/>
    <s v="Single"/>
    <x v="0"/>
    <n v="60000"/>
    <x v="5"/>
    <s v="Bachelors"/>
    <x v="0"/>
    <s v="No"/>
    <n v="2"/>
    <x v="0"/>
    <x v="2"/>
    <x v="0"/>
    <x v="0"/>
    <x v="0"/>
  </r>
  <r>
    <n v="27074"/>
    <s v="Married"/>
    <x v="0"/>
    <n v="70000"/>
    <x v="0"/>
    <s v="Graduate Degree"/>
    <x v="0"/>
    <s v="Yes"/>
    <n v="0"/>
    <x v="0"/>
    <x v="2"/>
    <x v="11"/>
    <x v="2"/>
    <x v="1"/>
  </r>
  <r>
    <n v="19228"/>
    <s v="Married"/>
    <x v="0"/>
    <n v="40000"/>
    <x v="4"/>
    <s v="Partial College"/>
    <x v="1"/>
    <s v="Yes"/>
    <n v="1"/>
    <x v="0"/>
    <x v="2"/>
    <x v="28"/>
    <x v="0"/>
    <x v="0"/>
  </r>
  <r>
    <n v="13415"/>
    <s v="Single"/>
    <x v="1"/>
    <n v="100000"/>
    <x v="0"/>
    <s v="Graduate Degree"/>
    <x v="4"/>
    <s v="Yes"/>
    <n v="3"/>
    <x v="1"/>
    <x v="2"/>
    <x v="49"/>
    <x v="1"/>
    <x v="1"/>
  </r>
  <r>
    <n v="17000"/>
    <s v="Single"/>
    <x v="0"/>
    <n v="70000"/>
    <x v="5"/>
    <s v="Bachelors"/>
    <x v="0"/>
    <s v="Yes"/>
    <n v="2"/>
    <x v="1"/>
    <x v="2"/>
    <x v="1"/>
    <x v="0"/>
    <x v="1"/>
  </r>
  <r>
    <n v="14569"/>
    <s v="Married"/>
    <x v="1"/>
    <n v="60000"/>
    <x v="0"/>
    <s v="Graduate Degree"/>
    <x v="2"/>
    <s v="Yes"/>
    <n v="0"/>
    <x v="0"/>
    <x v="2"/>
    <x v="11"/>
    <x v="2"/>
    <x v="0"/>
  </r>
  <r>
    <n v="13873"/>
    <s v="Married"/>
    <x v="1"/>
    <n v="70000"/>
    <x v="1"/>
    <s v="Graduate Degree"/>
    <x v="2"/>
    <s v="Yes"/>
    <n v="0"/>
    <x v="0"/>
    <x v="2"/>
    <x v="11"/>
    <x v="2"/>
    <x v="1"/>
  </r>
  <r>
    <n v="20401"/>
    <s v="Married"/>
    <x v="0"/>
    <n v="50000"/>
    <x v="5"/>
    <s v="Bachelors"/>
    <x v="4"/>
    <s v="Yes"/>
    <n v="2"/>
    <x v="3"/>
    <x v="2"/>
    <x v="46"/>
    <x v="1"/>
    <x v="1"/>
  </r>
  <r>
    <n v="21583"/>
    <s v="Married"/>
    <x v="0"/>
    <n v="50000"/>
    <x v="0"/>
    <s v="Bachelors"/>
    <x v="0"/>
    <s v="Yes"/>
    <n v="0"/>
    <x v="0"/>
    <x v="2"/>
    <x v="17"/>
    <x v="2"/>
    <x v="1"/>
  </r>
  <r>
    <n v="12029"/>
    <s v="Married"/>
    <x v="1"/>
    <n v="30000"/>
    <x v="3"/>
    <s v="Partial High School"/>
    <x v="1"/>
    <s v="No"/>
    <n v="2"/>
    <x v="0"/>
    <x v="2"/>
    <x v="26"/>
    <x v="2"/>
    <x v="0"/>
  </r>
  <r>
    <n v="18066"/>
    <s v="Single"/>
    <x v="1"/>
    <n v="70000"/>
    <x v="2"/>
    <s v="Bachelors"/>
    <x v="4"/>
    <s v="Yes"/>
    <n v="3"/>
    <x v="4"/>
    <x v="2"/>
    <x v="2"/>
    <x v="1"/>
    <x v="1"/>
  </r>
  <r>
    <n v="28192"/>
    <s v="Married"/>
    <x v="0"/>
    <n v="70000"/>
    <x v="2"/>
    <s v="Graduate Degree"/>
    <x v="2"/>
    <s v="Yes"/>
    <n v="3"/>
    <x v="4"/>
    <x v="2"/>
    <x v="30"/>
    <x v="0"/>
    <x v="0"/>
  </r>
  <r>
    <n v="16122"/>
    <s v="Married"/>
    <x v="1"/>
    <n v="40000"/>
    <x v="5"/>
    <s v="High School"/>
    <x v="0"/>
    <s v="Yes"/>
    <n v="2"/>
    <x v="0"/>
    <x v="2"/>
    <x v="20"/>
    <x v="0"/>
    <x v="1"/>
  </r>
  <r>
    <n v="18607"/>
    <s v="Single"/>
    <x v="0"/>
    <n v="60000"/>
    <x v="5"/>
    <s v="Bachelors"/>
    <x v="0"/>
    <s v="Yes"/>
    <n v="2"/>
    <x v="1"/>
    <x v="2"/>
    <x v="0"/>
    <x v="0"/>
    <x v="1"/>
  </r>
  <r>
    <n v="28858"/>
    <s v="Single"/>
    <x v="1"/>
    <n v="80000"/>
    <x v="1"/>
    <s v="Bachelors"/>
    <x v="0"/>
    <s v="Yes"/>
    <n v="0"/>
    <x v="1"/>
    <x v="2"/>
    <x v="8"/>
    <x v="0"/>
    <x v="0"/>
  </r>
  <r>
    <n v="14432"/>
    <s v="Single"/>
    <x v="1"/>
    <n v="90000"/>
    <x v="5"/>
    <s v="Graduate Degree"/>
    <x v="4"/>
    <s v="Yes"/>
    <n v="1"/>
    <x v="2"/>
    <x v="2"/>
    <x v="49"/>
    <x v="1"/>
    <x v="0"/>
  </r>
  <r>
    <n v="26305"/>
    <s v="Single"/>
    <x v="0"/>
    <n v="60000"/>
    <x v="4"/>
    <s v="Bachelors"/>
    <x v="0"/>
    <s v="No"/>
    <n v="0"/>
    <x v="0"/>
    <x v="2"/>
    <x v="4"/>
    <x v="0"/>
    <x v="1"/>
  </r>
  <r>
    <n v="22050"/>
    <s v="Single"/>
    <x v="1"/>
    <n v="90000"/>
    <x v="5"/>
    <s v="Bachelors"/>
    <x v="4"/>
    <s v="Yes"/>
    <n v="1"/>
    <x v="3"/>
    <x v="2"/>
    <x v="13"/>
    <x v="0"/>
    <x v="1"/>
  </r>
  <r>
    <n v="25394"/>
    <s v="Married"/>
    <x v="1"/>
    <n v="60000"/>
    <x v="0"/>
    <s v="Graduate Degree"/>
    <x v="2"/>
    <s v="Yes"/>
    <n v="0"/>
    <x v="1"/>
    <x v="2"/>
    <x v="17"/>
    <x v="2"/>
    <x v="1"/>
  </r>
  <r>
    <n v="19747"/>
    <s v="Married"/>
    <x v="1"/>
    <n v="50000"/>
    <x v="5"/>
    <s v="Bachelors"/>
    <x v="4"/>
    <s v="Yes"/>
    <n v="2"/>
    <x v="4"/>
    <x v="2"/>
    <x v="18"/>
    <x v="1"/>
    <x v="0"/>
  </r>
  <r>
    <n v="23195"/>
    <s v="Single"/>
    <x v="1"/>
    <n v="50000"/>
    <x v="1"/>
    <s v="Bachelors"/>
    <x v="0"/>
    <s v="Yes"/>
    <n v="2"/>
    <x v="1"/>
    <x v="2"/>
    <x v="3"/>
    <x v="0"/>
    <x v="1"/>
  </r>
  <r>
    <n v="21695"/>
    <s v="Married"/>
    <x v="1"/>
    <n v="60000"/>
    <x v="3"/>
    <s v="Graduate Degree"/>
    <x v="0"/>
    <s v="Yes"/>
    <n v="0"/>
    <x v="3"/>
    <x v="2"/>
    <x v="32"/>
    <x v="0"/>
    <x v="1"/>
  </r>
  <r>
    <n v="13934"/>
    <s v="Married"/>
    <x v="1"/>
    <n v="40000"/>
    <x v="5"/>
    <s v="High School"/>
    <x v="0"/>
    <s v="Yes"/>
    <n v="2"/>
    <x v="1"/>
    <x v="2"/>
    <x v="30"/>
    <x v="0"/>
    <x v="0"/>
  </r>
  <r>
    <n v="13337"/>
    <s v="Married"/>
    <x v="0"/>
    <n v="80000"/>
    <x v="2"/>
    <s v="Bachelors"/>
    <x v="4"/>
    <s v="Yes"/>
    <n v="2"/>
    <x v="2"/>
    <x v="2"/>
    <x v="46"/>
    <x v="1"/>
    <x v="0"/>
  </r>
  <r>
    <n v="27190"/>
    <s v="Married"/>
    <x v="0"/>
    <n v="40000"/>
    <x v="1"/>
    <s v="Partial College"/>
    <x v="1"/>
    <s v="Yes"/>
    <n v="1"/>
    <x v="3"/>
    <x v="2"/>
    <x v="21"/>
    <x v="2"/>
    <x v="0"/>
  </r>
  <r>
    <n v="28657"/>
    <s v="Single"/>
    <x v="1"/>
    <n v="60000"/>
    <x v="4"/>
    <s v="Bachelors"/>
    <x v="0"/>
    <s v="Yes"/>
    <n v="0"/>
    <x v="1"/>
    <x v="2"/>
    <x v="4"/>
    <x v="0"/>
    <x v="1"/>
  </r>
  <r>
    <n v="21713"/>
    <s v="Single"/>
    <x v="1"/>
    <n v="80000"/>
    <x v="2"/>
    <s v="Graduate Degree"/>
    <x v="0"/>
    <s v="No"/>
    <n v="0"/>
    <x v="0"/>
    <x v="2"/>
    <x v="15"/>
    <x v="0"/>
    <x v="0"/>
  </r>
  <r>
    <n v="21752"/>
    <s v="Married"/>
    <x v="1"/>
    <n v="60000"/>
    <x v="1"/>
    <s v="Graduate Degree"/>
    <x v="4"/>
    <s v="Yes"/>
    <n v="2"/>
    <x v="4"/>
    <x v="2"/>
    <x v="46"/>
    <x v="1"/>
    <x v="0"/>
  </r>
  <r>
    <n v="27273"/>
    <s v="Single"/>
    <x v="1"/>
    <n v="70000"/>
    <x v="1"/>
    <s v="Graduate Degree"/>
    <x v="2"/>
    <s v="No"/>
    <n v="0"/>
    <x v="0"/>
    <x v="2"/>
    <x v="11"/>
    <x v="2"/>
    <x v="1"/>
  </r>
  <r>
    <n v="22719"/>
    <s v="Single"/>
    <x v="1"/>
    <n v="110000"/>
    <x v="1"/>
    <s v="Bachelors"/>
    <x v="4"/>
    <s v="Yes"/>
    <n v="4"/>
    <x v="1"/>
    <x v="2"/>
    <x v="8"/>
    <x v="0"/>
    <x v="1"/>
  </r>
  <r>
    <n v="22042"/>
    <s v="Married"/>
    <x v="0"/>
    <n v="70000"/>
    <x v="3"/>
    <s v="Partial College"/>
    <x v="0"/>
    <s v="Yes"/>
    <n v="2"/>
    <x v="2"/>
    <x v="2"/>
    <x v="17"/>
    <x v="2"/>
    <x v="1"/>
  </r>
  <r>
    <n v="21451"/>
    <s v="Married"/>
    <x v="0"/>
    <n v="40000"/>
    <x v="5"/>
    <s v="High School"/>
    <x v="2"/>
    <s v="Yes"/>
    <n v="2"/>
    <x v="4"/>
    <x v="2"/>
    <x v="33"/>
    <x v="1"/>
    <x v="0"/>
  </r>
  <r>
    <n v="20754"/>
    <s v="Married"/>
    <x v="1"/>
    <n v="30000"/>
    <x v="4"/>
    <s v="High School"/>
    <x v="0"/>
    <s v="Yes"/>
    <n v="2"/>
    <x v="3"/>
    <x v="2"/>
    <x v="36"/>
    <x v="0"/>
    <x v="0"/>
  </r>
  <r>
    <n v="12153"/>
    <s v="Single"/>
    <x v="0"/>
    <n v="70000"/>
    <x v="1"/>
    <s v="Partial College"/>
    <x v="2"/>
    <s v="Yes"/>
    <n v="1"/>
    <x v="2"/>
    <x v="2"/>
    <x v="38"/>
    <x v="0"/>
    <x v="1"/>
  </r>
  <r>
    <n v="16895"/>
    <s v="Married"/>
    <x v="0"/>
    <n v="40000"/>
    <x v="1"/>
    <s v="Partial College"/>
    <x v="2"/>
    <s v="No"/>
    <n v="2"/>
    <x v="3"/>
    <x v="2"/>
    <x v="9"/>
    <x v="0"/>
    <x v="1"/>
  </r>
  <r>
    <n v="26728"/>
    <s v="Single"/>
    <x v="1"/>
    <n v="70000"/>
    <x v="1"/>
    <s v="Graduate Degree"/>
    <x v="4"/>
    <s v="No"/>
    <n v="2"/>
    <x v="3"/>
    <x v="2"/>
    <x v="39"/>
    <x v="0"/>
    <x v="1"/>
  </r>
  <r>
    <n v="11090"/>
    <s v="Single"/>
    <x v="1"/>
    <n v="90000"/>
    <x v="4"/>
    <s v="Partial College"/>
    <x v="2"/>
    <s v="Yes"/>
    <n v="1"/>
    <x v="1"/>
    <x v="2"/>
    <x v="28"/>
    <x v="0"/>
    <x v="1"/>
  </r>
  <r>
    <n v="15862"/>
    <s v="Single"/>
    <x v="0"/>
    <n v="50000"/>
    <x v="3"/>
    <s v="Graduate Degree"/>
    <x v="0"/>
    <s v="Yes"/>
    <n v="0"/>
    <x v="3"/>
    <x v="2"/>
    <x v="6"/>
    <x v="2"/>
    <x v="1"/>
  </r>
  <r>
    <n v="26495"/>
    <s v="Single"/>
    <x v="0"/>
    <n v="40000"/>
    <x v="4"/>
    <s v="High School"/>
    <x v="2"/>
    <s v="Yes"/>
    <n v="2"/>
    <x v="4"/>
    <x v="2"/>
    <x v="42"/>
    <x v="1"/>
    <x v="0"/>
  </r>
  <r>
    <n v="11823"/>
    <s v="Married"/>
    <x v="0"/>
    <n v="70000"/>
    <x v="3"/>
    <s v="Graduate Degree"/>
    <x v="2"/>
    <s v="Yes"/>
    <n v="0"/>
    <x v="1"/>
    <x v="2"/>
    <x v="32"/>
    <x v="0"/>
    <x v="0"/>
  </r>
  <r>
    <n v="23449"/>
    <s v="Married"/>
    <x v="1"/>
    <n v="60000"/>
    <x v="4"/>
    <s v="High School"/>
    <x v="2"/>
    <s v="Yes"/>
    <n v="2"/>
    <x v="2"/>
    <x v="2"/>
    <x v="28"/>
    <x v="0"/>
    <x v="0"/>
  </r>
  <r>
    <n v="23459"/>
    <s v="Married"/>
    <x v="1"/>
    <n v="60000"/>
    <x v="4"/>
    <s v="High School"/>
    <x v="2"/>
    <s v="Yes"/>
    <n v="2"/>
    <x v="2"/>
    <x v="2"/>
    <x v="5"/>
    <x v="0"/>
    <x v="0"/>
  </r>
  <r>
    <n v="19543"/>
    <s v="Married"/>
    <x v="1"/>
    <n v="70000"/>
    <x v="2"/>
    <s v="Graduate Degree"/>
    <x v="2"/>
    <s v="No"/>
    <n v="3"/>
    <x v="4"/>
    <x v="2"/>
    <x v="15"/>
    <x v="0"/>
    <x v="0"/>
  </r>
  <r>
    <n v="14914"/>
    <s v="Married"/>
    <x v="0"/>
    <n v="40000"/>
    <x v="0"/>
    <s v="Partial College"/>
    <x v="1"/>
    <s v="Yes"/>
    <n v="1"/>
    <x v="3"/>
    <x v="2"/>
    <x v="38"/>
    <x v="0"/>
    <x v="1"/>
  </r>
  <r>
    <n v="12033"/>
    <s v="Single"/>
    <x v="0"/>
    <n v="40000"/>
    <x v="3"/>
    <s v="High School"/>
    <x v="0"/>
    <s v="No"/>
    <n v="2"/>
    <x v="0"/>
    <x v="2"/>
    <x v="40"/>
    <x v="2"/>
    <x v="1"/>
  </r>
  <r>
    <n v="11941"/>
    <s v="Single"/>
    <x v="1"/>
    <n v="60000"/>
    <x v="3"/>
    <s v="Partial College"/>
    <x v="0"/>
    <s v="Yes"/>
    <n v="0"/>
    <x v="2"/>
    <x v="2"/>
    <x v="19"/>
    <x v="2"/>
    <x v="0"/>
  </r>
  <r>
    <n v="14389"/>
    <s v="Married"/>
    <x v="1"/>
    <n v="60000"/>
    <x v="4"/>
    <s v="Bachelors"/>
    <x v="4"/>
    <s v="Yes"/>
    <n v="0"/>
    <x v="1"/>
    <x v="2"/>
    <x v="14"/>
    <x v="1"/>
    <x v="0"/>
  </r>
  <r>
    <n v="18050"/>
    <s v="Married"/>
    <x v="0"/>
    <n v="60000"/>
    <x v="0"/>
    <s v="Partial College"/>
    <x v="0"/>
    <s v="Yes"/>
    <n v="1"/>
    <x v="0"/>
    <x v="2"/>
    <x v="12"/>
    <x v="0"/>
    <x v="1"/>
  </r>
  <r>
    <n v="19856"/>
    <s v="Married"/>
    <x v="0"/>
    <n v="60000"/>
    <x v="5"/>
    <s v="Bachelors"/>
    <x v="4"/>
    <s v="Yes"/>
    <n v="2"/>
    <x v="1"/>
    <x v="2"/>
    <x v="2"/>
    <x v="1"/>
    <x v="0"/>
  </r>
  <r>
    <n v="11663"/>
    <s v="Married"/>
    <x v="1"/>
    <n v="70000"/>
    <x v="5"/>
    <s v="Graduate Degree"/>
    <x v="2"/>
    <s v="Yes"/>
    <n v="0"/>
    <x v="0"/>
    <x v="2"/>
    <x v="4"/>
    <x v="0"/>
    <x v="1"/>
  </r>
  <r>
    <n v="27740"/>
    <s v="Married"/>
    <x v="0"/>
    <n v="40000"/>
    <x v="3"/>
    <s v="High School"/>
    <x v="0"/>
    <s v="Yes"/>
    <n v="2"/>
    <x v="2"/>
    <x v="2"/>
    <x v="40"/>
    <x v="2"/>
    <x v="0"/>
  </r>
  <r>
    <n v="23455"/>
    <s v="Single"/>
    <x v="1"/>
    <n v="80000"/>
    <x v="4"/>
    <s v="Partial High School"/>
    <x v="0"/>
    <s v="No"/>
    <n v="2"/>
    <x v="3"/>
    <x v="2"/>
    <x v="5"/>
    <x v="0"/>
    <x v="0"/>
  </r>
  <r>
    <n v="15292"/>
    <s v="Single"/>
    <x v="0"/>
    <n v="60000"/>
    <x v="0"/>
    <s v="Graduate Degree"/>
    <x v="0"/>
    <s v="Yes"/>
    <n v="0"/>
    <x v="3"/>
    <x v="2"/>
    <x v="11"/>
    <x v="2"/>
    <x v="0"/>
  </r>
  <r>
    <n v="21587"/>
    <s v="Married"/>
    <x v="0"/>
    <n v="60000"/>
    <x v="0"/>
    <s v="Graduate Degree"/>
    <x v="0"/>
    <s v="Yes"/>
    <n v="0"/>
    <x v="1"/>
    <x v="2"/>
    <x v="17"/>
    <x v="2"/>
    <x v="1"/>
  </r>
  <r>
    <n v="23513"/>
    <s v="Married"/>
    <x v="0"/>
    <n v="40000"/>
    <x v="1"/>
    <s v="Partial College"/>
    <x v="2"/>
    <s v="Yes"/>
    <n v="2"/>
    <x v="2"/>
    <x v="2"/>
    <x v="9"/>
    <x v="0"/>
    <x v="0"/>
  </r>
  <r>
    <n v="24322"/>
    <s v="Married"/>
    <x v="0"/>
    <n v="60000"/>
    <x v="5"/>
    <s v="Bachelors"/>
    <x v="0"/>
    <s v="No"/>
    <n v="2"/>
    <x v="0"/>
    <x v="2"/>
    <x v="0"/>
    <x v="0"/>
    <x v="0"/>
  </r>
  <r>
    <n v="26298"/>
    <s v="Married"/>
    <x v="0"/>
    <n v="50000"/>
    <x v="0"/>
    <s v="Bachelors"/>
    <x v="0"/>
    <s v="Yes"/>
    <n v="0"/>
    <x v="1"/>
    <x v="2"/>
    <x v="17"/>
    <x v="2"/>
    <x v="1"/>
  </r>
  <r>
    <n v="25419"/>
    <s v="Single"/>
    <x v="1"/>
    <n v="50000"/>
    <x v="4"/>
    <s v="Bachelors"/>
    <x v="0"/>
    <s v="No"/>
    <n v="1"/>
    <x v="0"/>
    <x v="2"/>
    <x v="13"/>
    <x v="0"/>
    <x v="1"/>
  </r>
  <r>
    <n v="13343"/>
    <s v="Married"/>
    <x v="0"/>
    <n v="90000"/>
    <x v="2"/>
    <s v="Bachelors"/>
    <x v="4"/>
    <s v="Yes"/>
    <n v="2"/>
    <x v="3"/>
    <x v="2"/>
    <x v="18"/>
    <x v="1"/>
    <x v="1"/>
  </r>
  <r>
    <n v="11303"/>
    <s v="Single"/>
    <x v="0"/>
    <n v="90000"/>
    <x v="5"/>
    <s v="High School"/>
    <x v="2"/>
    <s v="No"/>
    <n v="3"/>
    <x v="3"/>
    <x v="2"/>
    <x v="12"/>
    <x v="0"/>
    <x v="1"/>
  </r>
  <r>
    <n v="21693"/>
    <s v="Single"/>
    <x v="0"/>
    <n v="60000"/>
    <x v="3"/>
    <s v="Graduate Degree"/>
    <x v="0"/>
    <s v="No"/>
    <n v="0"/>
    <x v="0"/>
    <x v="2"/>
    <x v="8"/>
    <x v="0"/>
    <x v="0"/>
  </r>
  <r>
    <n v="28056"/>
    <s v="Married"/>
    <x v="1"/>
    <n v="70000"/>
    <x v="4"/>
    <s v="Partial High School"/>
    <x v="0"/>
    <s v="Yes"/>
    <n v="2"/>
    <x v="4"/>
    <x v="2"/>
    <x v="39"/>
    <x v="0"/>
    <x v="0"/>
  </r>
  <r>
    <n v="11788"/>
    <s v="Single"/>
    <x v="0"/>
    <n v="70000"/>
    <x v="0"/>
    <s v="Graduate Degree"/>
    <x v="2"/>
    <s v="Yes"/>
    <n v="0"/>
    <x v="1"/>
    <x v="2"/>
    <x v="17"/>
    <x v="2"/>
    <x v="0"/>
  </r>
  <r>
    <n v="22296"/>
    <s v="Married"/>
    <x v="1"/>
    <n v="70000"/>
    <x v="3"/>
    <s v="Bachelors"/>
    <x v="2"/>
    <s v="No"/>
    <n v="1"/>
    <x v="0"/>
    <x v="2"/>
    <x v="13"/>
    <x v="0"/>
    <x v="0"/>
  </r>
  <r>
    <n v="15319"/>
    <s v="Married"/>
    <x v="0"/>
    <n v="70000"/>
    <x v="5"/>
    <s v="Bachelors"/>
    <x v="4"/>
    <s v="No"/>
    <n v="1"/>
    <x v="3"/>
    <x v="2"/>
    <x v="14"/>
    <x v="1"/>
    <x v="0"/>
  </r>
  <r>
    <n v="17654"/>
    <s v="Single"/>
    <x v="0"/>
    <n v="40000"/>
    <x v="1"/>
    <s v="Partial College"/>
    <x v="1"/>
    <s v="Yes"/>
    <n v="1"/>
    <x v="3"/>
    <x v="2"/>
    <x v="25"/>
    <x v="2"/>
    <x v="1"/>
  </r>
  <r>
    <n v="14662"/>
    <s v="Married"/>
    <x v="1"/>
    <n v="60000"/>
    <x v="0"/>
    <s v="Bachelors"/>
    <x v="2"/>
    <s v="Yes"/>
    <n v="1"/>
    <x v="0"/>
    <x v="2"/>
    <x v="28"/>
    <x v="0"/>
    <x v="1"/>
  </r>
  <r>
    <n v="17541"/>
    <s v="Married"/>
    <x v="0"/>
    <n v="40000"/>
    <x v="5"/>
    <s v="High School"/>
    <x v="0"/>
    <s v="Yes"/>
    <n v="2"/>
    <x v="1"/>
    <x v="2"/>
    <x v="1"/>
    <x v="0"/>
    <x v="0"/>
  </r>
  <r>
    <n v="13886"/>
    <s v="Married"/>
    <x v="0"/>
    <n v="70000"/>
    <x v="5"/>
    <s v="Graduate Degree"/>
    <x v="2"/>
    <s v="Yes"/>
    <n v="0"/>
    <x v="1"/>
    <x v="2"/>
    <x v="11"/>
    <x v="2"/>
    <x v="1"/>
  </r>
  <r>
    <n v="13073"/>
    <s v="Married"/>
    <x v="0"/>
    <n v="60000"/>
    <x v="3"/>
    <s v="Partial College"/>
    <x v="2"/>
    <s v="Yes"/>
    <n v="2"/>
    <x v="2"/>
    <x v="2"/>
    <x v="25"/>
    <x v="2"/>
    <x v="0"/>
  </r>
  <r>
    <n v="21940"/>
    <s v="Married"/>
    <x v="1"/>
    <n v="90000"/>
    <x v="2"/>
    <s v="Graduate Degree"/>
    <x v="2"/>
    <s v="Yes"/>
    <n v="0"/>
    <x v="0"/>
    <x v="2"/>
    <x v="15"/>
    <x v="0"/>
    <x v="1"/>
  </r>
  <r>
    <n v="20196"/>
    <s v="Married"/>
    <x v="1"/>
    <n v="60000"/>
    <x v="0"/>
    <s v="Partial College"/>
    <x v="0"/>
    <s v="Yes"/>
    <n v="1"/>
    <x v="1"/>
    <x v="2"/>
    <x v="12"/>
    <x v="0"/>
    <x v="1"/>
  </r>
  <r>
    <n v="23491"/>
    <s v="Single"/>
    <x v="1"/>
    <n v="100000"/>
    <x v="3"/>
    <s v="Partial College"/>
    <x v="2"/>
    <s v="No"/>
    <n v="4"/>
    <x v="3"/>
    <x v="2"/>
    <x v="12"/>
    <x v="0"/>
    <x v="0"/>
  </r>
  <r>
    <n v="16651"/>
    <s v="Married"/>
    <x v="0"/>
    <n v="120000"/>
    <x v="4"/>
    <s v="Bachelors"/>
    <x v="4"/>
    <s v="Yes"/>
    <n v="3"/>
    <x v="2"/>
    <x v="2"/>
    <x v="24"/>
    <x v="1"/>
    <x v="0"/>
  </r>
  <r>
    <n v="16813"/>
    <s v="Married"/>
    <x v="1"/>
    <n v="60000"/>
    <x v="4"/>
    <s v="Partial College"/>
    <x v="2"/>
    <s v="Yes"/>
    <n v="2"/>
    <x v="4"/>
    <x v="2"/>
    <x v="10"/>
    <x v="0"/>
    <x v="0"/>
  </r>
  <r>
    <n v="16007"/>
    <s v="Married"/>
    <x v="0"/>
    <n v="90000"/>
    <x v="2"/>
    <s v="Bachelors"/>
    <x v="4"/>
    <s v="Yes"/>
    <n v="2"/>
    <x v="3"/>
    <x v="2"/>
    <x v="29"/>
    <x v="1"/>
    <x v="1"/>
  </r>
  <r>
    <n v="27434"/>
    <s v="Single"/>
    <x v="1"/>
    <n v="70000"/>
    <x v="5"/>
    <s v="Partial College"/>
    <x v="2"/>
    <s v="Yes"/>
    <n v="1"/>
    <x v="4"/>
    <x v="2"/>
    <x v="16"/>
    <x v="1"/>
    <x v="0"/>
  </r>
  <r>
    <n v="27756"/>
    <s v="Single"/>
    <x v="0"/>
    <n v="50000"/>
    <x v="1"/>
    <s v="Bachelors"/>
    <x v="0"/>
    <s v="No"/>
    <n v="1"/>
    <x v="0"/>
    <x v="2"/>
    <x v="8"/>
    <x v="0"/>
    <x v="0"/>
  </r>
  <r>
    <n v="23818"/>
    <s v="Married"/>
    <x v="0"/>
    <n v="50000"/>
    <x v="3"/>
    <s v="Graduate Degree"/>
    <x v="0"/>
    <s v="Yes"/>
    <n v="0"/>
    <x v="3"/>
    <x v="2"/>
    <x v="6"/>
    <x v="2"/>
    <x v="1"/>
  </r>
  <r>
    <n v="19012"/>
    <s v="Married"/>
    <x v="1"/>
    <n v="80000"/>
    <x v="1"/>
    <s v="Bachelors"/>
    <x v="4"/>
    <s v="Yes"/>
    <n v="1"/>
    <x v="3"/>
    <x v="2"/>
    <x v="16"/>
    <x v="1"/>
    <x v="0"/>
  </r>
  <r>
    <n v="18329"/>
    <s v="Single"/>
    <x v="1"/>
    <n v="30000"/>
    <x v="3"/>
    <s v="Partial High School"/>
    <x v="1"/>
    <s v="No"/>
    <n v="2"/>
    <x v="2"/>
    <x v="2"/>
    <x v="40"/>
    <x v="2"/>
    <x v="0"/>
  </r>
  <r>
    <n v="29037"/>
    <s v="Married"/>
    <x v="1"/>
    <n v="60000"/>
    <x v="3"/>
    <s v="Graduate Degree"/>
    <x v="2"/>
    <s v="No"/>
    <n v="0"/>
    <x v="0"/>
    <x v="2"/>
    <x v="32"/>
    <x v="0"/>
    <x v="0"/>
  </r>
  <r>
    <n v="26576"/>
    <s v="Married"/>
    <x v="0"/>
    <n v="60000"/>
    <x v="3"/>
    <s v="Partial College"/>
    <x v="0"/>
    <s v="Yes"/>
    <n v="2"/>
    <x v="2"/>
    <x v="2"/>
    <x v="23"/>
    <x v="2"/>
    <x v="0"/>
  </r>
  <r>
    <n v="12192"/>
    <s v="Single"/>
    <x v="0"/>
    <n v="60000"/>
    <x v="4"/>
    <s v="Partial High School"/>
    <x v="0"/>
    <s v="No"/>
    <n v="2"/>
    <x v="3"/>
    <x v="2"/>
    <x v="36"/>
    <x v="0"/>
    <x v="0"/>
  </r>
  <r>
    <n v="14887"/>
    <s v="Married"/>
    <x v="0"/>
    <n v="30000"/>
    <x v="0"/>
    <s v="High School"/>
    <x v="1"/>
    <s v="Yes"/>
    <n v="1"/>
    <x v="2"/>
    <x v="2"/>
    <x v="31"/>
    <x v="0"/>
    <x v="0"/>
  </r>
  <r>
    <n v="11734"/>
    <s v="Married"/>
    <x v="1"/>
    <n v="60000"/>
    <x v="0"/>
    <s v="Partial College"/>
    <x v="0"/>
    <s v="No"/>
    <n v="1"/>
    <x v="0"/>
    <x v="2"/>
    <x v="15"/>
    <x v="0"/>
    <x v="0"/>
  </r>
  <r>
    <n v="17462"/>
    <s v="Married"/>
    <x v="1"/>
    <n v="70000"/>
    <x v="1"/>
    <s v="Graduate Degree"/>
    <x v="4"/>
    <s v="Yes"/>
    <n v="2"/>
    <x v="2"/>
    <x v="2"/>
    <x v="39"/>
    <x v="0"/>
    <x v="1"/>
  </r>
  <r>
    <n v="20659"/>
    <s v="Married"/>
    <x v="1"/>
    <n v="70000"/>
    <x v="1"/>
    <s v="Graduate Degree"/>
    <x v="2"/>
    <s v="Yes"/>
    <n v="0"/>
    <x v="0"/>
    <x v="2"/>
    <x v="11"/>
    <x v="2"/>
    <x v="1"/>
  </r>
  <r>
    <n v="28004"/>
    <s v="Married"/>
    <x v="0"/>
    <n v="60000"/>
    <x v="1"/>
    <s v="Bachelors"/>
    <x v="4"/>
    <s v="Yes"/>
    <n v="2"/>
    <x v="4"/>
    <x v="2"/>
    <x v="29"/>
    <x v="1"/>
    <x v="0"/>
  </r>
  <r>
    <n v="19741"/>
    <s v="Single"/>
    <x v="0"/>
    <n v="80000"/>
    <x v="5"/>
    <s v="Graduate Degree"/>
    <x v="4"/>
    <s v="Yes"/>
    <n v="2"/>
    <x v="2"/>
    <x v="2"/>
    <x v="27"/>
    <x v="1"/>
    <x v="0"/>
  </r>
  <r>
    <n v="17450"/>
    <s v="Married"/>
    <x v="1"/>
    <n v="80000"/>
    <x v="2"/>
    <s v="Partial College"/>
    <x v="2"/>
    <s v="Yes"/>
    <n v="3"/>
    <x v="2"/>
    <x v="2"/>
    <x v="12"/>
    <x v="0"/>
    <x v="0"/>
  </r>
  <r>
    <n v="17337"/>
    <s v="Single"/>
    <x v="1"/>
    <n v="40000"/>
    <x v="3"/>
    <s v="High School"/>
    <x v="0"/>
    <s v="Yes"/>
    <n v="1"/>
    <x v="2"/>
    <x v="2"/>
    <x v="23"/>
    <x v="2"/>
    <x v="0"/>
  </r>
  <r>
    <n v="18594"/>
    <s v="Single"/>
    <x v="0"/>
    <n v="80000"/>
    <x v="1"/>
    <s v="Bachelors"/>
    <x v="0"/>
    <s v="Yes"/>
    <n v="3"/>
    <x v="4"/>
    <x v="2"/>
    <x v="8"/>
    <x v="0"/>
    <x v="1"/>
  </r>
  <r>
    <n v="15982"/>
    <s v="Married"/>
    <x v="1"/>
    <n v="110000"/>
    <x v="2"/>
    <s v="Partial College"/>
    <x v="2"/>
    <s v="Yes"/>
    <n v="4"/>
    <x v="1"/>
    <x v="2"/>
    <x v="30"/>
    <x v="0"/>
    <x v="0"/>
  </r>
  <r>
    <n v="28625"/>
    <s v="Single"/>
    <x v="1"/>
    <n v="40000"/>
    <x v="4"/>
    <s v="Partial College"/>
    <x v="1"/>
    <s v="No"/>
    <n v="1"/>
    <x v="3"/>
    <x v="2"/>
    <x v="15"/>
    <x v="0"/>
    <x v="1"/>
  </r>
  <r>
    <n v="11269"/>
    <s v="Married"/>
    <x v="1"/>
    <n v="130000"/>
    <x v="4"/>
    <s v="Graduate Degree"/>
    <x v="4"/>
    <s v="Yes"/>
    <n v="2"/>
    <x v="0"/>
    <x v="2"/>
    <x v="3"/>
    <x v="0"/>
    <x v="0"/>
  </r>
  <r>
    <n v="25148"/>
    <s v="Married"/>
    <x v="1"/>
    <n v="60000"/>
    <x v="4"/>
    <s v="High School"/>
    <x v="2"/>
    <s v="No"/>
    <n v="2"/>
    <x v="3"/>
    <x v="2"/>
    <x v="28"/>
    <x v="0"/>
    <x v="1"/>
  </r>
  <r>
    <n v="13920"/>
    <s v="Single"/>
    <x v="0"/>
    <n v="50000"/>
    <x v="5"/>
    <s v="Bachelors"/>
    <x v="0"/>
    <s v="Yes"/>
    <n v="2"/>
    <x v="0"/>
    <x v="2"/>
    <x v="0"/>
    <x v="0"/>
    <x v="0"/>
  </r>
  <r>
    <n v="23704"/>
    <s v="Single"/>
    <x v="1"/>
    <n v="40000"/>
    <x v="2"/>
    <s v="High School"/>
    <x v="2"/>
    <s v="Yes"/>
    <n v="4"/>
    <x v="4"/>
    <x v="2"/>
    <x v="2"/>
    <x v="1"/>
    <x v="1"/>
  </r>
  <r>
    <n v="28972"/>
    <s v="Single"/>
    <x v="0"/>
    <n v="60000"/>
    <x v="1"/>
    <s v="Graduate Degree"/>
    <x v="4"/>
    <s v="Yes"/>
    <n v="2"/>
    <x v="4"/>
    <x v="2"/>
    <x v="29"/>
    <x v="1"/>
    <x v="0"/>
  </r>
  <r>
    <n v="22730"/>
    <s v="Married"/>
    <x v="1"/>
    <n v="70000"/>
    <x v="2"/>
    <s v="Bachelors"/>
    <x v="4"/>
    <s v="Yes"/>
    <n v="2"/>
    <x v="4"/>
    <x v="2"/>
    <x v="18"/>
    <x v="1"/>
    <x v="0"/>
  </r>
  <r>
    <n v="29134"/>
    <s v="Married"/>
    <x v="1"/>
    <n v="60000"/>
    <x v="5"/>
    <s v="Bachelors"/>
    <x v="0"/>
    <s v="No"/>
    <n v="3"/>
    <x v="4"/>
    <x v="2"/>
    <x v="0"/>
    <x v="0"/>
    <x v="0"/>
  </r>
  <r>
    <n v="14332"/>
    <s v="Single"/>
    <x v="0"/>
    <n v="30000"/>
    <x v="3"/>
    <s v="High School"/>
    <x v="0"/>
    <s v="No"/>
    <n v="2"/>
    <x v="2"/>
    <x v="2"/>
    <x v="22"/>
    <x v="2"/>
    <x v="0"/>
  </r>
  <r>
    <n v="19117"/>
    <s v="Single"/>
    <x v="0"/>
    <n v="60000"/>
    <x v="0"/>
    <s v="Graduate Degree"/>
    <x v="2"/>
    <s v="Yes"/>
    <n v="0"/>
    <x v="1"/>
    <x v="2"/>
    <x v="4"/>
    <x v="0"/>
    <x v="1"/>
  </r>
  <r>
    <n v="22864"/>
    <s v="Married"/>
    <x v="1"/>
    <n v="90000"/>
    <x v="4"/>
    <s v="Partial College"/>
    <x v="2"/>
    <s v="No"/>
    <n v="0"/>
    <x v="2"/>
    <x v="2"/>
    <x v="38"/>
    <x v="0"/>
    <x v="1"/>
  </r>
  <r>
    <n v="11292"/>
    <s v="Single"/>
    <x v="1"/>
    <n v="150000"/>
    <x v="0"/>
    <s v="Partial College"/>
    <x v="2"/>
    <s v="No"/>
    <n v="3"/>
    <x v="0"/>
    <x v="2"/>
    <x v="20"/>
    <x v="0"/>
    <x v="1"/>
  </r>
  <r>
    <n v="13466"/>
    <s v="Married"/>
    <x v="1"/>
    <n v="80000"/>
    <x v="2"/>
    <s v="Partial College"/>
    <x v="2"/>
    <s v="Yes"/>
    <n v="3"/>
    <x v="3"/>
    <x v="2"/>
    <x v="30"/>
    <x v="0"/>
    <x v="0"/>
  </r>
  <r>
    <n v="23731"/>
    <s v="Married"/>
    <x v="1"/>
    <n v="60000"/>
    <x v="4"/>
    <s v="High School"/>
    <x v="2"/>
    <s v="Yes"/>
    <n v="2"/>
    <x v="1"/>
    <x v="2"/>
    <x v="9"/>
    <x v="0"/>
    <x v="1"/>
  </r>
  <r>
    <n v="28672"/>
    <s v="Single"/>
    <x v="1"/>
    <n v="70000"/>
    <x v="5"/>
    <s v="Graduate Degree"/>
    <x v="2"/>
    <s v="Yes"/>
    <n v="0"/>
    <x v="1"/>
    <x v="2"/>
    <x v="11"/>
    <x v="2"/>
    <x v="1"/>
  </r>
  <r>
    <n v="11809"/>
    <s v="Married"/>
    <x v="1"/>
    <n v="60000"/>
    <x v="4"/>
    <s v="Bachelors"/>
    <x v="0"/>
    <s v="Yes"/>
    <n v="0"/>
    <x v="0"/>
    <x v="2"/>
    <x v="13"/>
    <x v="0"/>
    <x v="1"/>
  </r>
  <r>
    <n v="19664"/>
    <s v="Single"/>
    <x v="1"/>
    <n v="100000"/>
    <x v="1"/>
    <s v="Bachelors"/>
    <x v="4"/>
    <s v="No"/>
    <n v="3"/>
    <x v="3"/>
    <x v="2"/>
    <x v="13"/>
    <x v="0"/>
    <x v="0"/>
  </r>
  <r>
    <n v="12121"/>
    <s v="Single"/>
    <x v="1"/>
    <n v="60000"/>
    <x v="1"/>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D6FCD-DB88-45AC-B400-F71C64CF493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pivotField showAll="0"/>
    <pivotField numFmtId="44"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829000-A59B-48EF-B32D-EF0CFA9D5BC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44"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187BB-9709-4923-878D-8567E1A0D7F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0C1CBF-EEB0-4147-8E33-F445587D6C8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5:D40" firstHeaderRow="1" firstDataRow="2" firstDataCol="1"/>
  <pivotFields count="14">
    <pivotField showAll="0"/>
    <pivotField showAll="0"/>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C1B7B9-0638-438D-85C8-2AFD0AAAB7BC}" sourceName="Occupation">
  <pivotTables>
    <pivotTable tabId="5" name="PivotTable3"/>
    <pivotTable tabId="5" name="PivotTable1"/>
    <pivotTable tabId="5" name="PivotTable2"/>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42FC0A-FF10-4169-8614-40609B636E1D}" sourceName="Region">
  <pivotTables>
    <pivotTable tabId="5" name="PivotTable1"/>
    <pivotTable tabId="5" name="PivotTable2"/>
    <pivotTable tabId="5"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8E5E574F-26AD-4060-A7A7-DD61339EB85D}" cache="Slicer_Occupation" caption="Occupation" rowHeight="241300"/>
  <slicer name="Region" xr10:uid="{C7350D08-EA75-46F6-A2FB-9D0BE189F1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D11" sqref="D11"/>
    </sheetView>
  </sheetViews>
  <sheetFormatPr defaultColWidth="11.90625" defaultRowHeight="14.5" x14ac:dyDescent="0.35"/>
  <cols>
    <col min="14" max="14" width="15.453125" customWidth="1"/>
  </cols>
  <sheetData>
    <row r="1" spans="1:14" x14ac:dyDescent="0.35">
      <c r="A1" s="8" t="s">
        <v>0</v>
      </c>
      <c r="B1" t="s">
        <v>1</v>
      </c>
      <c r="C1" t="s">
        <v>2</v>
      </c>
      <c r="D1" t="s">
        <v>3</v>
      </c>
      <c r="E1" t="s">
        <v>4</v>
      </c>
      <c r="F1" t="s">
        <v>5</v>
      </c>
      <c r="G1" t="s">
        <v>6</v>
      </c>
      <c r="H1" t="s">
        <v>7</v>
      </c>
      <c r="I1" t="s">
        <v>8</v>
      </c>
      <c r="J1" t="s">
        <v>9</v>
      </c>
      <c r="K1" t="s">
        <v>10</v>
      </c>
      <c r="L1" t="s">
        <v>11</v>
      </c>
      <c r="M1" t="s">
        <v>40</v>
      </c>
      <c r="N1" t="s">
        <v>12</v>
      </c>
    </row>
    <row r="2" spans="1:14" x14ac:dyDescent="0.35">
      <c r="A2">
        <v>12496</v>
      </c>
      <c r="B2" t="s">
        <v>34</v>
      </c>
      <c r="C2" t="s">
        <v>33</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34</v>
      </c>
      <c r="C3" t="s">
        <v>34</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34</v>
      </c>
      <c r="C4" t="s">
        <v>34</v>
      </c>
      <c r="D4" s="1">
        <v>80000</v>
      </c>
      <c r="E4">
        <v>5</v>
      </c>
      <c r="F4" t="s">
        <v>19</v>
      </c>
      <c r="G4" t="s">
        <v>21</v>
      </c>
      <c r="H4" t="s">
        <v>18</v>
      </c>
      <c r="I4">
        <v>2</v>
      </c>
      <c r="J4" t="s">
        <v>22</v>
      </c>
      <c r="K4" t="s">
        <v>17</v>
      </c>
      <c r="L4">
        <v>60</v>
      </c>
      <c r="M4" t="str">
        <f t="shared" si="0"/>
        <v>old</v>
      </c>
      <c r="N4" t="s">
        <v>18</v>
      </c>
    </row>
    <row r="5" spans="1:14" x14ac:dyDescent="0.35">
      <c r="A5">
        <v>24381</v>
      </c>
      <c r="B5" t="s">
        <v>35</v>
      </c>
      <c r="C5" t="s">
        <v>34</v>
      </c>
      <c r="D5" s="1">
        <v>70000</v>
      </c>
      <c r="E5">
        <v>0</v>
      </c>
      <c r="F5" t="s">
        <v>13</v>
      </c>
      <c r="G5" t="s">
        <v>21</v>
      </c>
      <c r="H5" t="s">
        <v>15</v>
      </c>
      <c r="I5">
        <v>1</v>
      </c>
      <c r="J5" t="s">
        <v>23</v>
      </c>
      <c r="K5" t="s">
        <v>24</v>
      </c>
      <c r="L5">
        <v>41</v>
      </c>
      <c r="M5" t="str">
        <f t="shared" si="0"/>
        <v>Middle Age</v>
      </c>
      <c r="N5" t="s">
        <v>15</v>
      </c>
    </row>
    <row r="6" spans="1:14" x14ac:dyDescent="0.35">
      <c r="A6">
        <v>25597</v>
      </c>
      <c r="B6" t="s">
        <v>35</v>
      </c>
      <c r="C6" t="s">
        <v>34</v>
      </c>
      <c r="D6" s="1">
        <v>30000</v>
      </c>
      <c r="E6">
        <v>0</v>
      </c>
      <c r="F6" t="s">
        <v>13</v>
      </c>
      <c r="G6" t="s">
        <v>20</v>
      </c>
      <c r="H6" t="s">
        <v>18</v>
      </c>
      <c r="I6">
        <v>0</v>
      </c>
      <c r="J6" t="s">
        <v>16</v>
      </c>
      <c r="K6" t="s">
        <v>17</v>
      </c>
      <c r="L6">
        <v>36</v>
      </c>
      <c r="M6" t="str">
        <f t="shared" si="0"/>
        <v>Middle Age</v>
      </c>
      <c r="N6" t="s">
        <v>15</v>
      </c>
    </row>
    <row r="7" spans="1:14" x14ac:dyDescent="0.35">
      <c r="A7">
        <v>13507</v>
      </c>
      <c r="B7" t="s">
        <v>34</v>
      </c>
      <c r="C7" t="s">
        <v>33</v>
      </c>
      <c r="D7" s="1">
        <v>10000</v>
      </c>
      <c r="E7">
        <v>2</v>
      </c>
      <c r="F7" t="s">
        <v>19</v>
      </c>
      <c r="G7" t="s">
        <v>25</v>
      </c>
      <c r="H7" t="s">
        <v>15</v>
      </c>
      <c r="I7">
        <v>0</v>
      </c>
      <c r="J7" t="s">
        <v>26</v>
      </c>
      <c r="K7" t="s">
        <v>17</v>
      </c>
      <c r="L7">
        <v>50</v>
      </c>
      <c r="M7" t="str">
        <f t="shared" si="0"/>
        <v>Middle Age</v>
      </c>
      <c r="N7" t="s">
        <v>18</v>
      </c>
    </row>
    <row r="8" spans="1:14" x14ac:dyDescent="0.35">
      <c r="A8">
        <v>27974</v>
      </c>
      <c r="B8" t="s">
        <v>35</v>
      </c>
      <c r="C8" t="s">
        <v>34</v>
      </c>
      <c r="D8" s="1">
        <v>160000</v>
      </c>
      <c r="E8">
        <v>2</v>
      </c>
      <c r="F8" t="s">
        <v>27</v>
      </c>
      <c r="G8" t="s">
        <v>28</v>
      </c>
      <c r="H8" t="s">
        <v>15</v>
      </c>
      <c r="I8">
        <v>4</v>
      </c>
      <c r="J8" t="s">
        <v>16</v>
      </c>
      <c r="K8" t="s">
        <v>24</v>
      </c>
      <c r="L8">
        <v>33</v>
      </c>
      <c r="M8" t="str">
        <f t="shared" si="0"/>
        <v>Middle Age</v>
      </c>
      <c r="N8" t="s">
        <v>15</v>
      </c>
    </row>
    <row r="9" spans="1:14" x14ac:dyDescent="0.35">
      <c r="A9">
        <v>19364</v>
      </c>
      <c r="B9" t="s">
        <v>34</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35">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35">
      <c r="A14">
        <v>11434</v>
      </c>
      <c r="B14" t="s">
        <v>34</v>
      </c>
      <c r="C14" t="s">
        <v>34</v>
      </c>
      <c r="D14" s="1">
        <v>170000</v>
      </c>
      <c r="E14">
        <v>5</v>
      </c>
      <c r="F14" t="s">
        <v>19</v>
      </c>
      <c r="G14" t="s">
        <v>21</v>
      </c>
      <c r="H14" t="s">
        <v>15</v>
      </c>
      <c r="I14">
        <v>0</v>
      </c>
      <c r="J14" t="s">
        <v>16</v>
      </c>
      <c r="K14" t="s">
        <v>17</v>
      </c>
      <c r="L14">
        <v>55</v>
      </c>
      <c r="M14" t="str">
        <f t="shared" si="0"/>
        <v>Middle Age</v>
      </c>
      <c r="N14" t="s">
        <v>18</v>
      </c>
    </row>
    <row r="15" spans="1:14" x14ac:dyDescent="0.35">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3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35">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35</v>
      </c>
      <c r="C21" t="s">
        <v>34</v>
      </c>
      <c r="D21" s="1">
        <v>20000</v>
      </c>
      <c r="E21">
        <v>2</v>
      </c>
      <c r="F21" t="s">
        <v>29</v>
      </c>
      <c r="G21" t="s">
        <v>20</v>
      </c>
      <c r="H21" t="s">
        <v>15</v>
      </c>
      <c r="I21">
        <v>2</v>
      </c>
      <c r="J21" t="s">
        <v>23</v>
      </c>
      <c r="K21" t="s">
        <v>24</v>
      </c>
      <c r="L21">
        <v>55</v>
      </c>
      <c r="M21" t="str">
        <f t="shared" si="0"/>
        <v>Middle Age</v>
      </c>
      <c r="N21" t="s">
        <v>15</v>
      </c>
    </row>
    <row r="22" spans="1:14" x14ac:dyDescent="0.35">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35">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35">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35">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35</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35">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3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35">
      <c r="A33">
        <v>22400</v>
      </c>
      <c r="B33" t="s">
        <v>34</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35">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35">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35">
      <c r="A39">
        <v>27832</v>
      </c>
      <c r="B39" t="s">
        <v>35</v>
      </c>
      <c r="C39" t="s">
        <v>33</v>
      </c>
      <c r="D39" s="1">
        <v>30000</v>
      </c>
      <c r="E39">
        <v>0</v>
      </c>
      <c r="F39" t="s">
        <v>19</v>
      </c>
      <c r="G39" t="s">
        <v>20</v>
      </c>
      <c r="H39" t="s">
        <v>18</v>
      </c>
      <c r="I39">
        <v>1</v>
      </c>
      <c r="J39" t="s">
        <v>22</v>
      </c>
      <c r="K39" t="s">
        <v>17</v>
      </c>
      <c r="L39">
        <v>30</v>
      </c>
      <c r="M39" t="str">
        <f t="shared" si="0"/>
        <v>Adolescent</v>
      </c>
      <c r="N39" t="s">
        <v>18</v>
      </c>
    </row>
    <row r="40" spans="1:14" x14ac:dyDescent="0.35">
      <c r="A40">
        <v>26863</v>
      </c>
      <c r="B40" t="s">
        <v>35</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35">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3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35">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35">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35">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3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35">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35">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35">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35">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3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3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35">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35">
      <c r="A57">
        <v>28906</v>
      </c>
      <c r="B57" t="s">
        <v>34</v>
      </c>
      <c r="C57" t="s">
        <v>34</v>
      </c>
      <c r="D57" s="1">
        <v>80000</v>
      </c>
      <c r="E57">
        <v>4</v>
      </c>
      <c r="F57" t="s">
        <v>27</v>
      </c>
      <c r="G57" t="s">
        <v>21</v>
      </c>
      <c r="H57" t="s">
        <v>15</v>
      </c>
      <c r="I57">
        <v>2</v>
      </c>
      <c r="J57" t="s">
        <v>30</v>
      </c>
      <c r="K57" t="s">
        <v>17</v>
      </c>
      <c r="L57">
        <v>54</v>
      </c>
      <c r="M57" t="str">
        <f t="shared" si="0"/>
        <v>Middle Age</v>
      </c>
      <c r="N57" t="s">
        <v>18</v>
      </c>
    </row>
    <row r="58" spans="1:14" x14ac:dyDescent="0.35">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35">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35">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35">
      <c r="A64">
        <v>16713</v>
      </c>
      <c r="B64" t="s">
        <v>34</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35">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35">
      <c r="A67">
        <v>29337</v>
      </c>
      <c r="B67" t="s">
        <v>35</v>
      </c>
      <c r="C67" t="s">
        <v>34</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35">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35">
      <c r="A71">
        <v>16438</v>
      </c>
      <c r="B71" t="s">
        <v>34</v>
      </c>
      <c r="C71" t="s">
        <v>33</v>
      </c>
      <c r="D71" s="1">
        <v>10000</v>
      </c>
      <c r="E71">
        <v>0</v>
      </c>
      <c r="F71" t="s">
        <v>29</v>
      </c>
      <c r="G71" t="s">
        <v>25</v>
      </c>
      <c r="H71" t="s">
        <v>18</v>
      </c>
      <c r="I71">
        <v>2</v>
      </c>
      <c r="J71" t="s">
        <v>16</v>
      </c>
      <c r="K71" t="s">
        <v>17</v>
      </c>
      <c r="L71">
        <v>30</v>
      </c>
      <c r="M71" t="str">
        <f t="shared" si="1"/>
        <v>Adolescent</v>
      </c>
      <c r="N71" t="s">
        <v>18</v>
      </c>
    </row>
    <row r="72" spans="1:14" x14ac:dyDescent="0.35">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35">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35">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35">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3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35">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35">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35">
      <c r="A79">
        <v>27969</v>
      </c>
      <c r="B79" t="s">
        <v>34</v>
      </c>
      <c r="C79" t="s">
        <v>34</v>
      </c>
      <c r="D79" s="1">
        <v>80000</v>
      </c>
      <c r="E79">
        <v>0</v>
      </c>
      <c r="F79" t="s">
        <v>13</v>
      </c>
      <c r="G79" t="s">
        <v>21</v>
      </c>
      <c r="H79" t="s">
        <v>15</v>
      </c>
      <c r="I79">
        <v>2</v>
      </c>
      <c r="J79" t="s">
        <v>30</v>
      </c>
      <c r="K79" t="s">
        <v>24</v>
      </c>
      <c r="L79">
        <v>29</v>
      </c>
      <c r="M79" t="str">
        <f t="shared" si="1"/>
        <v>Adolescent</v>
      </c>
      <c r="N79" t="s">
        <v>15</v>
      </c>
    </row>
    <row r="80" spans="1:14" x14ac:dyDescent="0.35">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35">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35">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35">
      <c r="A93">
        <v>28436</v>
      </c>
      <c r="B93" t="s">
        <v>35</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35">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35">
      <c r="A96">
        <v>16487</v>
      </c>
      <c r="B96" t="s">
        <v>35</v>
      </c>
      <c r="C96" t="s">
        <v>33</v>
      </c>
      <c r="D96" s="1">
        <v>30000</v>
      </c>
      <c r="E96">
        <v>3</v>
      </c>
      <c r="F96" t="s">
        <v>27</v>
      </c>
      <c r="G96" t="s">
        <v>14</v>
      </c>
      <c r="H96" t="s">
        <v>15</v>
      </c>
      <c r="I96">
        <v>2</v>
      </c>
      <c r="J96" t="s">
        <v>23</v>
      </c>
      <c r="K96" t="s">
        <v>24</v>
      </c>
      <c r="L96">
        <v>55</v>
      </c>
      <c r="M96" t="str">
        <f t="shared" si="1"/>
        <v>Middle Age</v>
      </c>
      <c r="N96" t="s">
        <v>18</v>
      </c>
    </row>
    <row r="97" spans="1:14" x14ac:dyDescent="0.35">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35">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34</v>
      </c>
      <c r="C100" t="s">
        <v>34</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34</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34</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35</v>
      </c>
      <c r="C117" t="s">
        <v>34</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3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35</v>
      </c>
      <c r="C131" t="s">
        <v>34</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34</v>
      </c>
      <c r="C140" t="s">
        <v>33</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35">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34</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34</v>
      </c>
      <c r="C180" t="s">
        <v>34</v>
      </c>
      <c r="D180" s="1">
        <v>160000</v>
      </c>
      <c r="E180">
        <v>4</v>
      </c>
      <c r="F180" t="s">
        <v>19</v>
      </c>
      <c r="G180" t="s">
        <v>21</v>
      </c>
      <c r="H180" t="s">
        <v>18</v>
      </c>
      <c r="I180">
        <v>2</v>
      </c>
      <c r="J180" t="s">
        <v>30</v>
      </c>
      <c r="K180" t="s">
        <v>17</v>
      </c>
      <c r="L180">
        <v>55</v>
      </c>
      <c r="M180" t="str">
        <f t="shared" si="2"/>
        <v>Middle Age</v>
      </c>
      <c r="N180" t="s">
        <v>15</v>
      </c>
    </row>
    <row r="181" spans="1:14" x14ac:dyDescent="0.35">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34</v>
      </c>
      <c r="C183" t="s">
        <v>33</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35">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34</v>
      </c>
      <c r="C192" t="s">
        <v>34</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34</v>
      </c>
      <c r="C195" t="s">
        <v>33</v>
      </c>
      <c r="D195" s="1">
        <v>70000</v>
      </c>
      <c r="E195">
        <v>5</v>
      </c>
      <c r="F195" t="s">
        <v>13</v>
      </c>
      <c r="G195" t="s">
        <v>21</v>
      </c>
      <c r="H195" t="s">
        <v>15</v>
      </c>
      <c r="I195">
        <v>4</v>
      </c>
      <c r="J195" t="s">
        <v>30</v>
      </c>
      <c r="K195" t="s">
        <v>24</v>
      </c>
      <c r="L195">
        <v>41</v>
      </c>
      <c r="M195" t="str">
        <f t="shared" ref="M195:M258" si="3">IF(L195&gt;55,"old",IF(L195&gt;=31,"Middle Age",IF(L195&lt;31,"Adolescent","Invalid")))</f>
        <v>Middle Age</v>
      </c>
      <c r="N195" t="s">
        <v>18</v>
      </c>
    </row>
    <row r="196" spans="1:14" x14ac:dyDescent="0.35">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35">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3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34</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34</v>
      </c>
      <c r="C246" t="s">
        <v>33</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34</v>
      </c>
      <c r="C248" t="s">
        <v>33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3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34</v>
      </c>
      <c r="C253" t="s">
        <v>34</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35</v>
      </c>
      <c r="C259" t="s">
        <v>33</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34</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35">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34</v>
      </c>
      <c r="C300" t="s">
        <v>33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34</v>
      </c>
      <c r="C320" t="s">
        <v>34</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35</v>
      </c>
      <c r="C323" t="s">
        <v>33</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35">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34</v>
      </c>
      <c r="C354" t="s">
        <v>33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35">
      <c r="A358">
        <v>23608</v>
      </c>
      <c r="B358" t="s">
        <v>34</v>
      </c>
      <c r="C358" t="s">
        <v>33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34</v>
      </c>
      <c r="C361" t="s">
        <v>34</v>
      </c>
      <c r="D361" s="1">
        <v>80000</v>
      </c>
      <c r="E361">
        <v>0</v>
      </c>
      <c r="F361" t="s">
        <v>13</v>
      </c>
      <c r="G361" t="s">
        <v>21</v>
      </c>
      <c r="H361" t="s">
        <v>15</v>
      </c>
      <c r="I361">
        <v>3</v>
      </c>
      <c r="J361" t="s">
        <v>30</v>
      </c>
      <c r="K361" t="s">
        <v>24</v>
      </c>
      <c r="L361">
        <v>30</v>
      </c>
      <c r="M361" t="str">
        <f t="shared" si="5"/>
        <v>Adolescent</v>
      </c>
      <c r="N361" t="s">
        <v>18</v>
      </c>
    </row>
    <row r="362" spans="1:14" x14ac:dyDescent="0.35">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34</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35</v>
      </c>
      <c r="C382" t="s">
        <v>34</v>
      </c>
      <c r="D382" s="1">
        <v>70000</v>
      </c>
      <c r="E382">
        <v>0</v>
      </c>
      <c r="F382" t="s">
        <v>13</v>
      </c>
      <c r="G382" t="s">
        <v>21</v>
      </c>
      <c r="H382" t="s">
        <v>18</v>
      </c>
      <c r="I382">
        <v>3</v>
      </c>
      <c r="J382" t="s">
        <v>30</v>
      </c>
      <c r="K382" t="s">
        <v>24</v>
      </c>
      <c r="L382">
        <v>30</v>
      </c>
      <c r="M382" t="str">
        <f t="shared" si="5"/>
        <v>Adolescent</v>
      </c>
      <c r="N382" t="s">
        <v>15</v>
      </c>
    </row>
    <row r="383" spans="1:14" x14ac:dyDescent="0.3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34</v>
      </c>
      <c r="C384" t="s">
        <v>34</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35</v>
      </c>
      <c r="C387" t="s">
        <v>34</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35">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34</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35">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35</v>
      </c>
      <c r="C432" t="s">
        <v>33</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35">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34</v>
      </c>
      <c r="C436" t="s">
        <v>33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35">
      <c r="A443">
        <v>11061</v>
      </c>
      <c r="B443" t="s">
        <v>34</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34</v>
      </c>
      <c r="C451" t="s">
        <v>33</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35">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35">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34</v>
      </c>
      <c r="C496" t="s">
        <v>34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34</v>
      </c>
      <c r="C504" t="s">
        <v>34</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34</v>
      </c>
      <c r="C509" t="s">
        <v>33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34</v>
      </c>
      <c r="C510" t="s">
        <v>34</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35</v>
      </c>
      <c r="C515" t="s">
        <v>33</v>
      </c>
      <c r="D515" s="1">
        <v>60000</v>
      </c>
      <c r="E515">
        <v>4</v>
      </c>
      <c r="F515" t="s">
        <v>31</v>
      </c>
      <c r="G515" t="s">
        <v>28</v>
      </c>
      <c r="H515" t="s">
        <v>15</v>
      </c>
      <c r="I515">
        <v>2</v>
      </c>
      <c r="J515" t="s">
        <v>30</v>
      </c>
      <c r="K515" t="s">
        <v>32</v>
      </c>
      <c r="L515">
        <v>61</v>
      </c>
      <c r="M515" t="str">
        <f t="shared" ref="M515:M578" si="8">IF(L515&gt;55,"old",IF(L515&gt;=31,"Middle Age",IF(L515&lt;31,"Adolescent","Invalid")))</f>
        <v>old</v>
      </c>
      <c r="N515" t="s">
        <v>15</v>
      </c>
    </row>
    <row r="516" spans="1:14" x14ac:dyDescent="0.35">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35</v>
      </c>
      <c r="C542" t="s">
        <v>33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34</v>
      </c>
      <c r="C544" t="s">
        <v>34</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34</v>
      </c>
      <c r="C545" t="s">
        <v>33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35</v>
      </c>
      <c r="C547" t="s">
        <v>34</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34</v>
      </c>
      <c r="C549" t="s">
        <v>34</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35</v>
      </c>
      <c r="C554" t="s">
        <v>34</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35</v>
      </c>
      <c r="C565" t="s">
        <v>33</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35</v>
      </c>
      <c r="C566" t="s">
        <v>34</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34</v>
      </c>
      <c r="C567" t="s">
        <v>34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34</v>
      </c>
      <c r="C572" t="s">
        <v>34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34</v>
      </c>
      <c r="C573" t="s">
        <v>34</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35</v>
      </c>
      <c r="C574" t="s">
        <v>34</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34</v>
      </c>
      <c r="C579" t="s">
        <v>34</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34</v>
      </c>
      <c r="C606" t="s">
        <v>34</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35</v>
      </c>
      <c r="C607" t="s">
        <v>34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34</v>
      </c>
      <c r="C610" t="s">
        <v>34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35</v>
      </c>
      <c r="C614" t="s">
        <v>33</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35</v>
      </c>
      <c r="C621" t="s">
        <v>33</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34</v>
      </c>
      <c r="C625" t="s">
        <v>33</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35</v>
      </c>
      <c r="C626" t="s">
        <v>33</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34</v>
      </c>
      <c r="C628" t="s">
        <v>33</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35</v>
      </c>
      <c r="C630" t="s">
        <v>34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34</v>
      </c>
      <c r="C632" t="s">
        <v>34</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35</v>
      </c>
      <c r="C639" t="s">
        <v>34</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34</v>
      </c>
      <c r="C643" t="s">
        <v>34</v>
      </c>
      <c r="D643" s="1">
        <v>50000</v>
      </c>
      <c r="E643">
        <v>4</v>
      </c>
      <c r="F643" t="s">
        <v>13</v>
      </c>
      <c r="G643" t="s">
        <v>28</v>
      </c>
      <c r="H643" t="s">
        <v>15</v>
      </c>
      <c r="I643">
        <v>2</v>
      </c>
      <c r="J643" t="s">
        <v>30</v>
      </c>
      <c r="K643" t="s">
        <v>32</v>
      </c>
      <c r="L643">
        <v>64</v>
      </c>
      <c r="M643" t="str">
        <f t="shared" ref="M643:M706" si="10">IF(L643&gt;55,"old",IF(L643&gt;=31,"Middle Age",IF(L643&lt;31,"Adolescent","Invalid")))</f>
        <v>old</v>
      </c>
      <c r="N643" t="s">
        <v>18</v>
      </c>
    </row>
    <row r="644" spans="1:14" x14ac:dyDescent="0.35">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35</v>
      </c>
      <c r="C674" t="s">
        <v>33</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34</v>
      </c>
      <c r="C684" t="s">
        <v>34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35</v>
      </c>
      <c r="C687" t="s">
        <v>33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34</v>
      </c>
      <c r="C688" t="s">
        <v>33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35</v>
      </c>
      <c r="C689" t="s">
        <v>34</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35</v>
      </c>
      <c r="C690" t="s">
        <v>34</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34</v>
      </c>
      <c r="C691" t="s">
        <v>34</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35</v>
      </c>
      <c r="C698" t="s">
        <v>34</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34</v>
      </c>
      <c r="C699" t="s">
        <v>33</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35</v>
      </c>
      <c r="C703" t="s">
        <v>34</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34</v>
      </c>
      <c r="C707" t="s">
        <v>33</v>
      </c>
      <c r="D707" s="1">
        <v>70000</v>
      </c>
      <c r="E707">
        <v>4</v>
      </c>
      <c r="F707" t="s">
        <v>13</v>
      </c>
      <c r="G707" t="s">
        <v>28</v>
      </c>
      <c r="H707" t="s">
        <v>15</v>
      </c>
      <c r="I707">
        <v>1</v>
      </c>
      <c r="J707" t="s">
        <v>30</v>
      </c>
      <c r="K707" t="s">
        <v>32</v>
      </c>
      <c r="L707">
        <v>59</v>
      </c>
      <c r="M707" t="str">
        <f t="shared" ref="M707:M770" si="11">IF(L707&gt;55,"old",IF(L707&gt;=31,"Middle Age",IF(L707&lt;31,"Adolescent","Invalid")))</f>
        <v>old</v>
      </c>
      <c r="N707" t="s">
        <v>18</v>
      </c>
    </row>
    <row r="708" spans="1:14" x14ac:dyDescent="0.35">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35</v>
      </c>
      <c r="C737" t="s">
        <v>33</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34</v>
      </c>
      <c r="C741" t="s">
        <v>33</v>
      </c>
      <c r="D741" s="1">
        <v>60000</v>
      </c>
      <c r="E741">
        <v>2</v>
      </c>
      <c r="F741" t="s">
        <v>19</v>
      </c>
      <c r="G741" t="s">
        <v>21</v>
      </c>
      <c r="H741" t="s">
        <v>15</v>
      </c>
      <c r="I741">
        <v>1</v>
      </c>
      <c r="J741" t="s">
        <v>30</v>
      </c>
      <c r="K741" t="s">
        <v>32</v>
      </c>
      <c r="L741">
        <v>55</v>
      </c>
      <c r="M741" t="str">
        <f t="shared" si="11"/>
        <v>Middle Age</v>
      </c>
      <c r="N741" t="s">
        <v>18</v>
      </c>
    </row>
    <row r="742" spans="1:14" x14ac:dyDescent="0.35">
      <c r="A742">
        <v>17657</v>
      </c>
      <c r="B742" t="s">
        <v>34</v>
      </c>
      <c r="C742" t="s">
        <v>34</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35</v>
      </c>
      <c r="C744" t="s">
        <v>34</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35</v>
      </c>
      <c r="C755" t="s">
        <v>33</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34</v>
      </c>
      <c r="C757" t="s">
        <v>34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35</v>
      </c>
      <c r="C759" t="s">
        <v>34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34</v>
      </c>
      <c r="C766" t="s">
        <v>33</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34</v>
      </c>
      <c r="C771" t="s">
        <v>33</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34</v>
      </c>
      <c r="C772" t="s">
        <v>34</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34</v>
      </c>
      <c r="C782" t="s">
        <v>33</v>
      </c>
      <c r="D782" s="1">
        <v>60000</v>
      </c>
      <c r="E782">
        <v>2</v>
      </c>
      <c r="F782" t="s">
        <v>19</v>
      </c>
      <c r="G782" t="s">
        <v>21</v>
      </c>
      <c r="H782" t="s">
        <v>15</v>
      </c>
      <c r="I782">
        <v>1</v>
      </c>
      <c r="J782" t="s">
        <v>30</v>
      </c>
      <c r="K782" t="s">
        <v>32</v>
      </c>
      <c r="L782">
        <v>55</v>
      </c>
      <c r="M782" t="str">
        <f t="shared" si="12"/>
        <v>Middle Age</v>
      </c>
      <c r="N782" t="s">
        <v>18</v>
      </c>
    </row>
    <row r="783" spans="1:14" x14ac:dyDescent="0.35">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35</v>
      </c>
      <c r="C797" t="s">
        <v>34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35</v>
      </c>
      <c r="C799" t="s">
        <v>34</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35</v>
      </c>
      <c r="C800" t="s">
        <v>33</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34</v>
      </c>
      <c r="C804" t="s">
        <v>34</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34</v>
      </c>
      <c r="C805" t="s">
        <v>34</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34</v>
      </c>
      <c r="C806" t="s">
        <v>34</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34</v>
      </c>
      <c r="C808" t="s">
        <v>33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35</v>
      </c>
      <c r="C812" t="s">
        <v>33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34</v>
      </c>
      <c r="C815" t="s">
        <v>33</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34</v>
      </c>
      <c r="C817" t="s">
        <v>34</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34</v>
      </c>
      <c r="C820" t="s">
        <v>34</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35</v>
      </c>
      <c r="C821" t="s">
        <v>33</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34</v>
      </c>
      <c r="C827" t="s">
        <v>34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35</v>
      </c>
      <c r="C830" t="s">
        <v>33</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34</v>
      </c>
      <c r="C832" t="s">
        <v>34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35</v>
      </c>
      <c r="C835" t="s">
        <v>33</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34</v>
      </c>
      <c r="C863" t="s">
        <v>33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34</v>
      </c>
      <c r="C868" t="s">
        <v>34</v>
      </c>
      <c r="D868" s="1">
        <v>60000</v>
      </c>
      <c r="E868">
        <v>2</v>
      </c>
      <c r="F868" t="s">
        <v>27</v>
      </c>
      <c r="G868" t="s">
        <v>21</v>
      </c>
      <c r="H868" t="s">
        <v>15</v>
      </c>
      <c r="I868">
        <v>2</v>
      </c>
      <c r="J868" t="s">
        <v>30</v>
      </c>
      <c r="K868" t="s">
        <v>32</v>
      </c>
      <c r="L868">
        <v>55</v>
      </c>
      <c r="M868" t="str">
        <f t="shared" si="13"/>
        <v>Middle Age</v>
      </c>
      <c r="N868" t="s">
        <v>18</v>
      </c>
    </row>
    <row r="869" spans="1:14" x14ac:dyDescent="0.35">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34</v>
      </c>
      <c r="C873" t="s">
        <v>34</v>
      </c>
      <c r="D873" s="1">
        <v>60000</v>
      </c>
      <c r="E873">
        <v>2</v>
      </c>
      <c r="F873" t="s">
        <v>27</v>
      </c>
      <c r="G873" t="s">
        <v>21</v>
      </c>
      <c r="H873" t="s">
        <v>15</v>
      </c>
      <c r="I873">
        <v>2</v>
      </c>
      <c r="J873" t="s">
        <v>30</v>
      </c>
      <c r="K873" t="s">
        <v>32</v>
      </c>
      <c r="L873">
        <v>55</v>
      </c>
      <c r="M873" t="str">
        <f t="shared" si="13"/>
        <v>Middle Age</v>
      </c>
      <c r="N873" t="s">
        <v>18</v>
      </c>
    </row>
    <row r="874" spans="1:14" x14ac:dyDescent="0.35">
      <c r="A874">
        <v>22118</v>
      </c>
      <c r="B874" t="s">
        <v>35</v>
      </c>
      <c r="C874" t="s">
        <v>33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34</v>
      </c>
      <c r="C876" t="s">
        <v>33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35</v>
      </c>
      <c r="C878" t="s">
        <v>34</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34</v>
      </c>
      <c r="C899" t="s">
        <v>34</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35</v>
      </c>
      <c r="C925" t="s">
        <v>34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35</v>
      </c>
      <c r="C934" t="s">
        <v>33</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35</v>
      </c>
      <c r="C935" t="s">
        <v>34</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34</v>
      </c>
      <c r="C940" t="s">
        <v>33</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34</v>
      </c>
      <c r="C944" t="s">
        <v>33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34</v>
      </c>
      <c r="C951" t="s">
        <v>34</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35</v>
      </c>
      <c r="C955" t="s">
        <v>33</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34</v>
      </c>
      <c r="C959" t="s">
        <v>33</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34</v>
      </c>
      <c r="C963" t="s">
        <v>33</v>
      </c>
      <c r="D963" s="1">
        <v>120000</v>
      </c>
      <c r="E963">
        <v>2</v>
      </c>
      <c r="F963" t="s">
        <v>13</v>
      </c>
      <c r="G963" t="s">
        <v>28</v>
      </c>
      <c r="H963" t="s">
        <v>15</v>
      </c>
      <c r="I963">
        <v>3</v>
      </c>
      <c r="J963" t="s">
        <v>23</v>
      </c>
      <c r="K963" t="s">
        <v>32</v>
      </c>
      <c r="L963">
        <v>62</v>
      </c>
      <c r="M963" t="str">
        <f t="shared" ref="M963:M1026" si="15">IF(L963&gt;55,"old",IF(L963&gt;=31,"Middle Age",IF(L963&lt;31,"Adolescent","Invalid")))</f>
        <v>old</v>
      </c>
      <c r="N963" t="s">
        <v>18</v>
      </c>
    </row>
    <row r="964" spans="1:14" x14ac:dyDescent="0.35">
      <c r="A964">
        <v>16813</v>
      </c>
      <c r="B964" t="s">
        <v>34</v>
      </c>
      <c r="C964" t="s">
        <v>34</v>
      </c>
      <c r="D964" s="1">
        <v>60000</v>
      </c>
      <c r="E964">
        <v>2</v>
      </c>
      <c r="F964" t="s">
        <v>19</v>
      </c>
      <c r="G964" t="s">
        <v>21</v>
      </c>
      <c r="H964" t="s">
        <v>15</v>
      </c>
      <c r="I964">
        <v>2</v>
      </c>
      <c r="J964" t="s">
        <v>30</v>
      </c>
      <c r="K964" t="s">
        <v>32</v>
      </c>
      <c r="L964">
        <v>55</v>
      </c>
      <c r="M964" t="str">
        <f t="shared" si="15"/>
        <v>Middle Age</v>
      </c>
      <c r="N964" t="s">
        <v>18</v>
      </c>
    </row>
    <row r="965" spans="1:14" x14ac:dyDescent="0.3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35</v>
      </c>
      <c r="C992" t="s">
        <v>33</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34</v>
      </c>
      <c r="C997" t="s">
        <v>34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35</v>
      </c>
      <c r="C1001" t="s">
        <v>34</v>
      </c>
      <c r="D1001" s="1">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34</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35">
      <c r="A1006">
        <v>11434</v>
      </c>
      <c r="B1006" t="s">
        <v>34</v>
      </c>
      <c r="C1006" t="s">
        <v>34</v>
      </c>
      <c r="D1006" s="1">
        <v>170000</v>
      </c>
      <c r="E1006">
        <v>5</v>
      </c>
      <c r="F1006" t="s">
        <v>19</v>
      </c>
      <c r="G1006" t="s">
        <v>21</v>
      </c>
      <c r="H1006" t="s">
        <v>15</v>
      </c>
      <c r="I1006">
        <v>0</v>
      </c>
      <c r="J1006" t="s">
        <v>16</v>
      </c>
      <c r="K1006" t="s">
        <v>17</v>
      </c>
      <c r="L1006">
        <v>55</v>
      </c>
      <c r="M1006" t="str">
        <f t="shared" si="15"/>
        <v>Middle Age</v>
      </c>
      <c r="N1006" t="s">
        <v>18</v>
      </c>
    </row>
    <row r="1007" spans="1:14" x14ac:dyDescent="0.35">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35</v>
      </c>
      <c r="C1013" t="s">
        <v>34</v>
      </c>
      <c r="D1013" s="1">
        <v>20000</v>
      </c>
      <c r="E1013">
        <v>2</v>
      </c>
      <c r="F1013" t="s">
        <v>29</v>
      </c>
      <c r="G1013" t="s">
        <v>20</v>
      </c>
      <c r="H1013" t="s">
        <v>15</v>
      </c>
      <c r="I1013">
        <v>2</v>
      </c>
      <c r="J1013" t="s">
        <v>23</v>
      </c>
      <c r="K1013" t="s">
        <v>24</v>
      </c>
      <c r="L1013">
        <v>55</v>
      </c>
      <c r="M1013" t="str">
        <f t="shared" si="15"/>
        <v>Middle Age</v>
      </c>
      <c r="N1013" t="s">
        <v>15</v>
      </c>
    </row>
    <row r="1014" spans="1:14" x14ac:dyDescent="0.35">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35">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35</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34</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35</v>
      </c>
      <c r="C1027" t="s">
        <v>34</v>
      </c>
      <c r="D1027" s="1">
        <v>80000</v>
      </c>
      <c r="E1027">
        <v>2</v>
      </c>
      <c r="F1027" t="s">
        <v>27</v>
      </c>
      <c r="G1027" t="s">
        <v>14</v>
      </c>
      <c r="H1027" t="s">
        <v>18</v>
      </c>
      <c r="I1027">
        <v>2</v>
      </c>
      <c r="J1027" t="s">
        <v>26</v>
      </c>
      <c r="K1027" t="s">
        <v>24</v>
      </c>
      <c r="L1027">
        <v>50</v>
      </c>
      <c r="M1027" t="str">
        <f t="shared" ref="M1027" si="16">IF(L1027&gt;55,"old",IF(L1027&gt;=31,"Middle Age",IF(L1027&lt;31,"Adolescent","Invalid")))</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4C45-8396-4B52-BDA3-077C17A42784}">
  <dimension ref="A3:D111"/>
  <sheetViews>
    <sheetView topLeftCell="A16" workbookViewId="0">
      <selection activeCell="A58" sqref="A58:A11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4" width="2.81640625" bestFit="1" customWidth="1"/>
    <col min="55" max="55" width="10.7265625" bestFit="1" customWidth="1"/>
  </cols>
  <sheetData>
    <row r="3" spans="1:4" x14ac:dyDescent="0.35">
      <c r="A3" s="5" t="s">
        <v>44</v>
      </c>
      <c r="B3" s="5" t="s">
        <v>43</v>
      </c>
    </row>
    <row r="4" spans="1:4" x14ac:dyDescent="0.35">
      <c r="A4" s="5" t="s">
        <v>41</v>
      </c>
      <c r="B4" t="s">
        <v>18</v>
      </c>
      <c r="C4" t="s">
        <v>15</v>
      </c>
      <c r="D4" t="s">
        <v>42</v>
      </c>
    </row>
    <row r="5" spans="1:4" x14ac:dyDescent="0.35">
      <c r="A5" s="6" t="s">
        <v>36</v>
      </c>
      <c r="B5" s="7">
        <v>53440</v>
      </c>
      <c r="C5" s="7">
        <v>55774.058577405856</v>
      </c>
      <c r="D5" s="7">
        <v>54580.777096114522</v>
      </c>
    </row>
    <row r="6" spans="1:4" x14ac:dyDescent="0.35">
      <c r="A6" s="6" t="s">
        <v>37</v>
      </c>
      <c r="B6" s="7">
        <v>56208.178438661707</v>
      </c>
      <c r="C6" s="7">
        <v>60123.966942148763</v>
      </c>
      <c r="D6" s="7">
        <v>58062.62230919765</v>
      </c>
    </row>
    <row r="7" spans="1:4" x14ac:dyDescent="0.35">
      <c r="A7" s="6" t="s">
        <v>42</v>
      </c>
      <c r="B7" s="7">
        <v>54874.759152215796</v>
      </c>
      <c r="C7" s="7">
        <v>57962.577962577961</v>
      </c>
      <c r="D7" s="7">
        <v>56360</v>
      </c>
    </row>
    <row r="23" spans="1:4" x14ac:dyDescent="0.35">
      <c r="A23" s="5" t="s">
        <v>45</v>
      </c>
      <c r="B23" s="5" t="s">
        <v>43</v>
      </c>
    </row>
    <row r="24" spans="1:4" x14ac:dyDescent="0.35">
      <c r="A24" s="5" t="s">
        <v>41</v>
      </c>
      <c r="B24" t="s">
        <v>18</v>
      </c>
      <c r="C24" t="s">
        <v>15</v>
      </c>
      <c r="D24" t="s">
        <v>42</v>
      </c>
    </row>
    <row r="25" spans="1:4" x14ac:dyDescent="0.35">
      <c r="A25" s="6" t="s">
        <v>16</v>
      </c>
      <c r="B25" s="3">
        <v>166</v>
      </c>
      <c r="C25" s="3">
        <v>200</v>
      </c>
      <c r="D25" s="3">
        <v>366</v>
      </c>
    </row>
    <row r="26" spans="1:4" x14ac:dyDescent="0.35">
      <c r="A26" s="6" t="s">
        <v>26</v>
      </c>
      <c r="B26" s="3">
        <v>92</v>
      </c>
      <c r="C26" s="3">
        <v>77</v>
      </c>
      <c r="D26" s="3">
        <v>169</v>
      </c>
    </row>
    <row r="27" spans="1:4" x14ac:dyDescent="0.35">
      <c r="A27" s="6" t="s">
        <v>22</v>
      </c>
      <c r="B27" s="3">
        <v>67</v>
      </c>
      <c r="C27" s="3">
        <v>95</v>
      </c>
      <c r="D27" s="3">
        <v>162</v>
      </c>
    </row>
    <row r="28" spans="1:4" x14ac:dyDescent="0.35">
      <c r="A28" s="6" t="s">
        <v>23</v>
      </c>
      <c r="B28" s="3">
        <v>116</v>
      </c>
      <c r="C28" s="3">
        <v>76</v>
      </c>
      <c r="D28" s="3">
        <v>192</v>
      </c>
    </row>
    <row r="29" spans="1:4" x14ac:dyDescent="0.35">
      <c r="A29" s="6" t="s">
        <v>46</v>
      </c>
      <c r="B29" s="3">
        <v>78</v>
      </c>
      <c r="C29" s="3">
        <v>33</v>
      </c>
      <c r="D29" s="3">
        <v>111</v>
      </c>
    </row>
    <row r="30" spans="1:4" x14ac:dyDescent="0.35">
      <c r="A30" s="6" t="s">
        <v>42</v>
      </c>
      <c r="B30" s="3">
        <v>519</v>
      </c>
      <c r="C30" s="3">
        <v>481</v>
      </c>
      <c r="D30" s="3">
        <v>1000</v>
      </c>
    </row>
    <row r="35" spans="1:4" x14ac:dyDescent="0.35">
      <c r="A35" s="5" t="s">
        <v>45</v>
      </c>
      <c r="B35" s="5" t="s">
        <v>43</v>
      </c>
    </row>
    <row r="36" spans="1:4" x14ac:dyDescent="0.35">
      <c r="A36" s="5" t="s">
        <v>41</v>
      </c>
      <c r="B36" t="s">
        <v>18</v>
      </c>
      <c r="C36" t="s">
        <v>15</v>
      </c>
      <c r="D36" t="s">
        <v>42</v>
      </c>
    </row>
    <row r="37" spans="1:4" x14ac:dyDescent="0.35">
      <c r="A37" s="6" t="s">
        <v>47</v>
      </c>
      <c r="B37" s="3">
        <v>261</v>
      </c>
      <c r="C37" s="3">
        <v>312</v>
      </c>
      <c r="D37" s="3">
        <v>573</v>
      </c>
    </row>
    <row r="38" spans="1:4" x14ac:dyDescent="0.35">
      <c r="A38" s="6" t="s">
        <v>48</v>
      </c>
      <c r="B38" s="3">
        <v>117</v>
      </c>
      <c r="C38" s="3">
        <v>54</v>
      </c>
      <c r="D38" s="3">
        <v>171</v>
      </c>
    </row>
    <row r="39" spans="1:4" x14ac:dyDescent="0.35">
      <c r="A39" s="6" t="s">
        <v>49</v>
      </c>
      <c r="B39" s="3">
        <v>141</v>
      </c>
      <c r="C39" s="3">
        <v>115</v>
      </c>
      <c r="D39" s="3">
        <v>256</v>
      </c>
    </row>
    <row r="40" spans="1:4" x14ac:dyDescent="0.35">
      <c r="A40" s="6" t="s">
        <v>42</v>
      </c>
      <c r="B40" s="3">
        <v>519</v>
      </c>
      <c r="C40" s="3">
        <v>481</v>
      </c>
      <c r="D40" s="3">
        <v>1000</v>
      </c>
    </row>
    <row r="56" spans="1:4" x14ac:dyDescent="0.35">
      <c r="A56" s="5" t="s">
        <v>45</v>
      </c>
      <c r="B56" s="5" t="s">
        <v>43</v>
      </c>
    </row>
    <row r="57" spans="1:4" x14ac:dyDescent="0.35">
      <c r="A57" s="5" t="s">
        <v>41</v>
      </c>
      <c r="B57" t="s">
        <v>18</v>
      </c>
      <c r="C57" t="s">
        <v>15</v>
      </c>
      <c r="D57" t="s">
        <v>42</v>
      </c>
    </row>
    <row r="58" spans="1:4" x14ac:dyDescent="0.35">
      <c r="A58" s="6">
        <v>25</v>
      </c>
      <c r="B58" s="3">
        <v>2</v>
      </c>
      <c r="C58" s="3">
        <v>4</v>
      </c>
      <c r="D58" s="3">
        <v>6</v>
      </c>
    </row>
    <row r="59" spans="1:4" x14ac:dyDescent="0.35">
      <c r="A59" s="6">
        <v>26</v>
      </c>
      <c r="B59" s="3">
        <v>8</v>
      </c>
      <c r="C59" s="3">
        <v>8</v>
      </c>
      <c r="D59" s="3">
        <v>16</v>
      </c>
    </row>
    <row r="60" spans="1:4" x14ac:dyDescent="0.35">
      <c r="A60" s="6">
        <v>27</v>
      </c>
      <c r="B60" s="3">
        <v>15</v>
      </c>
      <c r="C60" s="3">
        <v>8</v>
      </c>
      <c r="D60" s="3">
        <v>23</v>
      </c>
    </row>
    <row r="61" spans="1:4" x14ac:dyDescent="0.35">
      <c r="A61" s="6">
        <v>28</v>
      </c>
      <c r="B61" s="3">
        <v>12</v>
      </c>
      <c r="C61" s="3">
        <v>10</v>
      </c>
      <c r="D61" s="3">
        <v>22</v>
      </c>
    </row>
    <row r="62" spans="1:4" x14ac:dyDescent="0.35">
      <c r="A62" s="6">
        <v>29</v>
      </c>
      <c r="B62" s="3">
        <v>11</v>
      </c>
      <c r="C62" s="3">
        <v>5</v>
      </c>
      <c r="D62" s="3">
        <v>16</v>
      </c>
    </row>
    <row r="63" spans="1:4" x14ac:dyDescent="0.35">
      <c r="A63" s="6">
        <v>30</v>
      </c>
      <c r="B63" s="3">
        <v>23</v>
      </c>
      <c r="C63" s="3">
        <v>4</v>
      </c>
      <c r="D63" s="3">
        <v>27</v>
      </c>
    </row>
    <row r="64" spans="1:4" x14ac:dyDescent="0.35">
      <c r="A64" s="6">
        <v>31</v>
      </c>
      <c r="B64" s="3">
        <v>17</v>
      </c>
      <c r="C64" s="3">
        <v>8</v>
      </c>
      <c r="D64" s="3">
        <v>25</v>
      </c>
    </row>
    <row r="65" spans="1:4" x14ac:dyDescent="0.35">
      <c r="A65" s="6">
        <v>32</v>
      </c>
      <c r="B65" s="3">
        <v>19</v>
      </c>
      <c r="C65" s="3">
        <v>14</v>
      </c>
      <c r="D65" s="3">
        <v>33</v>
      </c>
    </row>
    <row r="66" spans="1:4" x14ac:dyDescent="0.35">
      <c r="A66" s="6">
        <v>33</v>
      </c>
      <c r="B66" s="3">
        <v>8</v>
      </c>
      <c r="C66" s="3">
        <v>13</v>
      </c>
      <c r="D66" s="3">
        <v>21</v>
      </c>
    </row>
    <row r="67" spans="1:4" x14ac:dyDescent="0.35">
      <c r="A67" s="6">
        <v>34</v>
      </c>
      <c r="B67" s="3">
        <v>12</v>
      </c>
      <c r="C67" s="3">
        <v>19</v>
      </c>
      <c r="D67" s="3">
        <v>31</v>
      </c>
    </row>
    <row r="68" spans="1:4" x14ac:dyDescent="0.35">
      <c r="A68" s="6">
        <v>35</v>
      </c>
      <c r="B68" s="3">
        <v>14</v>
      </c>
      <c r="C68" s="3">
        <v>22</v>
      </c>
      <c r="D68" s="3">
        <v>36</v>
      </c>
    </row>
    <row r="69" spans="1:4" x14ac:dyDescent="0.35">
      <c r="A69" s="6">
        <v>36</v>
      </c>
      <c r="B69" s="3">
        <v>7</v>
      </c>
      <c r="C69" s="3">
        <v>30</v>
      </c>
      <c r="D69" s="3">
        <v>37</v>
      </c>
    </row>
    <row r="70" spans="1:4" x14ac:dyDescent="0.35">
      <c r="A70" s="6">
        <v>37</v>
      </c>
      <c r="B70" s="3">
        <v>4</v>
      </c>
      <c r="C70" s="3">
        <v>28</v>
      </c>
      <c r="D70" s="3">
        <v>32</v>
      </c>
    </row>
    <row r="71" spans="1:4" x14ac:dyDescent="0.35">
      <c r="A71" s="6">
        <v>38</v>
      </c>
      <c r="B71" s="3">
        <v>8</v>
      </c>
      <c r="C71" s="3">
        <v>29</v>
      </c>
      <c r="D71" s="3">
        <v>37</v>
      </c>
    </row>
    <row r="72" spans="1:4" x14ac:dyDescent="0.35">
      <c r="A72" s="6">
        <v>39</v>
      </c>
      <c r="B72" s="3">
        <v>10</v>
      </c>
      <c r="C72" s="3">
        <v>12</v>
      </c>
      <c r="D72" s="3">
        <v>22</v>
      </c>
    </row>
    <row r="73" spans="1:4" x14ac:dyDescent="0.35">
      <c r="A73" s="6">
        <v>40</v>
      </c>
      <c r="B73" s="3">
        <v>24</v>
      </c>
      <c r="C73" s="3">
        <v>18</v>
      </c>
      <c r="D73" s="3">
        <v>42</v>
      </c>
    </row>
    <row r="74" spans="1:4" x14ac:dyDescent="0.35">
      <c r="A74" s="6">
        <v>41</v>
      </c>
      <c r="B74" s="3">
        <v>13</v>
      </c>
      <c r="C74" s="3">
        <v>15</v>
      </c>
      <c r="D74" s="3">
        <v>28</v>
      </c>
    </row>
    <row r="75" spans="1:4" x14ac:dyDescent="0.35">
      <c r="A75" s="6">
        <v>42</v>
      </c>
      <c r="B75" s="3">
        <v>22</v>
      </c>
      <c r="C75" s="3">
        <v>12</v>
      </c>
      <c r="D75" s="3">
        <v>34</v>
      </c>
    </row>
    <row r="76" spans="1:4" x14ac:dyDescent="0.35">
      <c r="A76" s="6">
        <v>43</v>
      </c>
      <c r="B76" s="3">
        <v>17</v>
      </c>
      <c r="C76" s="3">
        <v>19</v>
      </c>
      <c r="D76" s="3">
        <v>36</v>
      </c>
    </row>
    <row r="77" spans="1:4" x14ac:dyDescent="0.35">
      <c r="A77" s="6">
        <v>44</v>
      </c>
      <c r="B77" s="3">
        <v>15</v>
      </c>
      <c r="C77" s="3">
        <v>12</v>
      </c>
      <c r="D77" s="3">
        <v>27</v>
      </c>
    </row>
    <row r="78" spans="1:4" x14ac:dyDescent="0.35">
      <c r="A78" s="6">
        <v>45</v>
      </c>
      <c r="B78" s="3">
        <v>18</v>
      </c>
      <c r="C78" s="3">
        <v>13</v>
      </c>
      <c r="D78" s="3">
        <v>31</v>
      </c>
    </row>
    <row r="79" spans="1:4" x14ac:dyDescent="0.35">
      <c r="A79" s="6">
        <v>46</v>
      </c>
      <c r="B79" s="3">
        <v>12</v>
      </c>
      <c r="C79" s="3">
        <v>15</v>
      </c>
      <c r="D79" s="3">
        <v>27</v>
      </c>
    </row>
    <row r="80" spans="1:4" x14ac:dyDescent="0.35">
      <c r="A80" s="6">
        <v>47</v>
      </c>
      <c r="B80" s="3">
        <v>19</v>
      </c>
      <c r="C80" s="3">
        <v>20</v>
      </c>
      <c r="D80" s="3">
        <v>39</v>
      </c>
    </row>
    <row r="81" spans="1:4" x14ac:dyDescent="0.35">
      <c r="A81" s="6">
        <v>48</v>
      </c>
      <c r="B81" s="3">
        <v>16</v>
      </c>
      <c r="C81" s="3">
        <v>13</v>
      </c>
      <c r="D81" s="3">
        <v>29</v>
      </c>
    </row>
    <row r="82" spans="1:4" x14ac:dyDescent="0.35">
      <c r="A82" s="6">
        <v>49</v>
      </c>
      <c r="B82" s="3">
        <v>15</v>
      </c>
      <c r="C82" s="3">
        <v>8</v>
      </c>
      <c r="D82" s="3">
        <v>23</v>
      </c>
    </row>
    <row r="83" spans="1:4" x14ac:dyDescent="0.35">
      <c r="A83" s="6">
        <v>50</v>
      </c>
      <c r="B83" s="3">
        <v>12</v>
      </c>
      <c r="C83" s="3">
        <v>12</v>
      </c>
      <c r="D83" s="3">
        <v>24</v>
      </c>
    </row>
    <row r="84" spans="1:4" x14ac:dyDescent="0.35">
      <c r="A84" s="6">
        <v>51</v>
      </c>
      <c r="B84" s="3">
        <v>10</v>
      </c>
      <c r="C84" s="3">
        <v>12</v>
      </c>
      <c r="D84" s="3">
        <v>22</v>
      </c>
    </row>
    <row r="85" spans="1:4" x14ac:dyDescent="0.35">
      <c r="A85" s="6">
        <v>52</v>
      </c>
      <c r="B85" s="3">
        <v>10</v>
      </c>
      <c r="C85" s="3">
        <v>15</v>
      </c>
      <c r="D85" s="3">
        <v>25</v>
      </c>
    </row>
    <row r="86" spans="1:4" x14ac:dyDescent="0.35">
      <c r="A86" s="6">
        <v>53</v>
      </c>
      <c r="B86" s="3">
        <v>11</v>
      </c>
      <c r="C86" s="3">
        <v>13</v>
      </c>
      <c r="D86" s="3">
        <v>24</v>
      </c>
    </row>
    <row r="87" spans="1:4" x14ac:dyDescent="0.35">
      <c r="A87" s="6">
        <v>54</v>
      </c>
      <c r="B87" s="3">
        <v>5</v>
      </c>
      <c r="C87" s="3">
        <v>11</v>
      </c>
      <c r="D87" s="3">
        <v>16</v>
      </c>
    </row>
    <row r="88" spans="1:4" x14ac:dyDescent="0.35">
      <c r="A88" s="6">
        <v>55</v>
      </c>
      <c r="B88" s="3">
        <v>13</v>
      </c>
      <c r="C88" s="3">
        <v>5</v>
      </c>
      <c r="D88" s="3">
        <v>18</v>
      </c>
    </row>
    <row r="89" spans="1:4" x14ac:dyDescent="0.35">
      <c r="A89" s="6">
        <v>56</v>
      </c>
      <c r="B89" s="3">
        <v>13</v>
      </c>
      <c r="C89" s="3">
        <v>3</v>
      </c>
      <c r="D89" s="3">
        <v>16</v>
      </c>
    </row>
    <row r="90" spans="1:4" x14ac:dyDescent="0.35">
      <c r="A90" s="6">
        <v>57</v>
      </c>
      <c r="B90" s="3">
        <v>4</v>
      </c>
      <c r="C90" s="3">
        <v>4</v>
      </c>
      <c r="D90" s="3">
        <v>8</v>
      </c>
    </row>
    <row r="91" spans="1:4" x14ac:dyDescent="0.35">
      <c r="A91" s="6">
        <v>58</v>
      </c>
      <c r="B91" s="3">
        <v>8</v>
      </c>
      <c r="C91" s="3">
        <v>4</v>
      </c>
      <c r="D91" s="3">
        <v>12</v>
      </c>
    </row>
    <row r="92" spans="1:4" x14ac:dyDescent="0.35">
      <c r="A92" s="6">
        <v>59</v>
      </c>
      <c r="B92" s="3">
        <v>14</v>
      </c>
      <c r="C92" s="3">
        <v>6</v>
      </c>
      <c r="D92" s="3">
        <v>20</v>
      </c>
    </row>
    <row r="93" spans="1:4" x14ac:dyDescent="0.35">
      <c r="A93" s="6">
        <v>60</v>
      </c>
      <c r="B93" s="3">
        <v>8</v>
      </c>
      <c r="C93" s="3">
        <v>7</v>
      </c>
      <c r="D93" s="3">
        <v>15</v>
      </c>
    </row>
    <row r="94" spans="1:4" x14ac:dyDescent="0.35">
      <c r="A94" s="6">
        <v>61</v>
      </c>
      <c r="B94" s="3">
        <v>5</v>
      </c>
      <c r="C94" s="3">
        <v>4</v>
      </c>
      <c r="D94" s="3">
        <v>9</v>
      </c>
    </row>
    <row r="95" spans="1:4" x14ac:dyDescent="0.35">
      <c r="A95" s="6">
        <v>62</v>
      </c>
      <c r="B95" s="3">
        <v>9</v>
      </c>
      <c r="C95" s="3">
        <v>4</v>
      </c>
      <c r="D95" s="3">
        <v>13</v>
      </c>
    </row>
    <row r="96" spans="1:4" x14ac:dyDescent="0.35">
      <c r="A96" s="6">
        <v>63</v>
      </c>
      <c r="B96" s="3">
        <v>7</v>
      </c>
      <c r="C96" s="3">
        <v>2</v>
      </c>
      <c r="D96" s="3">
        <v>9</v>
      </c>
    </row>
    <row r="97" spans="1:4" x14ac:dyDescent="0.35">
      <c r="A97" s="6">
        <v>64</v>
      </c>
      <c r="B97" s="3">
        <v>7</v>
      </c>
      <c r="C97" s="3">
        <v>3</v>
      </c>
      <c r="D97" s="3">
        <v>10</v>
      </c>
    </row>
    <row r="98" spans="1:4" x14ac:dyDescent="0.35">
      <c r="A98" s="6">
        <v>65</v>
      </c>
      <c r="B98" s="3">
        <v>6</v>
      </c>
      <c r="C98" s="3">
        <v>3</v>
      </c>
      <c r="D98" s="3">
        <v>9</v>
      </c>
    </row>
    <row r="99" spans="1:4" x14ac:dyDescent="0.35">
      <c r="A99" s="6">
        <v>66</v>
      </c>
      <c r="B99" s="3">
        <v>8</v>
      </c>
      <c r="C99" s="3">
        <v>6</v>
      </c>
      <c r="D99" s="3">
        <v>14</v>
      </c>
    </row>
    <row r="100" spans="1:4" x14ac:dyDescent="0.35">
      <c r="A100" s="6">
        <v>67</v>
      </c>
      <c r="B100" s="3">
        <v>8</v>
      </c>
      <c r="C100" s="3">
        <v>2</v>
      </c>
      <c r="D100" s="3">
        <v>10</v>
      </c>
    </row>
    <row r="101" spans="1:4" x14ac:dyDescent="0.35">
      <c r="A101" s="6">
        <v>68</v>
      </c>
      <c r="B101" s="3">
        <v>3</v>
      </c>
      <c r="C101" s="3"/>
      <c r="D101" s="3">
        <v>3</v>
      </c>
    </row>
    <row r="102" spans="1:4" x14ac:dyDescent="0.35">
      <c r="A102" s="6">
        <v>69</v>
      </c>
      <c r="B102" s="3">
        <v>8</v>
      </c>
      <c r="C102" s="3"/>
      <c r="D102" s="3">
        <v>8</v>
      </c>
    </row>
    <row r="103" spans="1:4" x14ac:dyDescent="0.35">
      <c r="A103" s="6">
        <v>70</v>
      </c>
      <c r="B103" s="3">
        <v>3</v>
      </c>
      <c r="C103" s="3">
        <v>1</v>
      </c>
      <c r="D103" s="3">
        <v>4</v>
      </c>
    </row>
    <row r="104" spans="1:4" x14ac:dyDescent="0.35">
      <c r="A104" s="6">
        <v>71</v>
      </c>
      <c r="B104" s="3">
        <v>1</v>
      </c>
      <c r="C104" s="3"/>
      <c r="D104" s="3">
        <v>1</v>
      </c>
    </row>
    <row r="105" spans="1:4" x14ac:dyDescent="0.35">
      <c r="A105" s="6">
        <v>72</v>
      </c>
      <c r="B105" s="3"/>
      <c r="C105" s="3">
        <v>1</v>
      </c>
      <c r="D105" s="3">
        <v>1</v>
      </c>
    </row>
    <row r="106" spans="1:4" x14ac:dyDescent="0.35">
      <c r="A106" s="6">
        <v>73</v>
      </c>
      <c r="B106" s="3">
        <v>2</v>
      </c>
      <c r="C106" s="3">
        <v>2</v>
      </c>
      <c r="D106" s="3">
        <v>4</v>
      </c>
    </row>
    <row r="107" spans="1:4" x14ac:dyDescent="0.35">
      <c r="A107" s="6">
        <v>74</v>
      </c>
      <c r="B107" s="3"/>
      <c r="C107" s="3">
        <v>1</v>
      </c>
      <c r="D107" s="3">
        <v>1</v>
      </c>
    </row>
    <row r="108" spans="1:4" x14ac:dyDescent="0.35">
      <c r="A108" s="6">
        <v>78</v>
      </c>
      <c r="B108" s="3">
        <v>1</v>
      </c>
      <c r="C108" s="3">
        <v>1</v>
      </c>
      <c r="D108" s="3">
        <v>2</v>
      </c>
    </row>
    <row r="109" spans="1:4" x14ac:dyDescent="0.35">
      <c r="A109" s="6">
        <v>80</v>
      </c>
      <c r="B109" s="3">
        <v>1</v>
      </c>
      <c r="C109" s="3"/>
      <c r="D109" s="3">
        <v>1</v>
      </c>
    </row>
    <row r="110" spans="1:4" x14ac:dyDescent="0.35">
      <c r="A110" s="6">
        <v>89</v>
      </c>
      <c r="B110" s="3">
        <v>1</v>
      </c>
      <c r="C110" s="3"/>
      <c r="D110" s="3">
        <v>1</v>
      </c>
    </row>
    <row r="111" spans="1:4" x14ac:dyDescent="0.35">
      <c r="A111" s="6" t="s">
        <v>42</v>
      </c>
      <c r="B111" s="3">
        <v>519</v>
      </c>
      <c r="C111" s="3">
        <v>481</v>
      </c>
      <c r="D11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89768-ED29-4DBF-B958-157AB1016F71}">
  <dimension ref="A1:N1001"/>
  <sheetViews>
    <sheetView topLeftCell="A979" zoomScale="90" zoomScaleNormal="90" workbookViewId="0">
      <selection activeCell="M979" sqref="M979"/>
    </sheetView>
  </sheetViews>
  <sheetFormatPr defaultColWidth="11.90625" defaultRowHeight="14.5" x14ac:dyDescent="0.35"/>
  <cols>
    <col min="1" max="1" width="5.90625" bestFit="1" customWidth="1"/>
    <col min="2" max="2" width="15.36328125" bestFit="1" customWidth="1"/>
    <col min="3" max="3" width="9.7265625" bestFit="1" customWidth="1"/>
    <col min="4" max="4" width="12.1796875" style="4" bestFit="1" customWidth="1"/>
    <col min="5" max="5" width="10.6328125" bestFit="1" customWidth="1"/>
    <col min="6" max="6" width="16.7265625" bestFit="1" customWidth="1"/>
    <col min="7" max="7" width="13.453125" bestFit="1" customWidth="1"/>
    <col min="8" max="8" width="14.453125" bestFit="1" customWidth="1"/>
    <col min="9" max="9" width="7.08984375" bestFit="1" customWidth="1"/>
    <col min="10" max="10" width="19.453125" bestFit="1" customWidth="1"/>
    <col min="11" max="11" width="13.36328125" bestFit="1" customWidth="1"/>
    <col min="12" max="12" width="6.54296875" bestFit="1" customWidth="1"/>
    <col min="13" max="13" width="13.36328125" bestFit="1" customWidth="1"/>
    <col min="14" max="14" width="16.26953125" bestFit="1"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38</v>
      </c>
      <c r="C2" t="s">
        <v>36</v>
      </c>
      <c r="D2" s="4">
        <v>40000</v>
      </c>
      <c r="E2">
        <v>1</v>
      </c>
      <c r="F2" t="s">
        <v>13</v>
      </c>
      <c r="G2" t="s">
        <v>14</v>
      </c>
      <c r="H2" t="s">
        <v>15</v>
      </c>
      <c r="I2">
        <v>0</v>
      </c>
      <c r="J2" t="s">
        <v>16</v>
      </c>
      <c r="K2" t="s">
        <v>17</v>
      </c>
      <c r="L2">
        <v>42</v>
      </c>
      <c r="M2" t="str">
        <f>IF(L2&gt;55,"Old",IF(L2&gt;=36,"Middle Age",IF(L2&lt;=35,"Youth","Invalid")))</f>
        <v>Middle Age</v>
      </c>
      <c r="N2" t="s">
        <v>18</v>
      </c>
    </row>
    <row r="3" spans="1:14" x14ac:dyDescent="0.35">
      <c r="A3">
        <v>24107</v>
      </c>
      <c r="B3" t="s">
        <v>38</v>
      </c>
      <c r="C3" t="s">
        <v>37</v>
      </c>
      <c r="D3" s="4">
        <v>30000</v>
      </c>
      <c r="E3">
        <v>3</v>
      </c>
      <c r="F3" t="s">
        <v>19</v>
      </c>
      <c r="G3" t="s">
        <v>20</v>
      </c>
      <c r="H3" t="s">
        <v>15</v>
      </c>
      <c r="I3">
        <v>1</v>
      </c>
      <c r="J3" t="s">
        <v>16</v>
      </c>
      <c r="K3" t="s">
        <v>17</v>
      </c>
      <c r="L3">
        <v>43</v>
      </c>
      <c r="M3" t="str">
        <f t="shared" ref="M3:M66" si="0">IF(L3&gt;55,"Old",IF(L3&gt;=36,"Middle Age",IF(L3&lt;=35,"Youth","Invalid")))</f>
        <v>Middle Age</v>
      </c>
      <c r="N3" t="s">
        <v>18</v>
      </c>
    </row>
    <row r="4" spans="1:14" x14ac:dyDescent="0.35">
      <c r="A4">
        <v>14177</v>
      </c>
      <c r="B4" t="s">
        <v>38</v>
      </c>
      <c r="C4" t="s">
        <v>37</v>
      </c>
      <c r="D4" s="4">
        <v>80000</v>
      </c>
      <c r="E4">
        <v>5</v>
      </c>
      <c r="F4" t="s">
        <v>19</v>
      </c>
      <c r="G4" t="s">
        <v>21</v>
      </c>
      <c r="H4" t="s">
        <v>18</v>
      </c>
      <c r="I4">
        <v>2</v>
      </c>
      <c r="J4" t="s">
        <v>22</v>
      </c>
      <c r="K4" t="s">
        <v>17</v>
      </c>
      <c r="L4">
        <v>60</v>
      </c>
      <c r="M4" t="str">
        <f t="shared" si="0"/>
        <v>Old</v>
      </c>
      <c r="N4" t="s">
        <v>18</v>
      </c>
    </row>
    <row r="5" spans="1:14" x14ac:dyDescent="0.35">
      <c r="A5">
        <v>24381</v>
      </c>
      <c r="B5" t="s">
        <v>39</v>
      </c>
      <c r="C5" t="s">
        <v>37</v>
      </c>
      <c r="D5" s="4">
        <v>70000</v>
      </c>
      <c r="E5">
        <v>0</v>
      </c>
      <c r="F5" t="s">
        <v>13</v>
      </c>
      <c r="G5" t="s">
        <v>21</v>
      </c>
      <c r="H5" t="s">
        <v>15</v>
      </c>
      <c r="I5">
        <v>1</v>
      </c>
      <c r="J5" t="s">
        <v>23</v>
      </c>
      <c r="K5" t="s">
        <v>24</v>
      </c>
      <c r="L5">
        <v>41</v>
      </c>
      <c r="M5" t="str">
        <f t="shared" si="0"/>
        <v>Middle Age</v>
      </c>
      <c r="N5" t="s">
        <v>15</v>
      </c>
    </row>
    <row r="6" spans="1:14" x14ac:dyDescent="0.35">
      <c r="A6">
        <v>25597</v>
      </c>
      <c r="B6" t="s">
        <v>39</v>
      </c>
      <c r="C6" t="s">
        <v>37</v>
      </c>
      <c r="D6" s="4">
        <v>30000</v>
      </c>
      <c r="E6">
        <v>0</v>
      </c>
      <c r="F6" t="s">
        <v>13</v>
      </c>
      <c r="G6" t="s">
        <v>20</v>
      </c>
      <c r="H6" t="s">
        <v>18</v>
      </c>
      <c r="I6">
        <v>0</v>
      </c>
      <c r="J6" t="s">
        <v>16</v>
      </c>
      <c r="K6" t="s">
        <v>17</v>
      </c>
      <c r="L6">
        <v>36</v>
      </c>
      <c r="M6" t="str">
        <f t="shared" si="0"/>
        <v>Middle Age</v>
      </c>
      <c r="N6" t="s">
        <v>15</v>
      </c>
    </row>
    <row r="7" spans="1:14" x14ac:dyDescent="0.35">
      <c r="A7">
        <v>13507</v>
      </c>
      <c r="B7" t="s">
        <v>38</v>
      </c>
      <c r="C7" t="s">
        <v>36</v>
      </c>
      <c r="D7" s="4">
        <v>10000</v>
      </c>
      <c r="E7">
        <v>2</v>
      </c>
      <c r="F7" t="s">
        <v>19</v>
      </c>
      <c r="G7" t="s">
        <v>25</v>
      </c>
      <c r="H7" t="s">
        <v>15</v>
      </c>
      <c r="I7">
        <v>0</v>
      </c>
      <c r="J7" t="s">
        <v>26</v>
      </c>
      <c r="K7" t="s">
        <v>17</v>
      </c>
      <c r="L7">
        <v>50</v>
      </c>
      <c r="M7" t="str">
        <f t="shared" si="0"/>
        <v>Middle Age</v>
      </c>
      <c r="N7" t="s">
        <v>18</v>
      </c>
    </row>
    <row r="8" spans="1:14" x14ac:dyDescent="0.35">
      <c r="A8">
        <v>27974</v>
      </c>
      <c r="B8" t="s">
        <v>39</v>
      </c>
      <c r="C8" t="s">
        <v>37</v>
      </c>
      <c r="D8" s="4">
        <v>160000</v>
      </c>
      <c r="E8">
        <v>2</v>
      </c>
      <c r="F8" t="s">
        <v>27</v>
      </c>
      <c r="G8" t="s">
        <v>28</v>
      </c>
      <c r="H8" t="s">
        <v>15</v>
      </c>
      <c r="I8">
        <v>4</v>
      </c>
      <c r="J8" t="s">
        <v>16</v>
      </c>
      <c r="K8" t="s">
        <v>24</v>
      </c>
      <c r="L8">
        <v>33</v>
      </c>
      <c r="M8" t="str">
        <f t="shared" si="0"/>
        <v>Youth</v>
      </c>
      <c r="N8" t="s">
        <v>15</v>
      </c>
    </row>
    <row r="9" spans="1:14" x14ac:dyDescent="0.35">
      <c r="A9">
        <v>19364</v>
      </c>
      <c r="B9" t="s">
        <v>38</v>
      </c>
      <c r="C9" t="s">
        <v>37</v>
      </c>
      <c r="D9" s="4">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4">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4">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4">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4">
        <v>90000</v>
      </c>
      <c r="E13">
        <v>0</v>
      </c>
      <c r="F13" t="s">
        <v>13</v>
      </c>
      <c r="G13" t="s">
        <v>21</v>
      </c>
      <c r="H13" t="s">
        <v>18</v>
      </c>
      <c r="I13">
        <v>4</v>
      </c>
      <c r="J13" t="s">
        <v>46</v>
      </c>
      <c r="K13" t="s">
        <v>24</v>
      </c>
      <c r="L13">
        <v>36</v>
      </c>
      <c r="M13" t="str">
        <f t="shared" si="0"/>
        <v>Middle Age</v>
      </c>
      <c r="N13" t="s">
        <v>18</v>
      </c>
    </row>
    <row r="14" spans="1:14" x14ac:dyDescent="0.35">
      <c r="A14">
        <v>11434</v>
      </c>
      <c r="B14" t="s">
        <v>38</v>
      </c>
      <c r="C14" t="s">
        <v>37</v>
      </c>
      <c r="D14" s="4">
        <v>170000</v>
      </c>
      <c r="E14">
        <v>5</v>
      </c>
      <c r="F14" t="s">
        <v>19</v>
      </c>
      <c r="G14" t="s">
        <v>21</v>
      </c>
      <c r="H14" t="s">
        <v>15</v>
      </c>
      <c r="I14">
        <v>0</v>
      </c>
      <c r="J14" t="s">
        <v>16</v>
      </c>
      <c r="K14" t="s">
        <v>17</v>
      </c>
      <c r="L14">
        <v>55</v>
      </c>
      <c r="M14" t="str">
        <f t="shared" si="0"/>
        <v>Middle Age</v>
      </c>
      <c r="N14" t="s">
        <v>18</v>
      </c>
    </row>
    <row r="15" spans="1:14" x14ac:dyDescent="0.35">
      <c r="A15">
        <v>25323</v>
      </c>
      <c r="B15" t="s">
        <v>38</v>
      </c>
      <c r="C15" t="s">
        <v>37</v>
      </c>
      <c r="D15" s="4">
        <v>40000</v>
      </c>
      <c r="E15">
        <v>2</v>
      </c>
      <c r="F15" t="s">
        <v>19</v>
      </c>
      <c r="G15" t="s">
        <v>20</v>
      </c>
      <c r="H15" t="s">
        <v>15</v>
      </c>
      <c r="I15">
        <v>1</v>
      </c>
      <c r="J15" t="s">
        <v>26</v>
      </c>
      <c r="K15" t="s">
        <v>17</v>
      </c>
      <c r="L15">
        <v>35</v>
      </c>
      <c r="M15" t="str">
        <f t="shared" si="0"/>
        <v>Youth</v>
      </c>
      <c r="N15" t="s">
        <v>15</v>
      </c>
    </row>
    <row r="16" spans="1:14" x14ac:dyDescent="0.35">
      <c r="A16">
        <v>23542</v>
      </c>
      <c r="B16" t="s">
        <v>39</v>
      </c>
      <c r="C16" t="s">
        <v>37</v>
      </c>
      <c r="D16" s="4">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4">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4">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4">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4">
        <v>40000</v>
      </c>
      <c r="E20">
        <v>2</v>
      </c>
      <c r="F20" t="s">
        <v>19</v>
      </c>
      <c r="G20" t="s">
        <v>20</v>
      </c>
      <c r="H20" t="s">
        <v>15</v>
      </c>
      <c r="I20">
        <v>1</v>
      </c>
      <c r="J20" t="s">
        <v>26</v>
      </c>
      <c r="K20" t="s">
        <v>17</v>
      </c>
      <c r="L20">
        <v>35</v>
      </c>
      <c r="M20" t="str">
        <f t="shared" si="0"/>
        <v>Youth</v>
      </c>
      <c r="N20" t="s">
        <v>15</v>
      </c>
    </row>
    <row r="21" spans="1:14" x14ac:dyDescent="0.35">
      <c r="A21">
        <v>25940</v>
      </c>
      <c r="B21" t="s">
        <v>39</v>
      </c>
      <c r="C21" t="s">
        <v>37</v>
      </c>
      <c r="D21" s="4">
        <v>20000</v>
      </c>
      <c r="E21">
        <v>2</v>
      </c>
      <c r="F21" t="s">
        <v>29</v>
      </c>
      <c r="G21" t="s">
        <v>20</v>
      </c>
      <c r="H21" t="s">
        <v>15</v>
      </c>
      <c r="I21">
        <v>2</v>
      </c>
      <c r="J21" t="s">
        <v>23</v>
      </c>
      <c r="K21" t="s">
        <v>24</v>
      </c>
      <c r="L21">
        <v>55</v>
      </c>
      <c r="M21" t="str">
        <f t="shared" si="0"/>
        <v>Middle Age</v>
      </c>
      <c r="N21" t="s">
        <v>15</v>
      </c>
    </row>
    <row r="22" spans="1:14" x14ac:dyDescent="0.35">
      <c r="A22">
        <v>25598</v>
      </c>
      <c r="B22" t="s">
        <v>38</v>
      </c>
      <c r="C22" t="s">
        <v>36</v>
      </c>
      <c r="D22" s="4">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4">
        <v>80000</v>
      </c>
      <c r="E23">
        <v>0</v>
      </c>
      <c r="F23" t="s">
        <v>13</v>
      </c>
      <c r="G23" t="s">
        <v>21</v>
      </c>
      <c r="H23" t="s">
        <v>15</v>
      </c>
      <c r="I23">
        <v>4</v>
      </c>
      <c r="J23" t="s">
        <v>46</v>
      </c>
      <c r="K23" t="s">
        <v>24</v>
      </c>
      <c r="L23">
        <v>35</v>
      </c>
      <c r="M23" t="str">
        <f t="shared" si="0"/>
        <v>Youth</v>
      </c>
      <c r="N23" t="s">
        <v>18</v>
      </c>
    </row>
    <row r="24" spans="1:14" x14ac:dyDescent="0.35">
      <c r="A24">
        <v>19193</v>
      </c>
      <c r="B24" t="s">
        <v>39</v>
      </c>
      <c r="C24" t="s">
        <v>37</v>
      </c>
      <c r="D24" s="4">
        <v>40000</v>
      </c>
      <c r="E24">
        <v>2</v>
      </c>
      <c r="F24" t="s">
        <v>19</v>
      </c>
      <c r="G24" t="s">
        <v>20</v>
      </c>
      <c r="H24" t="s">
        <v>15</v>
      </c>
      <c r="I24">
        <v>0</v>
      </c>
      <c r="J24" t="s">
        <v>26</v>
      </c>
      <c r="K24" t="s">
        <v>17</v>
      </c>
      <c r="L24">
        <v>35</v>
      </c>
      <c r="M24" t="str">
        <f t="shared" si="0"/>
        <v>Youth</v>
      </c>
      <c r="N24" t="s">
        <v>15</v>
      </c>
    </row>
    <row r="25" spans="1:14" x14ac:dyDescent="0.35">
      <c r="A25">
        <v>26412</v>
      </c>
      <c r="B25" t="s">
        <v>38</v>
      </c>
      <c r="C25" t="s">
        <v>36</v>
      </c>
      <c r="D25" s="4">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4">
        <v>40000</v>
      </c>
      <c r="E26">
        <v>2</v>
      </c>
      <c r="F26" t="s">
        <v>19</v>
      </c>
      <c r="G26" t="s">
        <v>20</v>
      </c>
      <c r="H26" t="s">
        <v>18</v>
      </c>
      <c r="I26">
        <v>1</v>
      </c>
      <c r="J26" t="s">
        <v>16</v>
      </c>
      <c r="K26" t="s">
        <v>17</v>
      </c>
      <c r="L26">
        <v>34</v>
      </c>
      <c r="M26" t="str">
        <f t="shared" si="0"/>
        <v>Youth</v>
      </c>
      <c r="N26" t="s">
        <v>18</v>
      </c>
    </row>
    <row r="27" spans="1:14" x14ac:dyDescent="0.35">
      <c r="A27">
        <v>12590</v>
      </c>
      <c r="B27" t="s">
        <v>39</v>
      </c>
      <c r="C27" t="s">
        <v>37</v>
      </c>
      <c r="D27" s="4">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4">
        <v>30000</v>
      </c>
      <c r="E28">
        <v>0</v>
      </c>
      <c r="F28" t="s">
        <v>19</v>
      </c>
      <c r="G28" t="s">
        <v>20</v>
      </c>
      <c r="H28" t="s">
        <v>18</v>
      </c>
      <c r="I28">
        <v>1</v>
      </c>
      <c r="J28" t="s">
        <v>16</v>
      </c>
      <c r="K28" t="s">
        <v>17</v>
      </c>
      <c r="L28">
        <v>29</v>
      </c>
      <c r="M28" t="str">
        <f t="shared" si="0"/>
        <v>Youth</v>
      </c>
      <c r="N28" t="s">
        <v>15</v>
      </c>
    </row>
    <row r="29" spans="1:14" x14ac:dyDescent="0.35">
      <c r="A29">
        <v>18283</v>
      </c>
      <c r="B29" t="s">
        <v>39</v>
      </c>
      <c r="C29" t="s">
        <v>36</v>
      </c>
      <c r="D29" s="4">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4">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4">
        <v>20000</v>
      </c>
      <c r="E31">
        <v>0</v>
      </c>
      <c r="F31" t="s">
        <v>29</v>
      </c>
      <c r="G31" t="s">
        <v>25</v>
      </c>
      <c r="H31" t="s">
        <v>18</v>
      </c>
      <c r="I31">
        <v>2</v>
      </c>
      <c r="J31" t="s">
        <v>16</v>
      </c>
      <c r="K31" t="s">
        <v>17</v>
      </c>
      <c r="L31">
        <v>32</v>
      </c>
      <c r="M31" t="str">
        <f t="shared" si="0"/>
        <v>Youth</v>
      </c>
      <c r="N31" t="s">
        <v>15</v>
      </c>
    </row>
    <row r="32" spans="1:14" x14ac:dyDescent="0.35">
      <c r="A32">
        <v>19273</v>
      </c>
      <c r="B32" t="s">
        <v>38</v>
      </c>
      <c r="C32" t="s">
        <v>36</v>
      </c>
      <c r="D32" s="4">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4">
        <v>10000</v>
      </c>
      <c r="E33">
        <v>0</v>
      </c>
      <c r="F33" t="s">
        <v>19</v>
      </c>
      <c r="G33" t="s">
        <v>25</v>
      </c>
      <c r="H33" t="s">
        <v>18</v>
      </c>
      <c r="I33">
        <v>1</v>
      </c>
      <c r="J33" t="s">
        <v>16</v>
      </c>
      <c r="K33" t="s">
        <v>24</v>
      </c>
      <c r="L33">
        <v>26</v>
      </c>
      <c r="M33" t="str">
        <f t="shared" si="0"/>
        <v>Youth</v>
      </c>
      <c r="N33" t="s">
        <v>15</v>
      </c>
    </row>
    <row r="34" spans="1:14" x14ac:dyDescent="0.35">
      <c r="A34">
        <v>20942</v>
      </c>
      <c r="B34" t="s">
        <v>39</v>
      </c>
      <c r="C34" t="s">
        <v>36</v>
      </c>
      <c r="D34" s="4">
        <v>20000</v>
      </c>
      <c r="E34">
        <v>0</v>
      </c>
      <c r="F34" t="s">
        <v>27</v>
      </c>
      <c r="G34" t="s">
        <v>25</v>
      </c>
      <c r="H34" t="s">
        <v>18</v>
      </c>
      <c r="I34">
        <v>1</v>
      </c>
      <c r="J34" t="s">
        <v>23</v>
      </c>
      <c r="K34" t="s">
        <v>17</v>
      </c>
      <c r="L34">
        <v>31</v>
      </c>
      <c r="M34" t="str">
        <f t="shared" si="0"/>
        <v>Youth</v>
      </c>
      <c r="N34" t="s">
        <v>18</v>
      </c>
    </row>
    <row r="35" spans="1:14" x14ac:dyDescent="0.35">
      <c r="A35">
        <v>18484</v>
      </c>
      <c r="B35" t="s">
        <v>39</v>
      </c>
      <c r="C35" t="s">
        <v>37</v>
      </c>
      <c r="D35" s="4">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4">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4">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4">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4">
        <v>30000</v>
      </c>
      <c r="E39">
        <v>0</v>
      </c>
      <c r="F39" t="s">
        <v>19</v>
      </c>
      <c r="G39" t="s">
        <v>20</v>
      </c>
      <c r="H39" t="s">
        <v>18</v>
      </c>
      <c r="I39">
        <v>1</v>
      </c>
      <c r="J39" t="s">
        <v>22</v>
      </c>
      <c r="K39" t="s">
        <v>17</v>
      </c>
      <c r="L39">
        <v>30</v>
      </c>
      <c r="M39" t="str">
        <f t="shared" si="0"/>
        <v>Youth</v>
      </c>
      <c r="N39" t="s">
        <v>18</v>
      </c>
    </row>
    <row r="40" spans="1:14" x14ac:dyDescent="0.35">
      <c r="A40">
        <v>26863</v>
      </c>
      <c r="B40" t="s">
        <v>39</v>
      </c>
      <c r="C40" t="s">
        <v>37</v>
      </c>
      <c r="D40" s="4">
        <v>20000</v>
      </c>
      <c r="E40">
        <v>0</v>
      </c>
      <c r="F40" t="s">
        <v>27</v>
      </c>
      <c r="G40" t="s">
        <v>25</v>
      </c>
      <c r="H40" t="s">
        <v>18</v>
      </c>
      <c r="I40">
        <v>1</v>
      </c>
      <c r="J40" t="s">
        <v>22</v>
      </c>
      <c r="K40" t="s">
        <v>17</v>
      </c>
      <c r="L40">
        <v>28</v>
      </c>
      <c r="M40" t="str">
        <f t="shared" si="0"/>
        <v>Youth</v>
      </c>
      <c r="N40" t="s">
        <v>18</v>
      </c>
    </row>
    <row r="41" spans="1:14" x14ac:dyDescent="0.35">
      <c r="A41">
        <v>16259</v>
      </c>
      <c r="B41" t="s">
        <v>39</v>
      </c>
      <c r="C41" t="s">
        <v>36</v>
      </c>
      <c r="D41" s="4">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4">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4">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4">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4">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4">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4">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4">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4">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4">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4">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4">
        <v>30000</v>
      </c>
      <c r="E52">
        <v>0</v>
      </c>
      <c r="F52" t="s">
        <v>19</v>
      </c>
      <c r="G52" t="s">
        <v>20</v>
      </c>
      <c r="H52" t="s">
        <v>18</v>
      </c>
      <c r="I52">
        <v>1</v>
      </c>
      <c r="J52" t="s">
        <v>16</v>
      </c>
      <c r="K52" t="s">
        <v>17</v>
      </c>
      <c r="L52">
        <v>28</v>
      </c>
      <c r="M52" t="str">
        <f t="shared" si="0"/>
        <v>Youth</v>
      </c>
      <c r="N52" t="s">
        <v>18</v>
      </c>
    </row>
    <row r="53" spans="1:14" x14ac:dyDescent="0.35">
      <c r="A53">
        <v>20619</v>
      </c>
      <c r="B53" t="s">
        <v>39</v>
      </c>
      <c r="C53" t="s">
        <v>37</v>
      </c>
      <c r="D53" s="4">
        <v>80000</v>
      </c>
      <c r="E53">
        <v>0</v>
      </c>
      <c r="F53" t="s">
        <v>13</v>
      </c>
      <c r="G53" t="s">
        <v>21</v>
      </c>
      <c r="H53" t="s">
        <v>18</v>
      </c>
      <c r="I53">
        <v>4</v>
      </c>
      <c r="J53" t="s">
        <v>46</v>
      </c>
      <c r="K53" t="s">
        <v>24</v>
      </c>
      <c r="L53">
        <v>35</v>
      </c>
      <c r="M53" t="str">
        <f t="shared" si="0"/>
        <v>Youth</v>
      </c>
      <c r="N53" t="s">
        <v>18</v>
      </c>
    </row>
    <row r="54" spans="1:14" x14ac:dyDescent="0.35">
      <c r="A54">
        <v>12558</v>
      </c>
      <c r="B54" t="s">
        <v>38</v>
      </c>
      <c r="C54" t="s">
        <v>36</v>
      </c>
      <c r="D54" s="4">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4">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4">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4">
        <v>80000</v>
      </c>
      <c r="E57">
        <v>4</v>
      </c>
      <c r="F57" t="s">
        <v>27</v>
      </c>
      <c r="G57" t="s">
        <v>21</v>
      </c>
      <c r="H57" t="s">
        <v>15</v>
      </c>
      <c r="I57">
        <v>2</v>
      </c>
      <c r="J57" t="s">
        <v>46</v>
      </c>
      <c r="K57" t="s">
        <v>17</v>
      </c>
      <c r="L57">
        <v>54</v>
      </c>
      <c r="M57" t="str">
        <f t="shared" si="0"/>
        <v>Middle Age</v>
      </c>
      <c r="N57" t="s">
        <v>18</v>
      </c>
    </row>
    <row r="58" spans="1:14" x14ac:dyDescent="0.35">
      <c r="A58">
        <v>12808</v>
      </c>
      <c r="B58" t="s">
        <v>38</v>
      </c>
      <c r="C58" t="s">
        <v>37</v>
      </c>
      <c r="D58" s="4">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4">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4">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4">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4">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4">
        <v>10000</v>
      </c>
      <c r="E63">
        <v>2</v>
      </c>
      <c r="F63" t="s">
        <v>27</v>
      </c>
      <c r="G63" t="s">
        <v>25</v>
      </c>
      <c r="H63" t="s">
        <v>15</v>
      </c>
      <c r="I63">
        <v>0</v>
      </c>
      <c r="J63" t="s">
        <v>16</v>
      </c>
      <c r="K63" t="s">
        <v>17</v>
      </c>
      <c r="L63">
        <v>35</v>
      </c>
      <c r="M63" t="str">
        <f t="shared" si="0"/>
        <v>Youth</v>
      </c>
      <c r="N63" t="s">
        <v>18</v>
      </c>
    </row>
    <row r="64" spans="1:14" x14ac:dyDescent="0.35">
      <c r="A64">
        <v>16713</v>
      </c>
      <c r="B64" t="s">
        <v>38</v>
      </c>
      <c r="C64" t="s">
        <v>37</v>
      </c>
      <c r="D64" s="4">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4">
        <v>60000</v>
      </c>
      <c r="E65">
        <v>4</v>
      </c>
      <c r="F65" t="s">
        <v>13</v>
      </c>
      <c r="G65" t="s">
        <v>21</v>
      </c>
      <c r="H65" t="s">
        <v>15</v>
      </c>
      <c r="I65">
        <v>3</v>
      </c>
      <c r="J65" t="s">
        <v>46</v>
      </c>
      <c r="K65" t="s">
        <v>24</v>
      </c>
      <c r="L65">
        <v>41</v>
      </c>
      <c r="M65" t="str">
        <f t="shared" si="0"/>
        <v>Middle Age</v>
      </c>
      <c r="N65" t="s">
        <v>18</v>
      </c>
    </row>
    <row r="66" spans="1:14" x14ac:dyDescent="0.35">
      <c r="A66">
        <v>14927</v>
      </c>
      <c r="B66" t="s">
        <v>38</v>
      </c>
      <c r="C66" t="s">
        <v>36</v>
      </c>
      <c r="D66" s="4">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4">
        <v>30000</v>
      </c>
      <c r="E67">
        <v>2</v>
      </c>
      <c r="F67" t="s">
        <v>19</v>
      </c>
      <c r="G67" t="s">
        <v>20</v>
      </c>
      <c r="H67" t="s">
        <v>15</v>
      </c>
      <c r="I67">
        <v>2</v>
      </c>
      <c r="J67" t="s">
        <v>23</v>
      </c>
      <c r="K67" t="s">
        <v>24</v>
      </c>
      <c r="L67">
        <v>68</v>
      </c>
      <c r="M67" t="str">
        <f t="shared" ref="M67:M130" si="1">IF(L67&gt;55,"Old",IF(L67&gt;=36,"Middle Age",IF(L67&lt;=35,"Youth","Invalid")))</f>
        <v>Old</v>
      </c>
      <c r="N67" t="s">
        <v>18</v>
      </c>
    </row>
    <row r="68" spans="1:14" x14ac:dyDescent="0.35">
      <c r="A68">
        <v>29355</v>
      </c>
      <c r="B68" t="s">
        <v>38</v>
      </c>
      <c r="C68" t="s">
        <v>36</v>
      </c>
      <c r="D68" s="4">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4">
        <v>30000</v>
      </c>
      <c r="E69">
        <v>0</v>
      </c>
      <c r="F69" t="s">
        <v>27</v>
      </c>
      <c r="G69" t="s">
        <v>25</v>
      </c>
      <c r="H69" t="s">
        <v>15</v>
      </c>
      <c r="I69">
        <v>1</v>
      </c>
      <c r="J69" t="s">
        <v>22</v>
      </c>
      <c r="K69" t="s">
        <v>17</v>
      </c>
      <c r="L69">
        <v>33</v>
      </c>
      <c r="M69" t="str">
        <f t="shared" si="1"/>
        <v>Youth</v>
      </c>
      <c r="N69" t="s">
        <v>15</v>
      </c>
    </row>
    <row r="70" spans="1:14" x14ac:dyDescent="0.35">
      <c r="A70">
        <v>14813</v>
      </c>
      <c r="B70" t="s">
        <v>39</v>
      </c>
      <c r="C70" t="s">
        <v>36</v>
      </c>
      <c r="D70" s="4">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4">
        <v>10000</v>
      </c>
      <c r="E71">
        <v>0</v>
      </c>
      <c r="F71" t="s">
        <v>29</v>
      </c>
      <c r="G71" t="s">
        <v>25</v>
      </c>
      <c r="H71" t="s">
        <v>18</v>
      </c>
      <c r="I71">
        <v>2</v>
      </c>
      <c r="J71" t="s">
        <v>16</v>
      </c>
      <c r="K71" t="s">
        <v>17</v>
      </c>
      <c r="L71">
        <v>30</v>
      </c>
      <c r="M71" t="str">
        <f t="shared" si="1"/>
        <v>Youth</v>
      </c>
      <c r="N71" t="s">
        <v>18</v>
      </c>
    </row>
    <row r="72" spans="1:14" x14ac:dyDescent="0.35">
      <c r="A72">
        <v>14238</v>
      </c>
      <c r="B72" t="s">
        <v>38</v>
      </c>
      <c r="C72" t="s">
        <v>37</v>
      </c>
      <c r="D72" s="4">
        <v>120000</v>
      </c>
      <c r="E72">
        <v>0</v>
      </c>
      <c r="F72" t="s">
        <v>29</v>
      </c>
      <c r="G72" t="s">
        <v>21</v>
      </c>
      <c r="H72" t="s">
        <v>15</v>
      </c>
      <c r="I72">
        <v>4</v>
      </c>
      <c r="J72" t="s">
        <v>46</v>
      </c>
      <c r="K72" t="s">
        <v>24</v>
      </c>
      <c r="L72">
        <v>36</v>
      </c>
      <c r="M72" t="str">
        <f t="shared" si="1"/>
        <v>Middle Age</v>
      </c>
      <c r="N72" t="s">
        <v>15</v>
      </c>
    </row>
    <row r="73" spans="1:14" x14ac:dyDescent="0.35">
      <c r="A73">
        <v>16200</v>
      </c>
      <c r="B73" t="s">
        <v>39</v>
      </c>
      <c r="C73" t="s">
        <v>36</v>
      </c>
      <c r="D73" s="4">
        <v>10000</v>
      </c>
      <c r="E73">
        <v>0</v>
      </c>
      <c r="F73" t="s">
        <v>29</v>
      </c>
      <c r="G73" t="s">
        <v>25</v>
      </c>
      <c r="H73" t="s">
        <v>18</v>
      </c>
      <c r="I73">
        <v>2</v>
      </c>
      <c r="J73" t="s">
        <v>16</v>
      </c>
      <c r="K73" t="s">
        <v>17</v>
      </c>
      <c r="L73">
        <v>35</v>
      </c>
      <c r="M73" t="str">
        <f t="shared" si="1"/>
        <v>Youth</v>
      </c>
      <c r="N73" t="s">
        <v>18</v>
      </c>
    </row>
    <row r="74" spans="1:14" x14ac:dyDescent="0.35">
      <c r="A74">
        <v>24857</v>
      </c>
      <c r="B74" t="s">
        <v>38</v>
      </c>
      <c r="C74" t="s">
        <v>36</v>
      </c>
      <c r="D74" s="4">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4">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4">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4">
        <v>130000</v>
      </c>
      <c r="E77">
        <v>4</v>
      </c>
      <c r="F77" t="s">
        <v>27</v>
      </c>
      <c r="G77" t="s">
        <v>28</v>
      </c>
      <c r="H77" t="s">
        <v>15</v>
      </c>
      <c r="I77">
        <v>4</v>
      </c>
      <c r="J77" t="s">
        <v>16</v>
      </c>
      <c r="K77" t="s">
        <v>24</v>
      </c>
      <c r="L77">
        <v>31</v>
      </c>
      <c r="M77" t="str">
        <f t="shared" si="1"/>
        <v>Youth</v>
      </c>
      <c r="N77" t="s">
        <v>18</v>
      </c>
    </row>
    <row r="78" spans="1:14" x14ac:dyDescent="0.35">
      <c r="A78">
        <v>16188</v>
      </c>
      <c r="B78" t="s">
        <v>39</v>
      </c>
      <c r="C78" t="s">
        <v>36</v>
      </c>
      <c r="D78" s="4">
        <v>20000</v>
      </c>
      <c r="E78">
        <v>0</v>
      </c>
      <c r="F78" t="s">
        <v>29</v>
      </c>
      <c r="G78" t="s">
        <v>25</v>
      </c>
      <c r="H78" t="s">
        <v>18</v>
      </c>
      <c r="I78">
        <v>2</v>
      </c>
      <c r="J78" t="s">
        <v>26</v>
      </c>
      <c r="K78" t="s">
        <v>17</v>
      </c>
      <c r="L78">
        <v>26</v>
      </c>
      <c r="M78" t="str">
        <f t="shared" si="1"/>
        <v>Youth</v>
      </c>
      <c r="N78" t="s">
        <v>18</v>
      </c>
    </row>
    <row r="79" spans="1:14" x14ac:dyDescent="0.35">
      <c r="A79">
        <v>27969</v>
      </c>
      <c r="B79" t="s">
        <v>38</v>
      </c>
      <c r="C79" t="s">
        <v>37</v>
      </c>
      <c r="D79" s="4">
        <v>80000</v>
      </c>
      <c r="E79">
        <v>0</v>
      </c>
      <c r="F79" t="s">
        <v>13</v>
      </c>
      <c r="G79" t="s">
        <v>21</v>
      </c>
      <c r="H79" t="s">
        <v>15</v>
      </c>
      <c r="I79">
        <v>2</v>
      </c>
      <c r="J79" t="s">
        <v>46</v>
      </c>
      <c r="K79" t="s">
        <v>24</v>
      </c>
      <c r="L79">
        <v>29</v>
      </c>
      <c r="M79" t="str">
        <f t="shared" si="1"/>
        <v>Youth</v>
      </c>
      <c r="N79" t="s">
        <v>15</v>
      </c>
    </row>
    <row r="80" spans="1:14" x14ac:dyDescent="0.35">
      <c r="A80">
        <v>15752</v>
      </c>
      <c r="B80" t="s">
        <v>38</v>
      </c>
      <c r="C80" t="s">
        <v>37</v>
      </c>
      <c r="D80" s="4">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4">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4">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4">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4">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4">
        <v>20000</v>
      </c>
      <c r="E85">
        <v>0</v>
      </c>
      <c r="F85" t="s">
        <v>27</v>
      </c>
      <c r="G85" t="s">
        <v>25</v>
      </c>
      <c r="H85" t="s">
        <v>18</v>
      </c>
      <c r="I85">
        <v>1</v>
      </c>
      <c r="J85" t="s">
        <v>22</v>
      </c>
      <c r="K85" t="s">
        <v>17</v>
      </c>
      <c r="L85">
        <v>29</v>
      </c>
      <c r="M85" t="str">
        <f t="shared" si="1"/>
        <v>Youth</v>
      </c>
      <c r="N85" t="s">
        <v>18</v>
      </c>
    </row>
    <row r="86" spans="1:14" x14ac:dyDescent="0.35">
      <c r="A86">
        <v>24485</v>
      </c>
      <c r="B86" t="s">
        <v>39</v>
      </c>
      <c r="C86" t="s">
        <v>37</v>
      </c>
      <c r="D86" s="4">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4">
        <v>10000</v>
      </c>
      <c r="E87">
        <v>0</v>
      </c>
      <c r="F87" t="s">
        <v>19</v>
      </c>
      <c r="G87" t="s">
        <v>25</v>
      </c>
      <c r="H87" t="s">
        <v>15</v>
      </c>
      <c r="I87">
        <v>1</v>
      </c>
      <c r="J87" t="s">
        <v>26</v>
      </c>
      <c r="K87" t="s">
        <v>24</v>
      </c>
      <c r="L87">
        <v>26</v>
      </c>
      <c r="M87" t="str">
        <f t="shared" si="1"/>
        <v>Youth</v>
      </c>
      <c r="N87" t="s">
        <v>15</v>
      </c>
    </row>
    <row r="88" spans="1:14" x14ac:dyDescent="0.35">
      <c r="A88">
        <v>17191</v>
      </c>
      <c r="B88" t="s">
        <v>39</v>
      </c>
      <c r="C88" t="s">
        <v>37</v>
      </c>
      <c r="D88" s="4">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4">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4">
        <v>30000</v>
      </c>
      <c r="E90">
        <v>0</v>
      </c>
      <c r="F90" t="s">
        <v>19</v>
      </c>
      <c r="G90" t="s">
        <v>20</v>
      </c>
      <c r="H90" t="s">
        <v>18</v>
      </c>
      <c r="I90">
        <v>1</v>
      </c>
      <c r="J90" t="s">
        <v>22</v>
      </c>
      <c r="K90" t="s">
        <v>17</v>
      </c>
      <c r="L90">
        <v>29</v>
      </c>
      <c r="M90" t="str">
        <f t="shared" si="1"/>
        <v>Youth</v>
      </c>
      <c r="N90" t="s">
        <v>18</v>
      </c>
    </row>
    <row r="91" spans="1:14" x14ac:dyDescent="0.35">
      <c r="A91">
        <v>25458</v>
      </c>
      <c r="B91" t="s">
        <v>38</v>
      </c>
      <c r="C91" t="s">
        <v>37</v>
      </c>
      <c r="D91" s="4">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4">
        <v>30000</v>
      </c>
      <c r="E92">
        <v>0</v>
      </c>
      <c r="F92" t="s">
        <v>19</v>
      </c>
      <c r="G92" t="s">
        <v>20</v>
      </c>
      <c r="H92" t="s">
        <v>18</v>
      </c>
      <c r="I92">
        <v>1</v>
      </c>
      <c r="J92" t="s">
        <v>16</v>
      </c>
      <c r="K92" t="s">
        <v>17</v>
      </c>
      <c r="L92">
        <v>29</v>
      </c>
      <c r="M92" t="str">
        <f t="shared" si="1"/>
        <v>Youth</v>
      </c>
      <c r="N92" t="s">
        <v>15</v>
      </c>
    </row>
    <row r="93" spans="1:14" x14ac:dyDescent="0.35">
      <c r="A93">
        <v>28436</v>
      </c>
      <c r="B93" t="s">
        <v>39</v>
      </c>
      <c r="C93" t="s">
        <v>37</v>
      </c>
      <c r="D93" s="4">
        <v>30000</v>
      </c>
      <c r="E93">
        <v>0</v>
      </c>
      <c r="F93" t="s">
        <v>19</v>
      </c>
      <c r="G93" t="s">
        <v>20</v>
      </c>
      <c r="H93" t="s">
        <v>18</v>
      </c>
      <c r="I93">
        <v>1</v>
      </c>
      <c r="J93" t="s">
        <v>16</v>
      </c>
      <c r="K93" t="s">
        <v>17</v>
      </c>
      <c r="L93">
        <v>30</v>
      </c>
      <c r="M93" t="str">
        <f t="shared" si="1"/>
        <v>Youth</v>
      </c>
      <c r="N93" t="s">
        <v>15</v>
      </c>
    </row>
    <row r="94" spans="1:14" x14ac:dyDescent="0.35">
      <c r="A94">
        <v>19562</v>
      </c>
      <c r="B94" t="s">
        <v>39</v>
      </c>
      <c r="C94" t="s">
        <v>36</v>
      </c>
      <c r="D94" s="4">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4">
        <v>30000</v>
      </c>
      <c r="E95">
        <v>0</v>
      </c>
      <c r="F95" t="s">
        <v>19</v>
      </c>
      <c r="G95" t="s">
        <v>20</v>
      </c>
      <c r="H95" t="s">
        <v>18</v>
      </c>
      <c r="I95">
        <v>1</v>
      </c>
      <c r="J95" t="s">
        <v>22</v>
      </c>
      <c r="K95" t="s">
        <v>17</v>
      </c>
      <c r="L95">
        <v>33</v>
      </c>
      <c r="M95" t="str">
        <f t="shared" si="1"/>
        <v>Youth</v>
      </c>
      <c r="N95" t="s">
        <v>18</v>
      </c>
    </row>
    <row r="96" spans="1:14" x14ac:dyDescent="0.35">
      <c r="A96">
        <v>16487</v>
      </c>
      <c r="B96" t="s">
        <v>39</v>
      </c>
      <c r="C96" t="s">
        <v>36</v>
      </c>
      <c r="D96" s="4">
        <v>30000</v>
      </c>
      <c r="E96">
        <v>3</v>
      </c>
      <c r="F96" t="s">
        <v>27</v>
      </c>
      <c r="G96" t="s">
        <v>14</v>
      </c>
      <c r="H96" t="s">
        <v>15</v>
      </c>
      <c r="I96">
        <v>2</v>
      </c>
      <c r="J96" t="s">
        <v>23</v>
      </c>
      <c r="K96" t="s">
        <v>24</v>
      </c>
      <c r="L96">
        <v>55</v>
      </c>
      <c r="M96" t="str">
        <f t="shared" si="1"/>
        <v>Middle Age</v>
      </c>
      <c r="N96" t="s">
        <v>18</v>
      </c>
    </row>
    <row r="97" spans="1:14" x14ac:dyDescent="0.35">
      <c r="A97">
        <v>17197</v>
      </c>
      <c r="B97" t="s">
        <v>39</v>
      </c>
      <c r="C97" t="s">
        <v>36</v>
      </c>
      <c r="D97" s="4">
        <v>90000</v>
      </c>
      <c r="E97">
        <v>5</v>
      </c>
      <c r="F97" t="s">
        <v>19</v>
      </c>
      <c r="G97" t="s">
        <v>21</v>
      </c>
      <c r="H97" t="s">
        <v>15</v>
      </c>
      <c r="I97">
        <v>2</v>
      </c>
      <c r="J97" t="s">
        <v>46</v>
      </c>
      <c r="K97" t="s">
        <v>17</v>
      </c>
      <c r="L97">
        <v>62</v>
      </c>
      <c r="M97" t="str">
        <f t="shared" si="1"/>
        <v>Old</v>
      </c>
      <c r="N97" t="s">
        <v>18</v>
      </c>
    </row>
    <row r="98" spans="1:14" x14ac:dyDescent="0.35">
      <c r="A98">
        <v>12507</v>
      </c>
      <c r="B98" t="s">
        <v>38</v>
      </c>
      <c r="C98" t="s">
        <v>37</v>
      </c>
      <c r="D98" s="4">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4">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4">
        <v>40000</v>
      </c>
      <c r="E100">
        <v>0</v>
      </c>
      <c r="F100" t="s">
        <v>31</v>
      </c>
      <c r="G100" t="s">
        <v>20</v>
      </c>
      <c r="H100" t="s">
        <v>15</v>
      </c>
      <c r="I100">
        <v>0</v>
      </c>
      <c r="J100" t="s">
        <v>16</v>
      </c>
      <c r="K100" t="s">
        <v>17</v>
      </c>
      <c r="L100">
        <v>25</v>
      </c>
      <c r="M100" t="str">
        <f t="shared" si="1"/>
        <v>Youth</v>
      </c>
      <c r="N100" t="s">
        <v>15</v>
      </c>
    </row>
    <row r="101" spans="1:14" x14ac:dyDescent="0.35">
      <c r="A101">
        <v>26852</v>
      </c>
      <c r="B101" t="s">
        <v>38</v>
      </c>
      <c r="C101" t="s">
        <v>36</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4">
        <v>10000</v>
      </c>
      <c r="E102">
        <v>2</v>
      </c>
      <c r="F102" t="s">
        <v>27</v>
      </c>
      <c r="G102" t="s">
        <v>25</v>
      </c>
      <c r="H102" t="s">
        <v>15</v>
      </c>
      <c r="I102">
        <v>0</v>
      </c>
      <c r="J102" t="s">
        <v>16</v>
      </c>
      <c r="K102" t="s">
        <v>17</v>
      </c>
      <c r="L102">
        <v>35</v>
      </c>
      <c r="M102" t="str">
        <f t="shared" si="1"/>
        <v>Youth</v>
      </c>
      <c r="N102" t="s">
        <v>18</v>
      </c>
    </row>
    <row r="103" spans="1:14" x14ac:dyDescent="0.35">
      <c r="A103">
        <v>20236</v>
      </c>
      <c r="B103" t="s">
        <v>39</v>
      </c>
      <c r="C103" t="s">
        <v>37</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4">
        <v>30000</v>
      </c>
      <c r="E107">
        <v>0</v>
      </c>
      <c r="F107" t="s">
        <v>19</v>
      </c>
      <c r="G107" t="s">
        <v>20</v>
      </c>
      <c r="H107" t="s">
        <v>18</v>
      </c>
      <c r="I107">
        <v>1</v>
      </c>
      <c r="J107" t="s">
        <v>22</v>
      </c>
      <c r="K107" t="s">
        <v>17</v>
      </c>
      <c r="L107">
        <v>30</v>
      </c>
      <c r="M107" t="str">
        <f t="shared" si="1"/>
        <v>Youth</v>
      </c>
      <c r="N107" t="s">
        <v>18</v>
      </c>
    </row>
    <row r="108" spans="1:14" x14ac:dyDescent="0.35">
      <c r="A108">
        <v>20430</v>
      </c>
      <c r="B108" t="s">
        <v>38</v>
      </c>
      <c r="C108" t="s">
        <v>37</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4">
        <v>40000</v>
      </c>
      <c r="E114">
        <v>2</v>
      </c>
      <c r="F114" t="s">
        <v>19</v>
      </c>
      <c r="G114" t="s">
        <v>20</v>
      </c>
      <c r="H114" t="s">
        <v>15</v>
      </c>
      <c r="I114">
        <v>2</v>
      </c>
      <c r="J114" t="s">
        <v>26</v>
      </c>
      <c r="K114" t="s">
        <v>17</v>
      </c>
      <c r="L114">
        <v>35</v>
      </c>
      <c r="M114" t="str">
        <f t="shared" si="1"/>
        <v>Youth</v>
      </c>
      <c r="N114" t="s">
        <v>18</v>
      </c>
    </row>
    <row r="115" spans="1:14" x14ac:dyDescent="0.35">
      <c r="A115">
        <v>29191</v>
      </c>
      <c r="B115" t="s">
        <v>39</v>
      </c>
      <c r="C115" t="s">
        <v>36</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4">
        <v>20000</v>
      </c>
      <c r="E116">
        <v>0</v>
      </c>
      <c r="F116" t="s">
        <v>13</v>
      </c>
      <c r="G116" t="s">
        <v>20</v>
      </c>
      <c r="H116" t="s">
        <v>15</v>
      </c>
      <c r="I116">
        <v>0</v>
      </c>
      <c r="J116" t="s">
        <v>16</v>
      </c>
      <c r="K116" t="s">
        <v>24</v>
      </c>
      <c r="L116">
        <v>26</v>
      </c>
      <c r="M116" t="str">
        <f t="shared" si="1"/>
        <v>Youth</v>
      </c>
      <c r="N116" t="s">
        <v>15</v>
      </c>
    </row>
    <row r="117" spans="1:14" x14ac:dyDescent="0.35">
      <c r="A117">
        <v>24140</v>
      </c>
      <c r="B117" t="s">
        <v>39</v>
      </c>
      <c r="C117" t="s">
        <v>37</v>
      </c>
      <c r="D117" s="4">
        <v>10000</v>
      </c>
      <c r="E117">
        <v>0</v>
      </c>
      <c r="F117" t="s">
        <v>31</v>
      </c>
      <c r="G117" t="s">
        <v>25</v>
      </c>
      <c r="H117" t="s">
        <v>18</v>
      </c>
      <c r="I117">
        <v>0</v>
      </c>
      <c r="J117" t="s">
        <v>16</v>
      </c>
      <c r="K117" t="s">
        <v>17</v>
      </c>
      <c r="L117">
        <v>30</v>
      </c>
      <c r="M117" t="str">
        <f t="shared" si="1"/>
        <v>Youth</v>
      </c>
      <c r="N117" t="s">
        <v>15</v>
      </c>
    </row>
    <row r="118" spans="1:14" x14ac:dyDescent="0.35">
      <c r="A118">
        <v>22496</v>
      </c>
      <c r="B118" t="s">
        <v>38</v>
      </c>
      <c r="C118" t="s">
        <v>36</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4">
        <v>30000</v>
      </c>
      <c r="E121">
        <v>0</v>
      </c>
      <c r="F121" t="s">
        <v>19</v>
      </c>
      <c r="G121" t="s">
        <v>20</v>
      </c>
      <c r="H121" t="s">
        <v>18</v>
      </c>
      <c r="I121">
        <v>1</v>
      </c>
      <c r="J121" t="s">
        <v>22</v>
      </c>
      <c r="K121" t="s">
        <v>17</v>
      </c>
      <c r="L121">
        <v>29</v>
      </c>
      <c r="M121" t="str">
        <f t="shared" si="1"/>
        <v>Youth</v>
      </c>
      <c r="N121" t="s">
        <v>18</v>
      </c>
    </row>
    <row r="122" spans="1:14" x14ac:dyDescent="0.35">
      <c r="A122">
        <v>22988</v>
      </c>
      <c r="B122" t="s">
        <v>38</v>
      </c>
      <c r="C122" t="s">
        <v>36</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4">
        <v>80000</v>
      </c>
      <c r="E124">
        <v>0</v>
      </c>
      <c r="F124" t="s">
        <v>13</v>
      </c>
      <c r="G124" t="s">
        <v>21</v>
      </c>
      <c r="H124" t="s">
        <v>18</v>
      </c>
      <c r="I124">
        <v>3</v>
      </c>
      <c r="J124" t="s">
        <v>46</v>
      </c>
      <c r="K124" t="s">
        <v>24</v>
      </c>
      <c r="L124">
        <v>31</v>
      </c>
      <c r="M124" t="str">
        <f t="shared" si="1"/>
        <v>Youth</v>
      </c>
      <c r="N124" t="s">
        <v>18</v>
      </c>
    </row>
    <row r="125" spans="1:14" x14ac:dyDescent="0.35">
      <c r="A125">
        <v>23627</v>
      </c>
      <c r="B125" t="s">
        <v>39</v>
      </c>
      <c r="C125" t="s">
        <v>36</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4">
        <v>30000</v>
      </c>
      <c r="E128">
        <v>0</v>
      </c>
      <c r="F128" t="s">
        <v>19</v>
      </c>
      <c r="G128" t="s">
        <v>20</v>
      </c>
      <c r="H128" t="s">
        <v>15</v>
      </c>
      <c r="I128">
        <v>1</v>
      </c>
      <c r="J128" t="s">
        <v>22</v>
      </c>
      <c r="K128" t="s">
        <v>17</v>
      </c>
      <c r="L128">
        <v>32</v>
      </c>
      <c r="M128" t="str">
        <f t="shared" si="1"/>
        <v>Youth</v>
      </c>
      <c r="N128" t="s">
        <v>18</v>
      </c>
    </row>
    <row r="129" spans="1:14" x14ac:dyDescent="0.35">
      <c r="A129">
        <v>12472</v>
      </c>
      <c r="B129" t="s">
        <v>38</v>
      </c>
      <c r="C129" t="s">
        <v>37</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4">
        <v>10000</v>
      </c>
      <c r="E131">
        <v>3</v>
      </c>
      <c r="F131" t="s">
        <v>27</v>
      </c>
      <c r="G131" t="s">
        <v>25</v>
      </c>
      <c r="H131" t="s">
        <v>15</v>
      </c>
      <c r="I131">
        <v>1</v>
      </c>
      <c r="J131" t="s">
        <v>16</v>
      </c>
      <c r="K131" t="s">
        <v>17</v>
      </c>
      <c r="L131">
        <v>39</v>
      </c>
      <c r="M131" t="str">
        <f t="shared" ref="M131:M194" si="2">IF(L131&gt;55,"Old",IF(L131&gt;=36,"Middle Age",IF(L131&lt;=35,"Youth","Invalid")))</f>
        <v>Middle Age</v>
      </c>
      <c r="N131" t="s">
        <v>15</v>
      </c>
    </row>
    <row r="132" spans="1:14" x14ac:dyDescent="0.35">
      <c r="A132">
        <v>12993</v>
      </c>
      <c r="B132" t="s">
        <v>38</v>
      </c>
      <c r="C132" t="s">
        <v>37</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4">
        <v>10000</v>
      </c>
      <c r="E138">
        <v>1</v>
      </c>
      <c r="F138" t="s">
        <v>27</v>
      </c>
      <c r="G138" t="s">
        <v>25</v>
      </c>
      <c r="H138" t="s">
        <v>18</v>
      </c>
      <c r="I138">
        <v>1</v>
      </c>
      <c r="J138" t="s">
        <v>23</v>
      </c>
      <c r="K138" t="s">
        <v>17</v>
      </c>
      <c r="L138">
        <v>35</v>
      </c>
      <c r="M138" t="str">
        <f t="shared" si="2"/>
        <v>Youth</v>
      </c>
      <c r="N138" t="s">
        <v>15</v>
      </c>
    </row>
    <row r="139" spans="1:14" x14ac:dyDescent="0.35">
      <c r="A139">
        <v>17994</v>
      </c>
      <c r="B139" t="s">
        <v>39</v>
      </c>
      <c r="C139" t="s">
        <v>37</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39</v>
      </c>
      <c r="C141" t="s">
        <v>36</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4">
        <v>10000</v>
      </c>
      <c r="E143">
        <v>0</v>
      </c>
      <c r="F143" t="s">
        <v>19</v>
      </c>
      <c r="G143" t="s">
        <v>25</v>
      </c>
      <c r="H143" t="s">
        <v>18</v>
      </c>
      <c r="I143">
        <v>1</v>
      </c>
      <c r="J143" t="s">
        <v>16</v>
      </c>
      <c r="K143" t="s">
        <v>24</v>
      </c>
      <c r="L143">
        <v>26</v>
      </c>
      <c r="M143" t="str">
        <f t="shared" si="2"/>
        <v>Youth</v>
      </c>
      <c r="N143" t="s">
        <v>15</v>
      </c>
    </row>
    <row r="144" spans="1:14" x14ac:dyDescent="0.35">
      <c r="A144">
        <v>14832</v>
      </c>
      <c r="B144" t="s">
        <v>38</v>
      </c>
      <c r="C144" t="s">
        <v>37</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4">
        <v>80000</v>
      </c>
      <c r="E145">
        <v>0</v>
      </c>
      <c r="F145" t="s">
        <v>13</v>
      </c>
      <c r="G145" t="s">
        <v>21</v>
      </c>
      <c r="H145" t="s">
        <v>15</v>
      </c>
      <c r="I145">
        <v>3</v>
      </c>
      <c r="J145" t="s">
        <v>46</v>
      </c>
      <c r="K145" t="s">
        <v>24</v>
      </c>
      <c r="L145">
        <v>32</v>
      </c>
      <c r="M145" t="str">
        <f t="shared" si="2"/>
        <v>Youth</v>
      </c>
      <c r="N145" t="s">
        <v>18</v>
      </c>
    </row>
    <row r="146" spans="1:14" x14ac:dyDescent="0.35">
      <c r="A146">
        <v>20877</v>
      </c>
      <c r="B146" t="s">
        <v>39</v>
      </c>
      <c r="C146" t="s">
        <v>37</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4">
        <v>40000</v>
      </c>
      <c r="E147">
        <v>2</v>
      </c>
      <c r="F147" t="s">
        <v>19</v>
      </c>
      <c r="G147" t="s">
        <v>20</v>
      </c>
      <c r="H147" t="s">
        <v>18</v>
      </c>
      <c r="I147">
        <v>1</v>
      </c>
      <c r="J147" t="s">
        <v>16</v>
      </c>
      <c r="K147" t="s">
        <v>17</v>
      </c>
      <c r="L147">
        <v>34</v>
      </c>
      <c r="M147" t="str">
        <f t="shared" si="2"/>
        <v>Youth</v>
      </c>
      <c r="N147" t="s">
        <v>18</v>
      </c>
    </row>
    <row r="148" spans="1:14" x14ac:dyDescent="0.35">
      <c r="A148">
        <v>22464</v>
      </c>
      <c r="B148" t="s">
        <v>38</v>
      </c>
      <c r="C148" t="s">
        <v>37</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4">
        <v>30000</v>
      </c>
      <c r="E151">
        <v>0</v>
      </c>
      <c r="F151" t="s">
        <v>19</v>
      </c>
      <c r="G151" t="s">
        <v>20</v>
      </c>
      <c r="H151" t="s">
        <v>18</v>
      </c>
      <c r="I151">
        <v>1</v>
      </c>
      <c r="J151" t="s">
        <v>26</v>
      </c>
      <c r="K151" t="s">
        <v>17</v>
      </c>
      <c r="L151">
        <v>27</v>
      </c>
      <c r="M151" t="str">
        <f t="shared" si="2"/>
        <v>Youth</v>
      </c>
      <c r="N151" t="s">
        <v>18</v>
      </c>
    </row>
    <row r="152" spans="1:14" x14ac:dyDescent="0.35">
      <c r="A152">
        <v>26154</v>
      </c>
      <c r="B152" t="s">
        <v>38</v>
      </c>
      <c r="C152" t="s">
        <v>37</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4">
        <v>20000</v>
      </c>
      <c r="E154">
        <v>0</v>
      </c>
      <c r="F154" t="s">
        <v>29</v>
      </c>
      <c r="G154" t="s">
        <v>25</v>
      </c>
      <c r="H154" t="s">
        <v>18</v>
      </c>
      <c r="I154">
        <v>2</v>
      </c>
      <c r="J154" t="s">
        <v>26</v>
      </c>
      <c r="K154" t="s">
        <v>17</v>
      </c>
      <c r="L154">
        <v>32</v>
      </c>
      <c r="M154" t="str">
        <f t="shared" si="2"/>
        <v>Youth</v>
      </c>
      <c r="N154" t="s">
        <v>18</v>
      </c>
    </row>
    <row r="155" spans="1:14" x14ac:dyDescent="0.35">
      <c r="A155">
        <v>25058</v>
      </c>
      <c r="B155" t="s">
        <v>38</v>
      </c>
      <c r="C155" t="s">
        <v>37</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4">
        <v>10000</v>
      </c>
      <c r="E166">
        <v>0</v>
      </c>
      <c r="F166" t="s">
        <v>19</v>
      </c>
      <c r="G166" t="s">
        <v>25</v>
      </c>
      <c r="H166" t="s">
        <v>15</v>
      </c>
      <c r="I166">
        <v>1</v>
      </c>
      <c r="J166" t="s">
        <v>22</v>
      </c>
      <c r="K166" t="s">
        <v>24</v>
      </c>
      <c r="L166">
        <v>25</v>
      </c>
      <c r="M166" t="str">
        <f t="shared" si="2"/>
        <v>Youth</v>
      </c>
      <c r="N166" t="s">
        <v>15</v>
      </c>
    </row>
    <row r="167" spans="1:14" x14ac:dyDescent="0.35">
      <c r="A167">
        <v>15465</v>
      </c>
      <c r="B167" t="s">
        <v>38</v>
      </c>
      <c r="C167" t="s">
        <v>36</v>
      </c>
      <c r="D167" s="4">
        <v>10000</v>
      </c>
      <c r="E167">
        <v>0</v>
      </c>
      <c r="F167" t="s">
        <v>19</v>
      </c>
      <c r="G167" t="s">
        <v>25</v>
      </c>
      <c r="H167" t="s">
        <v>18</v>
      </c>
      <c r="I167">
        <v>1</v>
      </c>
      <c r="J167" t="s">
        <v>16</v>
      </c>
      <c r="K167" t="s">
        <v>24</v>
      </c>
      <c r="L167">
        <v>25</v>
      </c>
      <c r="M167" t="str">
        <f t="shared" si="2"/>
        <v>Youth</v>
      </c>
      <c r="N167" t="s">
        <v>18</v>
      </c>
    </row>
    <row r="168" spans="1:14" x14ac:dyDescent="0.35">
      <c r="A168">
        <v>26757</v>
      </c>
      <c r="B168" t="s">
        <v>39</v>
      </c>
      <c r="C168" t="s">
        <v>37</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4">
        <v>100000</v>
      </c>
      <c r="E169">
        <v>0</v>
      </c>
      <c r="F169" t="s">
        <v>27</v>
      </c>
      <c r="G169" t="s">
        <v>28</v>
      </c>
      <c r="H169" t="s">
        <v>15</v>
      </c>
      <c r="I169">
        <v>3</v>
      </c>
      <c r="J169" t="s">
        <v>46</v>
      </c>
      <c r="K169" t="s">
        <v>24</v>
      </c>
      <c r="L169">
        <v>35</v>
      </c>
      <c r="M169" t="str">
        <f t="shared" si="2"/>
        <v>Youth</v>
      </c>
      <c r="N169" t="s">
        <v>18</v>
      </c>
    </row>
    <row r="170" spans="1:14" x14ac:dyDescent="0.35">
      <c r="A170">
        <v>14058</v>
      </c>
      <c r="B170" t="s">
        <v>39</v>
      </c>
      <c r="C170" t="s">
        <v>37</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4">
        <v>10000</v>
      </c>
      <c r="E174">
        <v>0</v>
      </c>
      <c r="F174" t="s">
        <v>29</v>
      </c>
      <c r="G174" t="s">
        <v>25</v>
      </c>
      <c r="H174" t="s">
        <v>18</v>
      </c>
      <c r="I174">
        <v>2</v>
      </c>
      <c r="J174" t="s">
        <v>16</v>
      </c>
      <c r="K174" t="s">
        <v>17</v>
      </c>
      <c r="L174">
        <v>33</v>
      </c>
      <c r="M174" t="str">
        <f t="shared" si="2"/>
        <v>Youth</v>
      </c>
      <c r="N174" t="s">
        <v>18</v>
      </c>
    </row>
    <row r="175" spans="1:14" x14ac:dyDescent="0.35">
      <c r="A175">
        <v>17907</v>
      </c>
      <c r="B175" t="s">
        <v>38</v>
      </c>
      <c r="C175" t="s">
        <v>36</v>
      </c>
      <c r="D175" s="4">
        <v>10000</v>
      </c>
      <c r="E175">
        <v>0</v>
      </c>
      <c r="F175" t="s">
        <v>19</v>
      </c>
      <c r="G175" t="s">
        <v>25</v>
      </c>
      <c r="H175" t="s">
        <v>15</v>
      </c>
      <c r="I175">
        <v>1</v>
      </c>
      <c r="J175" t="s">
        <v>22</v>
      </c>
      <c r="K175" t="s">
        <v>24</v>
      </c>
      <c r="L175">
        <v>27</v>
      </c>
      <c r="M175" t="str">
        <f t="shared" si="2"/>
        <v>Youth</v>
      </c>
      <c r="N175" t="s">
        <v>18</v>
      </c>
    </row>
    <row r="176" spans="1:14" x14ac:dyDescent="0.35">
      <c r="A176">
        <v>19442</v>
      </c>
      <c r="B176" t="s">
        <v>39</v>
      </c>
      <c r="C176" t="s">
        <v>37</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4">
        <v>20000</v>
      </c>
      <c r="E178">
        <v>0</v>
      </c>
      <c r="F178" t="s">
        <v>19</v>
      </c>
      <c r="G178" t="s">
        <v>25</v>
      </c>
      <c r="H178" t="s">
        <v>15</v>
      </c>
      <c r="I178">
        <v>0</v>
      </c>
      <c r="J178" t="s">
        <v>16</v>
      </c>
      <c r="K178" t="s">
        <v>24</v>
      </c>
      <c r="L178">
        <v>29</v>
      </c>
      <c r="M178" t="str">
        <f t="shared" si="2"/>
        <v>Youth</v>
      </c>
      <c r="N178" t="s">
        <v>15</v>
      </c>
    </row>
    <row r="179" spans="1:14" x14ac:dyDescent="0.35">
      <c r="A179">
        <v>27304</v>
      </c>
      <c r="B179" t="s">
        <v>39</v>
      </c>
      <c r="C179" t="s">
        <v>36</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4">
        <v>160000</v>
      </c>
      <c r="E180">
        <v>4</v>
      </c>
      <c r="F180" t="s">
        <v>19</v>
      </c>
      <c r="G180" t="s">
        <v>21</v>
      </c>
      <c r="H180" t="s">
        <v>18</v>
      </c>
      <c r="I180">
        <v>2</v>
      </c>
      <c r="J180" t="s">
        <v>46</v>
      </c>
      <c r="K180" t="s">
        <v>17</v>
      </c>
      <c r="L180">
        <v>55</v>
      </c>
      <c r="M180" t="str">
        <f t="shared" si="2"/>
        <v>Middle Age</v>
      </c>
      <c r="N180" t="s">
        <v>15</v>
      </c>
    </row>
    <row r="181" spans="1:14" x14ac:dyDescent="0.35">
      <c r="A181">
        <v>12212</v>
      </c>
      <c r="B181" t="s">
        <v>38</v>
      </c>
      <c r="C181" t="s">
        <v>36</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38</v>
      </c>
      <c r="C184" t="s">
        <v>36</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38</v>
      </c>
      <c r="C187" t="s">
        <v>36</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38</v>
      </c>
      <c r="C190" t="s">
        <v>36</v>
      </c>
      <c r="D190" s="4">
        <v>70000</v>
      </c>
      <c r="E190">
        <v>0</v>
      </c>
      <c r="F190" t="s">
        <v>13</v>
      </c>
      <c r="G190" t="s">
        <v>21</v>
      </c>
      <c r="H190" t="s">
        <v>15</v>
      </c>
      <c r="I190">
        <v>4</v>
      </c>
      <c r="J190" t="s">
        <v>46</v>
      </c>
      <c r="K190" t="s">
        <v>24</v>
      </c>
      <c r="L190">
        <v>32</v>
      </c>
      <c r="M190" t="str">
        <f t="shared" si="2"/>
        <v>Youth</v>
      </c>
      <c r="N190" t="s">
        <v>15</v>
      </c>
    </row>
    <row r="191" spans="1:14" x14ac:dyDescent="0.35">
      <c r="A191">
        <v>19482</v>
      </c>
      <c r="B191" t="s">
        <v>38</v>
      </c>
      <c r="C191" t="s">
        <v>37</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39</v>
      </c>
      <c r="C193" t="s">
        <v>37</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38</v>
      </c>
      <c r="C195" t="s">
        <v>36</v>
      </c>
      <c r="D195" s="4">
        <v>70000</v>
      </c>
      <c r="E195">
        <v>5</v>
      </c>
      <c r="F195" t="s">
        <v>13</v>
      </c>
      <c r="G195" t="s">
        <v>21</v>
      </c>
      <c r="H195" t="s">
        <v>15</v>
      </c>
      <c r="I195">
        <v>4</v>
      </c>
      <c r="J195" t="s">
        <v>46</v>
      </c>
      <c r="K195" t="s">
        <v>24</v>
      </c>
      <c r="L195">
        <v>41</v>
      </c>
      <c r="M195" t="str">
        <f t="shared" ref="M195:M258" si="3">IF(L195&gt;55,"Old",IF(L195&gt;=36,"Middle Age",IF(L195&lt;=35,"Youth","Invalid")))</f>
        <v>Middle Age</v>
      </c>
      <c r="N195" t="s">
        <v>18</v>
      </c>
    </row>
    <row r="196" spans="1:14" x14ac:dyDescent="0.35">
      <c r="A196">
        <v>17843</v>
      </c>
      <c r="B196" t="s">
        <v>39</v>
      </c>
      <c r="C196" t="s">
        <v>36</v>
      </c>
      <c r="D196" s="4">
        <v>10000</v>
      </c>
      <c r="E196">
        <v>0</v>
      </c>
      <c r="F196" t="s">
        <v>29</v>
      </c>
      <c r="G196" t="s">
        <v>25</v>
      </c>
      <c r="H196" t="s">
        <v>18</v>
      </c>
      <c r="I196">
        <v>2</v>
      </c>
      <c r="J196" t="s">
        <v>16</v>
      </c>
      <c r="K196" t="s">
        <v>17</v>
      </c>
      <c r="L196">
        <v>32</v>
      </c>
      <c r="M196" t="str">
        <f t="shared" si="3"/>
        <v>Youth</v>
      </c>
      <c r="N196" t="s">
        <v>18</v>
      </c>
    </row>
    <row r="197" spans="1:14" x14ac:dyDescent="0.35">
      <c r="A197">
        <v>25559</v>
      </c>
      <c r="B197" t="s">
        <v>39</v>
      </c>
      <c r="C197" t="s">
        <v>37</v>
      </c>
      <c r="D197" s="4">
        <v>20000</v>
      </c>
      <c r="E197">
        <v>0</v>
      </c>
      <c r="F197" t="s">
        <v>13</v>
      </c>
      <c r="G197" t="s">
        <v>20</v>
      </c>
      <c r="H197" t="s">
        <v>15</v>
      </c>
      <c r="I197">
        <v>0</v>
      </c>
      <c r="J197" t="s">
        <v>16</v>
      </c>
      <c r="K197" t="s">
        <v>24</v>
      </c>
      <c r="L197">
        <v>25</v>
      </c>
      <c r="M197" t="str">
        <f t="shared" si="3"/>
        <v>Youth</v>
      </c>
      <c r="N197" t="s">
        <v>15</v>
      </c>
    </row>
    <row r="198" spans="1:14" x14ac:dyDescent="0.35">
      <c r="A198">
        <v>16209</v>
      </c>
      <c r="B198" t="s">
        <v>39</v>
      </c>
      <c r="C198" t="s">
        <v>36</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4">
        <v>80000</v>
      </c>
      <c r="E201">
        <v>0</v>
      </c>
      <c r="F201" t="s">
        <v>13</v>
      </c>
      <c r="G201" t="s">
        <v>21</v>
      </c>
      <c r="H201" t="s">
        <v>18</v>
      </c>
      <c r="I201">
        <v>3</v>
      </c>
      <c r="J201" t="s">
        <v>46</v>
      </c>
      <c r="K201" t="s">
        <v>24</v>
      </c>
      <c r="L201">
        <v>33</v>
      </c>
      <c r="M201" t="str">
        <f t="shared" si="3"/>
        <v>Youth</v>
      </c>
      <c r="N201" t="s">
        <v>15</v>
      </c>
    </row>
    <row r="202" spans="1:14" x14ac:dyDescent="0.35">
      <c r="A202">
        <v>24584</v>
      </c>
      <c r="B202" t="s">
        <v>39</v>
      </c>
      <c r="C202" t="s">
        <v>37</v>
      </c>
      <c r="D202" s="4">
        <v>60000</v>
      </c>
      <c r="E202">
        <v>0</v>
      </c>
      <c r="F202" t="s">
        <v>13</v>
      </c>
      <c r="G202" t="s">
        <v>21</v>
      </c>
      <c r="H202" t="s">
        <v>18</v>
      </c>
      <c r="I202">
        <v>3</v>
      </c>
      <c r="J202" t="s">
        <v>22</v>
      </c>
      <c r="K202" t="s">
        <v>24</v>
      </c>
      <c r="L202">
        <v>31</v>
      </c>
      <c r="M202" t="str">
        <f t="shared" si="3"/>
        <v>Youth</v>
      </c>
      <c r="N202" t="s">
        <v>18</v>
      </c>
    </row>
    <row r="203" spans="1:14" x14ac:dyDescent="0.35">
      <c r="A203">
        <v>12585</v>
      </c>
      <c r="B203" t="s">
        <v>38</v>
      </c>
      <c r="C203" t="s">
        <v>37</v>
      </c>
      <c r="D203" s="4">
        <v>10000</v>
      </c>
      <c r="E203">
        <v>1</v>
      </c>
      <c r="F203" t="s">
        <v>27</v>
      </c>
      <c r="G203" t="s">
        <v>25</v>
      </c>
      <c r="H203" t="s">
        <v>15</v>
      </c>
      <c r="I203">
        <v>0</v>
      </c>
      <c r="J203" t="s">
        <v>22</v>
      </c>
      <c r="K203" t="s">
        <v>24</v>
      </c>
      <c r="L203">
        <v>27</v>
      </c>
      <c r="M203" t="str">
        <f t="shared" si="3"/>
        <v>Youth</v>
      </c>
      <c r="N203" t="s">
        <v>15</v>
      </c>
    </row>
    <row r="204" spans="1:14" x14ac:dyDescent="0.35">
      <c r="A204">
        <v>18626</v>
      </c>
      <c r="B204" t="s">
        <v>39</v>
      </c>
      <c r="C204" t="s">
        <v>37</v>
      </c>
      <c r="D204" s="4">
        <v>40000</v>
      </c>
      <c r="E204">
        <v>2</v>
      </c>
      <c r="F204" t="s">
        <v>19</v>
      </c>
      <c r="G204" t="s">
        <v>20</v>
      </c>
      <c r="H204" t="s">
        <v>15</v>
      </c>
      <c r="I204">
        <v>0</v>
      </c>
      <c r="J204" t="s">
        <v>26</v>
      </c>
      <c r="K204" t="s">
        <v>17</v>
      </c>
      <c r="L204">
        <v>33</v>
      </c>
      <c r="M204" t="str">
        <f t="shared" si="3"/>
        <v>Youth</v>
      </c>
      <c r="N204" t="s">
        <v>15</v>
      </c>
    </row>
    <row r="205" spans="1:14" x14ac:dyDescent="0.35">
      <c r="A205">
        <v>29298</v>
      </c>
      <c r="B205" t="s">
        <v>39</v>
      </c>
      <c r="C205" t="s">
        <v>36</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39</v>
      </c>
      <c r="C209" t="s">
        <v>36</v>
      </c>
      <c r="D209" s="4">
        <v>20000</v>
      </c>
      <c r="E209">
        <v>0</v>
      </c>
      <c r="F209" t="s">
        <v>29</v>
      </c>
      <c r="G209" t="s">
        <v>25</v>
      </c>
      <c r="H209" t="s">
        <v>15</v>
      </c>
      <c r="I209">
        <v>2</v>
      </c>
      <c r="J209" t="s">
        <v>26</v>
      </c>
      <c r="K209" t="s">
        <v>17</v>
      </c>
      <c r="L209">
        <v>26</v>
      </c>
      <c r="M209" t="str">
        <f t="shared" si="3"/>
        <v>Youth</v>
      </c>
      <c r="N209" t="s">
        <v>15</v>
      </c>
    </row>
    <row r="210" spans="1:14" x14ac:dyDescent="0.35">
      <c r="A210">
        <v>22633</v>
      </c>
      <c r="B210" t="s">
        <v>39</v>
      </c>
      <c r="C210" t="s">
        <v>36</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4">
        <v>30000</v>
      </c>
      <c r="E214">
        <v>0</v>
      </c>
      <c r="F214" t="s">
        <v>19</v>
      </c>
      <c r="G214" t="s">
        <v>20</v>
      </c>
      <c r="H214" t="s">
        <v>18</v>
      </c>
      <c r="I214">
        <v>1</v>
      </c>
      <c r="J214" t="s">
        <v>22</v>
      </c>
      <c r="K214" t="s">
        <v>17</v>
      </c>
      <c r="L214">
        <v>30</v>
      </c>
      <c r="M214" t="str">
        <f t="shared" si="3"/>
        <v>Youth</v>
      </c>
      <c r="N214" t="s">
        <v>18</v>
      </c>
    </row>
    <row r="215" spans="1:14" x14ac:dyDescent="0.35">
      <c r="A215">
        <v>11451</v>
      </c>
      <c r="B215" t="s">
        <v>39</v>
      </c>
      <c r="C215" t="s">
        <v>37</v>
      </c>
      <c r="D215" s="4">
        <v>70000</v>
      </c>
      <c r="E215">
        <v>0</v>
      </c>
      <c r="F215" t="s">
        <v>13</v>
      </c>
      <c r="G215" t="s">
        <v>21</v>
      </c>
      <c r="H215" t="s">
        <v>18</v>
      </c>
      <c r="I215">
        <v>4</v>
      </c>
      <c r="J215" t="s">
        <v>46</v>
      </c>
      <c r="K215" t="s">
        <v>24</v>
      </c>
      <c r="L215">
        <v>31</v>
      </c>
      <c r="M215" t="str">
        <f t="shared" si="3"/>
        <v>Youth</v>
      </c>
      <c r="N215" t="s">
        <v>15</v>
      </c>
    </row>
    <row r="216" spans="1:14" x14ac:dyDescent="0.35">
      <c r="A216">
        <v>25553</v>
      </c>
      <c r="B216" t="s">
        <v>38</v>
      </c>
      <c r="C216" t="s">
        <v>37</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4">
        <v>20000</v>
      </c>
      <c r="E219">
        <v>0</v>
      </c>
      <c r="F219" t="s">
        <v>29</v>
      </c>
      <c r="G219" t="s">
        <v>25</v>
      </c>
      <c r="H219" t="s">
        <v>18</v>
      </c>
      <c r="I219">
        <v>2</v>
      </c>
      <c r="J219" t="s">
        <v>16</v>
      </c>
      <c r="K219" t="s">
        <v>17</v>
      </c>
      <c r="L219">
        <v>25</v>
      </c>
      <c r="M219" t="str">
        <f t="shared" si="3"/>
        <v>Youth</v>
      </c>
      <c r="N219" t="s">
        <v>18</v>
      </c>
    </row>
    <row r="220" spans="1:14" x14ac:dyDescent="0.35">
      <c r="A220">
        <v>16043</v>
      </c>
      <c r="B220" t="s">
        <v>39</v>
      </c>
      <c r="C220" t="s">
        <v>37</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4">
        <v>10000</v>
      </c>
      <c r="E221">
        <v>0</v>
      </c>
      <c r="F221" t="s">
        <v>19</v>
      </c>
      <c r="G221" t="s">
        <v>25</v>
      </c>
      <c r="H221" t="s">
        <v>15</v>
      </c>
      <c r="I221">
        <v>1</v>
      </c>
      <c r="J221" t="s">
        <v>26</v>
      </c>
      <c r="K221" t="s">
        <v>24</v>
      </c>
      <c r="L221">
        <v>26</v>
      </c>
      <c r="M221" t="str">
        <f t="shared" si="3"/>
        <v>Youth</v>
      </c>
      <c r="N221" t="s">
        <v>15</v>
      </c>
    </row>
    <row r="222" spans="1:14" x14ac:dyDescent="0.35">
      <c r="A222">
        <v>27696</v>
      </c>
      <c r="B222" t="s">
        <v>38</v>
      </c>
      <c r="C222" t="s">
        <v>37</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4">
        <v>10000</v>
      </c>
      <c r="E223">
        <v>0</v>
      </c>
      <c r="F223" t="s">
        <v>29</v>
      </c>
      <c r="G223" t="s">
        <v>25</v>
      </c>
      <c r="H223" t="s">
        <v>18</v>
      </c>
      <c r="I223">
        <v>2</v>
      </c>
      <c r="J223" t="s">
        <v>26</v>
      </c>
      <c r="K223" t="s">
        <v>17</v>
      </c>
      <c r="L223">
        <v>35</v>
      </c>
      <c r="M223" t="str">
        <f t="shared" si="3"/>
        <v>Youth</v>
      </c>
      <c r="N223" t="s">
        <v>18</v>
      </c>
    </row>
    <row r="224" spans="1:14" x14ac:dyDescent="0.35">
      <c r="A224">
        <v>13813</v>
      </c>
      <c r="B224" t="s">
        <v>38</v>
      </c>
      <c r="C224" t="s">
        <v>36</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38</v>
      </c>
      <c r="C226" t="s">
        <v>36</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4">
        <v>20000</v>
      </c>
      <c r="E227">
        <v>1</v>
      </c>
      <c r="F227" t="s">
        <v>19</v>
      </c>
      <c r="G227" t="s">
        <v>25</v>
      </c>
      <c r="H227" t="s">
        <v>15</v>
      </c>
      <c r="I227">
        <v>0</v>
      </c>
      <c r="J227" t="s">
        <v>26</v>
      </c>
      <c r="K227" t="s">
        <v>17</v>
      </c>
      <c r="L227">
        <v>35</v>
      </c>
      <c r="M227" t="str">
        <f t="shared" si="3"/>
        <v>Youth</v>
      </c>
      <c r="N227" t="s">
        <v>18</v>
      </c>
    </row>
    <row r="228" spans="1:14" x14ac:dyDescent="0.35">
      <c r="A228">
        <v>12833</v>
      </c>
      <c r="B228" t="s">
        <v>39</v>
      </c>
      <c r="C228" t="s">
        <v>36</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38</v>
      </c>
      <c r="C232" t="s">
        <v>37</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38</v>
      </c>
      <c r="C233" t="s">
        <v>36</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4">
        <v>20000</v>
      </c>
      <c r="E235">
        <v>0</v>
      </c>
      <c r="F235" t="s">
        <v>13</v>
      </c>
      <c r="G235" t="s">
        <v>20</v>
      </c>
      <c r="H235" t="s">
        <v>15</v>
      </c>
      <c r="I235">
        <v>0</v>
      </c>
      <c r="J235" t="s">
        <v>16</v>
      </c>
      <c r="K235" t="s">
        <v>24</v>
      </c>
      <c r="L235">
        <v>27</v>
      </c>
      <c r="M235" t="str">
        <f t="shared" si="3"/>
        <v>Youth</v>
      </c>
      <c r="N235" t="s">
        <v>15</v>
      </c>
    </row>
    <row r="236" spans="1:14" x14ac:dyDescent="0.35">
      <c r="A236">
        <v>24611</v>
      </c>
      <c r="B236" t="s">
        <v>39</v>
      </c>
      <c r="C236" t="s">
        <v>37</v>
      </c>
      <c r="D236" s="4">
        <v>90000</v>
      </c>
      <c r="E236">
        <v>0</v>
      </c>
      <c r="F236" t="s">
        <v>13</v>
      </c>
      <c r="G236" t="s">
        <v>21</v>
      </c>
      <c r="H236" t="s">
        <v>18</v>
      </c>
      <c r="I236">
        <v>4</v>
      </c>
      <c r="J236" t="s">
        <v>46</v>
      </c>
      <c r="K236" t="s">
        <v>24</v>
      </c>
      <c r="L236">
        <v>35</v>
      </c>
      <c r="M236" t="str">
        <f t="shared" si="3"/>
        <v>Youth</v>
      </c>
      <c r="N236" t="s">
        <v>15</v>
      </c>
    </row>
    <row r="237" spans="1:14" x14ac:dyDescent="0.35">
      <c r="A237">
        <v>11340</v>
      </c>
      <c r="B237" t="s">
        <v>38</v>
      </c>
      <c r="C237" t="s">
        <v>36</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4">
        <v>10000</v>
      </c>
      <c r="E239">
        <v>0</v>
      </c>
      <c r="F239" t="s">
        <v>19</v>
      </c>
      <c r="G239" t="s">
        <v>25</v>
      </c>
      <c r="H239" t="s">
        <v>18</v>
      </c>
      <c r="I239">
        <v>1</v>
      </c>
      <c r="J239" t="s">
        <v>16</v>
      </c>
      <c r="K239" t="s">
        <v>24</v>
      </c>
      <c r="L239">
        <v>26</v>
      </c>
      <c r="M239" t="str">
        <f t="shared" si="3"/>
        <v>Youth</v>
      </c>
      <c r="N239" t="s">
        <v>15</v>
      </c>
    </row>
    <row r="240" spans="1:14" x14ac:dyDescent="0.35">
      <c r="A240">
        <v>22006</v>
      </c>
      <c r="B240" t="s">
        <v>38</v>
      </c>
      <c r="C240" t="s">
        <v>37</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4">
        <v>30000</v>
      </c>
      <c r="E241">
        <v>0</v>
      </c>
      <c r="F241" t="s">
        <v>27</v>
      </c>
      <c r="G241" t="s">
        <v>25</v>
      </c>
      <c r="H241" t="s">
        <v>18</v>
      </c>
      <c r="I241">
        <v>1</v>
      </c>
      <c r="J241" t="s">
        <v>22</v>
      </c>
      <c r="K241" t="s">
        <v>17</v>
      </c>
      <c r="L241">
        <v>34</v>
      </c>
      <c r="M241" t="str">
        <f t="shared" si="3"/>
        <v>Youth</v>
      </c>
      <c r="N241" t="s">
        <v>15</v>
      </c>
    </row>
    <row r="242" spans="1:14" x14ac:dyDescent="0.35">
      <c r="A242">
        <v>17702</v>
      </c>
      <c r="B242" t="s">
        <v>38</v>
      </c>
      <c r="C242" t="s">
        <v>37</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4">
        <v>30000</v>
      </c>
      <c r="E243">
        <v>3</v>
      </c>
      <c r="F243" t="s">
        <v>19</v>
      </c>
      <c r="G243" t="s">
        <v>20</v>
      </c>
      <c r="H243" t="s">
        <v>15</v>
      </c>
      <c r="I243">
        <v>2</v>
      </c>
      <c r="J243" t="s">
        <v>16</v>
      </c>
      <c r="K243" t="s">
        <v>17</v>
      </c>
      <c r="L243">
        <v>27</v>
      </c>
      <c r="M243" t="str">
        <f t="shared" si="3"/>
        <v>Youth</v>
      </c>
      <c r="N243" t="s">
        <v>18</v>
      </c>
    </row>
    <row r="244" spans="1:14" x14ac:dyDescent="0.35">
      <c r="A244">
        <v>23908</v>
      </c>
      <c r="B244" t="s">
        <v>39</v>
      </c>
      <c r="C244" t="s">
        <v>37</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4">
        <v>20000</v>
      </c>
      <c r="E245">
        <v>0</v>
      </c>
      <c r="F245" t="s">
        <v>27</v>
      </c>
      <c r="G245" t="s">
        <v>25</v>
      </c>
      <c r="H245" t="s">
        <v>18</v>
      </c>
      <c r="I245">
        <v>1</v>
      </c>
      <c r="J245" t="s">
        <v>22</v>
      </c>
      <c r="K245" t="s">
        <v>17</v>
      </c>
      <c r="L245">
        <v>29</v>
      </c>
      <c r="M245" t="str">
        <f t="shared" si="3"/>
        <v>Youth</v>
      </c>
      <c r="N245" t="s">
        <v>18</v>
      </c>
    </row>
    <row r="246" spans="1:14" x14ac:dyDescent="0.35">
      <c r="A246">
        <v>19057</v>
      </c>
      <c r="B246" t="s">
        <v>38</v>
      </c>
      <c r="C246" t="s">
        <v>36</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38</v>
      </c>
      <c r="C247" t="s">
        <v>37</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4">
        <v>100000</v>
      </c>
      <c r="E249">
        <v>0</v>
      </c>
      <c r="F249" t="s">
        <v>27</v>
      </c>
      <c r="G249" t="s">
        <v>28</v>
      </c>
      <c r="H249" t="s">
        <v>15</v>
      </c>
      <c r="I249">
        <v>4</v>
      </c>
      <c r="J249" t="s">
        <v>46</v>
      </c>
      <c r="K249" t="s">
        <v>24</v>
      </c>
      <c r="L249">
        <v>34</v>
      </c>
      <c r="M249" t="str">
        <f t="shared" si="3"/>
        <v>Youth</v>
      </c>
      <c r="N249" t="s">
        <v>15</v>
      </c>
    </row>
    <row r="250" spans="1:14" x14ac:dyDescent="0.35">
      <c r="A250">
        <v>13981</v>
      </c>
      <c r="B250" t="s">
        <v>38</v>
      </c>
      <c r="C250" t="s">
        <v>36</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39</v>
      </c>
      <c r="C254" t="s">
        <v>37</v>
      </c>
      <c r="D254" s="4">
        <v>60000</v>
      </c>
      <c r="E254">
        <v>0</v>
      </c>
      <c r="F254" t="s">
        <v>13</v>
      </c>
      <c r="G254" t="s">
        <v>21</v>
      </c>
      <c r="H254" t="s">
        <v>18</v>
      </c>
      <c r="I254">
        <v>4</v>
      </c>
      <c r="J254" t="s">
        <v>22</v>
      </c>
      <c r="K254" t="s">
        <v>24</v>
      </c>
      <c r="L254">
        <v>31</v>
      </c>
      <c r="M254" t="str">
        <f t="shared" si="3"/>
        <v>Youth</v>
      </c>
      <c r="N254" t="s">
        <v>18</v>
      </c>
    </row>
    <row r="255" spans="1:14" x14ac:dyDescent="0.35">
      <c r="A255">
        <v>20598</v>
      </c>
      <c r="B255" t="s">
        <v>38</v>
      </c>
      <c r="C255" t="s">
        <v>37</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39</v>
      </c>
      <c r="C256" t="s">
        <v>37</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4">
        <v>50000</v>
      </c>
      <c r="E259">
        <v>0</v>
      </c>
      <c r="F259" t="s">
        <v>31</v>
      </c>
      <c r="G259" t="s">
        <v>14</v>
      </c>
      <c r="H259" t="s">
        <v>15</v>
      </c>
      <c r="I259">
        <v>0</v>
      </c>
      <c r="J259" t="s">
        <v>16</v>
      </c>
      <c r="K259" t="s">
        <v>17</v>
      </c>
      <c r="L259">
        <v>36</v>
      </c>
      <c r="M259" t="str">
        <f t="shared" ref="M259:M322" si="4">IF(L259&gt;55,"Old",IF(L259&gt;=36,"Middle Age",IF(L259&lt;=35,"Youth","Invalid")))</f>
        <v>Middle Age</v>
      </c>
      <c r="N259" t="s">
        <v>15</v>
      </c>
    </row>
    <row r="260" spans="1:14" x14ac:dyDescent="0.35">
      <c r="A260">
        <v>14193</v>
      </c>
      <c r="B260" t="s">
        <v>39</v>
      </c>
      <c r="C260" t="s">
        <v>36</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38</v>
      </c>
      <c r="C261" t="s">
        <v>37</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4">
        <v>40000</v>
      </c>
      <c r="E263">
        <v>1</v>
      </c>
      <c r="F263" t="s">
        <v>13</v>
      </c>
      <c r="G263" t="s">
        <v>14</v>
      </c>
      <c r="H263" t="s">
        <v>15</v>
      </c>
      <c r="I263">
        <v>1</v>
      </c>
      <c r="J263" t="s">
        <v>26</v>
      </c>
      <c r="K263" t="s">
        <v>17</v>
      </c>
      <c r="L263">
        <v>33</v>
      </c>
      <c r="M263" t="str">
        <f t="shared" si="4"/>
        <v>Youth</v>
      </c>
      <c r="N263" t="s">
        <v>15</v>
      </c>
    </row>
    <row r="264" spans="1:14" x14ac:dyDescent="0.35">
      <c r="A264">
        <v>28468</v>
      </c>
      <c r="B264" t="s">
        <v>38</v>
      </c>
      <c r="C264" t="s">
        <v>36</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38</v>
      </c>
      <c r="C266" t="s">
        <v>37</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4">
        <v>20000</v>
      </c>
      <c r="E268">
        <v>5</v>
      </c>
      <c r="F268" t="s">
        <v>27</v>
      </c>
      <c r="G268" t="s">
        <v>25</v>
      </c>
      <c r="H268" t="s">
        <v>15</v>
      </c>
      <c r="I268">
        <v>2</v>
      </c>
      <c r="J268" t="s">
        <v>16</v>
      </c>
      <c r="K268" t="s">
        <v>17</v>
      </c>
      <c r="L268">
        <v>27</v>
      </c>
      <c r="M268" t="str">
        <f t="shared" si="4"/>
        <v>Youth</v>
      </c>
      <c r="N268" t="s">
        <v>18</v>
      </c>
    </row>
    <row r="269" spans="1:14" x14ac:dyDescent="0.35">
      <c r="A269">
        <v>13133</v>
      </c>
      <c r="B269" t="s">
        <v>39</v>
      </c>
      <c r="C269" t="s">
        <v>37</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4">
        <v>20000</v>
      </c>
      <c r="E273">
        <v>0</v>
      </c>
      <c r="F273" t="s">
        <v>27</v>
      </c>
      <c r="G273" t="s">
        <v>25</v>
      </c>
      <c r="H273" t="s">
        <v>18</v>
      </c>
      <c r="I273">
        <v>1</v>
      </c>
      <c r="J273" t="s">
        <v>26</v>
      </c>
      <c r="K273" t="s">
        <v>17</v>
      </c>
      <c r="L273">
        <v>28</v>
      </c>
      <c r="M273" t="str">
        <f t="shared" si="4"/>
        <v>Youth</v>
      </c>
      <c r="N273" t="s">
        <v>18</v>
      </c>
    </row>
    <row r="274" spans="1:14" x14ac:dyDescent="0.35">
      <c r="A274">
        <v>24061</v>
      </c>
      <c r="B274" t="s">
        <v>38</v>
      </c>
      <c r="C274" t="s">
        <v>37</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4">
        <v>20000</v>
      </c>
      <c r="E275">
        <v>0</v>
      </c>
      <c r="F275" t="s">
        <v>27</v>
      </c>
      <c r="G275" t="s">
        <v>25</v>
      </c>
      <c r="H275" t="s">
        <v>18</v>
      </c>
      <c r="I275">
        <v>1</v>
      </c>
      <c r="J275" t="s">
        <v>22</v>
      </c>
      <c r="K275" t="s">
        <v>17</v>
      </c>
      <c r="L275">
        <v>30</v>
      </c>
      <c r="M275" t="str">
        <f t="shared" si="4"/>
        <v>Youth</v>
      </c>
      <c r="N275" t="s">
        <v>18</v>
      </c>
    </row>
    <row r="276" spans="1:14" x14ac:dyDescent="0.35">
      <c r="A276">
        <v>12284</v>
      </c>
      <c r="B276" t="s">
        <v>38</v>
      </c>
      <c r="C276" t="s">
        <v>36</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4">
        <v>100000</v>
      </c>
      <c r="E280">
        <v>0</v>
      </c>
      <c r="F280" t="s">
        <v>27</v>
      </c>
      <c r="G280" t="s">
        <v>28</v>
      </c>
      <c r="H280" t="s">
        <v>15</v>
      </c>
      <c r="I280">
        <v>3</v>
      </c>
      <c r="J280" t="s">
        <v>46</v>
      </c>
      <c r="K280" t="s">
        <v>24</v>
      </c>
      <c r="L280">
        <v>35</v>
      </c>
      <c r="M280" t="str">
        <f t="shared" si="4"/>
        <v>Youth</v>
      </c>
      <c r="N280" t="s">
        <v>15</v>
      </c>
    </row>
    <row r="281" spans="1:14" x14ac:dyDescent="0.35">
      <c r="A281">
        <v>16390</v>
      </c>
      <c r="B281" t="s">
        <v>39</v>
      </c>
      <c r="C281" t="s">
        <v>37</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4">
        <v>10000</v>
      </c>
      <c r="E284">
        <v>0</v>
      </c>
      <c r="F284" t="s">
        <v>29</v>
      </c>
      <c r="G284" t="s">
        <v>25</v>
      </c>
      <c r="H284" t="s">
        <v>18</v>
      </c>
      <c r="I284">
        <v>2</v>
      </c>
      <c r="J284" t="s">
        <v>16</v>
      </c>
      <c r="K284" t="s">
        <v>17</v>
      </c>
      <c r="L284">
        <v>34</v>
      </c>
      <c r="M284" t="str">
        <f t="shared" si="4"/>
        <v>Youth</v>
      </c>
      <c r="N284" t="s">
        <v>18</v>
      </c>
    </row>
    <row r="285" spans="1:14" x14ac:dyDescent="0.35">
      <c r="A285">
        <v>22005</v>
      </c>
      <c r="B285" t="s">
        <v>38</v>
      </c>
      <c r="C285" t="s">
        <v>36</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4">
        <v>110000</v>
      </c>
      <c r="E297">
        <v>0</v>
      </c>
      <c r="F297" t="s">
        <v>19</v>
      </c>
      <c r="G297" t="s">
        <v>28</v>
      </c>
      <c r="H297" t="s">
        <v>15</v>
      </c>
      <c r="I297">
        <v>3</v>
      </c>
      <c r="J297" t="s">
        <v>46</v>
      </c>
      <c r="K297" t="s">
        <v>24</v>
      </c>
      <c r="L297">
        <v>32</v>
      </c>
      <c r="M297" t="str">
        <f t="shared" si="4"/>
        <v>Youth</v>
      </c>
      <c r="N297" t="s">
        <v>15</v>
      </c>
    </row>
    <row r="298" spans="1:14" x14ac:dyDescent="0.35">
      <c r="A298">
        <v>26663</v>
      </c>
      <c r="B298" t="s">
        <v>39</v>
      </c>
      <c r="C298" t="s">
        <v>36</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4">
        <v>40000</v>
      </c>
      <c r="E303">
        <v>0</v>
      </c>
      <c r="F303" t="s">
        <v>13</v>
      </c>
      <c r="G303" t="s">
        <v>20</v>
      </c>
      <c r="H303" t="s">
        <v>18</v>
      </c>
      <c r="I303">
        <v>0</v>
      </c>
      <c r="J303" t="s">
        <v>16</v>
      </c>
      <c r="K303" t="s">
        <v>24</v>
      </c>
      <c r="L303">
        <v>28</v>
      </c>
      <c r="M303" t="str">
        <f t="shared" si="4"/>
        <v>Youth</v>
      </c>
      <c r="N303" t="s">
        <v>15</v>
      </c>
    </row>
    <row r="304" spans="1:14" x14ac:dyDescent="0.35">
      <c r="A304">
        <v>26928</v>
      </c>
      <c r="B304" t="s">
        <v>39</v>
      </c>
      <c r="C304" t="s">
        <v>37</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4">
        <v>40000</v>
      </c>
      <c r="E310">
        <v>2</v>
      </c>
      <c r="F310" t="s">
        <v>19</v>
      </c>
      <c r="G310" t="s">
        <v>20</v>
      </c>
      <c r="H310" t="s">
        <v>15</v>
      </c>
      <c r="I310">
        <v>1</v>
      </c>
      <c r="J310" t="s">
        <v>26</v>
      </c>
      <c r="K310" t="s">
        <v>17</v>
      </c>
      <c r="L310">
        <v>35</v>
      </c>
      <c r="M310" t="str">
        <f t="shared" si="4"/>
        <v>Youth</v>
      </c>
      <c r="N310" t="s">
        <v>15</v>
      </c>
    </row>
    <row r="311" spans="1:14" x14ac:dyDescent="0.35">
      <c r="A311">
        <v>11381</v>
      </c>
      <c r="B311" t="s">
        <v>38</v>
      </c>
      <c r="C311" t="s">
        <v>36</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4">
        <v>30000</v>
      </c>
      <c r="E319">
        <v>0</v>
      </c>
      <c r="F319" t="s">
        <v>13</v>
      </c>
      <c r="G319" t="s">
        <v>20</v>
      </c>
      <c r="H319" t="s">
        <v>15</v>
      </c>
      <c r="I319">
        <v>0</v>
      </c>
      <c r="J319" t="s">
        <v>16</v>
      </c>
      <c r="K319" t="s">
        <v>17</v>
      </c>
      <c r="L319">
        <v>35</v>
      </c>
      <c r="M319" t="str">
        <f t="shared" si="4"/>
        <v>Youth</v>
      </c>
      <c r="N319" t="s">
        <v>15</v>
      </c>
    </row>
    <row r="320" spans="1:14" x14ac:dyDescent="0.35">
      <c r="A320">
        <v>19066</v>
      </c>
      <c r="B320" t="s">
        <v>38</v>
      </c>
      <c r="C320" t="s">
        <v>37</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38</v>
      </c>
      <c r="C321" t="s">
        <v>36</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4">
        <v>160000</v>
      </c>
      <c r="E323">
        <v>0</v>
      </c>
      <c r="F323" t="s">
        <v>31</v>
      </c>
      <c r="G323" t="s">
        <v>28</v>
      </c>
      <c r="H323" t="s">
        <v>18</v>
      </c>
      <c r="I323">
        <v>3</v>
      </c>
      <c r="J323" t="s">
        <v>16</v>
      </c>
      <c r="K323" t="s">
        <v>24</v>
      </c>
      <c r="L323">
        <v>47</v>
      </c>
      <c r="M323" t="str">
        <f t="shared" ref="M323:M386" si="5">IF(L323&gt;55,"Old",IF(L323&gt;=36,"Middle Age",IF(L323&lt;=35,"Youth","Invalid")))</f>
        <v>Middle Age</v>
      </c>
      <c r="N323" t="s">
        <v>15</v>
      </c>
    </row>
    <row r="324" spans="1:14" x14ac:dyDescent="0.35">
      <c r="A324">
        <v>16410</v>
      </c>
      <c r="B324" t="s">
        <v>39</v>
      </c>
      <c r="C324" t="s">
        <v>36</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4">
        <v>20000</v>
      </c>
      <c r="E328">
        <v>0</v>
      </c>
      <c r="F328" t="s">
        <v>13</v>
      </c>
      <c r="G328" t="s">
        <v>20</v>
      </c>
      <c r="H328" t="s">
        <v>18</v>
      </c>
      <c r="I328">
        <v>0</v>
      </c>
      <c r="J328" t="s">
        <v>16</v>
      </c>
      <c r="K328" t="s">
        <v>24</v>
      </c>
      <c r="L328">
        <v>26</v>
      </c>
      <c r="M328" t="str">
        <f t="shared" si="5"/>
        <v>Youth</v>
      </c>
      <c r="N328" t="s">
        <v>15</v>
      </c>
    </row>
    <row r="329" spans="1:14" x14ac:dyDescent="0.35">
      <c r="A329">
        <v>28379</v>
      </c>
      <c r="B329" t="s">
        <v>38</v>
      </c>
      <c r="C329" t="s">
        <v>37</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39</v>
      </c>
      <c r="C332" t="s">
        <v>36</v>
      </c>
      <c r="D332" s="4">
        <v>80000</v>
      </c>
      <c r="E332">
        <v>0</v>
      </c>
      <c r="F332" t="s">
        <v>13</v>
      </c>
      <c r="G332" t="s">
        <v>21</v>
      </c>
      <c r="H332" t="s">
        <v>15</v>
      </c>
      <c r="I332">
        <v>3</v>
      </c>
      <c r="J332" t="s">
        <v>46</v>
      </c>
      <c r="K332" t="s">
        <v>24</v>
      </c>
      <c r="L332">
        <v>32</v>
      </c>
      <c r="M332" t="str">
        <f t="shared" si="5"/>
        <v>Youth</v>
      </c>
      <c r="N332" t="s">
        <v>18</v>
      </c>
    </row>
    <row r="333" spans="1:14" x14ac:dyDescent="0.35">
      <c r="A333">
        <v>19508</v>
      </c>
      <c r="B333" t="s">
        <v>38</v>
      </c>
      <c r="C333" t="s">
        <v>37</v>
      </c>
      <c r="D333" s="4">
        <v>10000</v>
      </c>
      <c r="E333">
        <v>0</v>
      </c>
      <c r="F333" t="s">
        <v>29</v>
      </c>
      <c r="G333" t="s">
        <v>25</v>
      </c>
      <c r="H333" t="s">
        <v>18</v>
      </c>
      <c r="I333">
        <v>2</v>
      </c>
      <c r="J333" t="s">
        <v>16</v>
      </c>
      <c r="K333" t="s">
        <v>17</v>
      </c>
      <c r="L333">
        <v>30</v>
      </c>
      <c r="M333" t="str">
        <f t="shared" si="5"/>
        <v>Youth</v>
      </c>
      <c r="N333" t="s">
        <v>18</v>
      </c>
    </row>
    <row r="334" spans="1:14" x14ac:dyDescent="0.35">
      <c r="A334">
        <v>11489</v>
      </c>
      <c r="B334" t="s">
        <v>39</v>
      </c>
      <c r="C334" t="s">
        <v>36</v>
      </c>
      <c r="D334" s="4">
        <v>20000</v>
      </c>
      <c r="E334">
        <v>0</v>
      </c>
      <c r="F334" t="s">
        <v>29</v>
      </c>
      <c r="G334" t="s">
        <v>25</v>
      </c>
      <c r="H334" t="s">
        <v>18</v>
      </c>
      <c r="I334">
        <v>2</v>
      </c>
      <c r="J334" t="s">
        <v>26</v>
      </c>
      <c r="K334" t="s">
        <v>17</v>
      </c>
      <c r="L334">
        <v>35</v>
      </c>
      <c r="M334" t="str">
        <f t="shared" si="5"/>
        <v>Youth</v>
      </c>
      <c r="N334" t="s">
        <v>15</v>
      </c>
    </row>
    <row r="335" spans="1:14" x14ac:dyDescent="0.35">
      <c r="A335">
        <v>18160</v>
      </c>
      <c r="B335" t="s">
        <v>38</v>
      </c>
      <c r="C335" t="s">
        <v>37</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4">
        <v>20000</v>
      </c>
      <c r="E338">
        <v>0</v>
      </c>
      <c r="F338" t="s">
        <v>29</v>
      </c>
      <c r="G338" t="s">
        <v>25</v>
      </c>
      <c r="H338" t="s">
        <v>18</v>
      </c>
      <c r="I338">
        <v>2</v>
      </c>
      <c r="J338" t="s">
        <v>16</v>
      </c>
      <c r="K338" t="s">
        <v>17</v>
      </c>
      <c r="L338">
        <v>34</v>
      </c>
      <c r="M338" t="str">
        <f t="shared" si="5"/>
        <v>Youth</v>
      </c>
      <c r="N338" t="s">
        <v>18</v>
      </c>
    </row>
    <row r="339" spans="1:14" x14ac:dyDescent="0.35">
      <c r="A339">
        <v>29424</v>
      </c>
      <c r="B339" t="s">
        <v>38</v>
      </c>
      <c r="C339" t="s">
        <v>37</v>
      </c>
      <c r="D339" s="4">
        <v>10000</v>
      </c>
      <c r="E339">
        <v>0</v>
      </c>
      <c r="F339" t="s">
        <v>29</v>
      </c>
      <c r="G339" t="s">
        <v>25</v>
      </c>
      <c r="H339" t="s">
        <v>15</v>
      </c>
      <c r="I339">
        <v>2</v>
      </c>
      <c r="J339" t="s">
        <v>16</v>
      </c>
      <c r="K339" t="s">
        <v>17</v>
      </c>
      <c r="L339">
        <v>32</v>
      </c>
      <c r="M339" t="str">
        <f t="shared" si="5"/>
        <v>Youth</v>
      </c>
      <c r="N339" t="s">
        <v>18</v>
      </c>
    </row>
    <row r="340" spans="1:14" x14ac:dyDescent="0.35">
      <c r="A340">
        <v>15926</v>
      </c>
      <c r="B340" t="s">
        <v>39</v>
      </c>
      <c r="C340" t="s">
        <v>36</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4">
        <v>30000</v>
      </c>
      <c r="E342">
        <v>0</v>
      </c>
      <c r="F342" t="s">
        <v>19</v>
      </c>
      <c r="G342" t="s">
        <v>20</v>
      </c>
      <c r="H342" t="s">
        <v>15</v>
      </c>
      <c r="I342">
        <v>1</v>
      </c>
      <c r="J342" t="s">
        <v>22</v>
      </c>
      <c r="K342" t="s">
        <v>17</v>
      </c>
      <c r="L342">
        <v>30</v>
      </c>
      <c r="M342" t="str">
        <f t="shared" si="5"/>
        <v>Youth</v>
      </c>
      <c r="N342" t="s">
        <v>18</v>
      </c>
    </row>
    <row r="343" spans="1:14" x14ac:dyDescent="0.35">
      <c r="A343">
        <v>19174</v>
      </c>
      <c r="B343" t="s">
        <v>39</v>
      </c>
      <c r="C343" t="s">
        <v>36</v>
      </c>
      <c r="D343" s="4">
        <v>30000</v>
      </c>
      <c r="E343">
        <v>0</v>
      </c>
      <c r="F343" t="s">
        <v>27</v>
      </c>
      <c r="G343" t="s">
        <v>25</v>
      </c>
      <c r="H343" t="s">
        <v>18</v>
      </c>
      <c r="I343">
        <v>1</v>
      </c>
      <c r="J343" t="s">
        <v>22</v>
      </c>
      <c r="K343" t="s">
        <v>17</v>
      </c>
      <c r="L343">
        <v>32</v>
      </c>
      <c r="M343" t="str">
        <f t="shared" si="5"/>
        <v>Youth</v>
      </c>
      <c r="N343" t="s">
        <v>15</v>
      </c>
    </row>
    <row r="344" spans="1:14" x14ac:dyDescent="0.35">
      <c r="A344">
        <v>19183</v>
      </c>
      <c r="B344" t="s">
        <v>39</v>
      </c>
      <c r="C344" t="s">
        <v>37</v>
      </c>
      <c r="D344" s="4">
        <v>10000</v>
      </c>
      <c r="E344">
        <v>0</v>
      </c>
      <c r="F344" t="s">
        <v>29</v>
      </c>
      <c r="G344" t="s">
        <v>25</v>
      </c>
      <c r="H344" t="s">
        <v>15</v>
      </c>
      <c r="I344">
        <v>2</v>
      </c>
      <c r="J344" t="s">
        <v>26</v>
      </c>
      <c r="K344" t="s">
        <v>17</v>
      </c>
      <c r="L344">
        <v>35</v>
      </c>
      <c r="M344" t="str">
        <f t="shared" si="5"/>
        <v>Youth</v>
      </c>
      <c r="N344" t="s">
        <v>18</v>
      </c>
    </row>
    <row r="345" spans="1:14" x14ac:dyDescent="0.35">
      <c r="A345">
        <v>13683</v>
      </c>
      <c r="B345" t="s">
        <v>39</v>
      </c>
      <c r="C345" t="s">
        <v>36</v>
      </c>
      <c r="D345" s="4">
        <v>30000</v>
      </c>
      <c r="E345">
        <v>0</v>
      </c>
      <c r="F345" t="s">
        <v>27</v>
      </c>
      <c r="G345" t="s">
        <v>25</v>
      </c>
      <c r="H345" t="s">
        <v>18</v>
      </c>
      <c r="I345">
        <v>1</v>
      </c>
      <c r="J345" t="s">
        <v>22</v>
      </c>
      <c r="K345" t="s">
        <v>17</v>
      </c>
      <c r="L345">
        <v>32</v>
      </c>
      <c r="M345" t="str">
        <f t="shared" si="5"/>
        <v>Youth</v>
      </c>
      <c r="N345" t="s">
        <v>18</v>
      </c>
    </row>
    <row r="346" spans="1:14" x14ac:dyDescent="0.35">
      <c r="A346">
        <v>17848</v>
      </c>
      <c r="B346" t="s">
        <v>39</v>
      </c>
      <c r="C346" t="s">
        <v>37</v>
      </c>
      <c r="D346" s="4">
        <v>30000</v>
      </c>
      <c r="E346">
        <v>0</v>
      </c>
      <c r="F346" t="s">
        <v>19</v>
      </c>
      <c r="G346" t="s">
        <v>20</v>
      </c>
      <c r="H346" t="s">
        <v>18</v>
      </c>
      <c r="I346">
        <v>1</v>
      </c>
      <c r="J346" t="s">
        <v>22</v>
      </c>
      <c r="K346" t="s">
        <v>17</v>
      </c>
      <c r="L346">
        <v>31</v>
      </c>
      <c r="M346" t="str">
        <f t="shared" si="5"/>
        <v>Youth</v>
      </c>
      <c r="N346" t="s">
        <v>15</v>
      </c>
    </row>
    <row r="347" spans="1:14" x14ac:dyDescent="0.35">
      <c r="A347">
        <v>17894</v>
      </c>
      <c r="B347" t="s">
        <v>38</v>
      </c>
      <c r="C347" t="s">
        <v>36</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4">
        <v>30000</v>
      </c>
      <c r="E351">
        <v>0</v>
      </c>
      <c r="F351" t="s">
        <v>19</v>
      </c>
      <c r="G351" t="s">
        <v>20</v>
      </c>
      <c r="H351" t="s">
        <v>18</v>
      </c>
      <c r="I351">
        <v>1</v>
      </c>
      <c r="J351" t="s">
        <v>16</v>
      </c>
      <c r="K351" t="s">
        <v>17</v>
      </c>
      <c r="L351">
        <v>29</v>
      </c>
      <c r="M351" t="str">
        <f t="shared" si="5"/>
        <v>Youth</v>
      </c>
      <c r="N351" t="s">
        <v>15</v>
      </c>
    </row>
    <row r="352" spans="1:14" x14ac:dyDescent="0.35">
      <c r="A352">
        <v>27878</v>
      </c>
      <c r="B352" t="s">
        <v>39</v>
      </c>
      <c r="C352" t="s">
        <v>37</v>
      </c>
      <c r="D352" s="4">
        <v>20000</v>
      </c>
      <c r="E352">
        <v>0</v>
      </c>
      <c r="F352" t="s">
        <v>19</v>
      </c>
      <c r="G352" t="s">
        <v>25</v>
      </c>
      <c r="H352" t="s">
        <v>18</v>
      </c>
      <c r="I352">
        <v>0</v>
      </c>
      <c r="J352" t="s">
        <v>16</v>
      </c>
      <c r="K352" t="s">
        <v>24</v>
      </c>
      <c r="L352">
        <v>28</v>
      </c>
      <c r="M352" t="str">
        <f t="shared" si="5"/>
        <v>Youth</v>
      </c>
      <c r="N352" t="s">
        <v>15</v>
      </c>
    </row>
    <row r="353" spans="1:14" x14ac:dyDescent="0.35">
      <c r="A353">
        <v>13572</v>
      </c>
      <c r="B353" t="s">
        <v>39</v>
      </c>
      <c r="C353" t="s">
        <v>37</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4">
        <v>80000</v>
      </c>
      <c r="E357">
        <v>0</v>
      </c>
      <c r="F357" t="s">
        <v>13</v>
      </c>
      <c r="G357" t="s">
        <v>21</v>
      </c>
      <c r="H357" t="s">
        <v>15</v>
      </c>
      <c r="I357">
        <v>3</v>
      </c>
      <c r="J357" t="s">
        <v>46</v>
      </c>
      <c r="K357" t="s">
        <v>24</v>
      </c>
      <c r="L357">
        <v>32</v>
      </c>
      <c r="M357" t="str">
        <f t="shared" si="5"/>
        <v>Youth</v>
      </c>
      <c r="N357" t="s">
        <v>18</v>
      </c>
    </row>
    <row r="358" spans="1:14" x14ac:dyDescent="0.35">
      <c r="A358">
        <v>23608</v>
      </c>
      <c r="B358" t="s">
        <v>38</v>
      </c>
      <c r="C358" t="s">
        <v>36</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4">
        <v>10000</v>
      </c>
      <c r="E359">
        <v>0</v>
      </c>
      <c r="F359" t="s">
        <v>29</v>
      </c>
      <c r="G359" t="s">
        <v>25</v>
      </c>
      <c r="H359" t="s">
        <v>15</v>
      </c>
      <c r="I359">
        <v>2</v>
      </c>
      <c r="J359" t="s">
        <v>26</v>
      </c>
      <c r="K359" t="s">
        <v>17</v>
      </c>
      <c r="L359">
        <v>33</v>
      </c>
      <c r="M359" t="str">
        <f t="shared" si="5"/>
        <v>Youth</v>
      </c>
      <c r="N359" t="s">
        <v>18</v>
      </c>
    </row>
    <row r="360" spans="1:14" x14ac:dyDescent="0.35">
      <c r="A360">
        <v>12332</v>
      </c>
      <c r="B360" t="s">
        <v>38</v>
      </c>
      <c r="C360" t="s">
        <v>37</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4">
        <v>80000</v>
      </c>
      <c r="E361">
        <v>0</v>
      </c>
      <c r="F361" t="s">
        <v>13</v>
      </c>
      <c r="G361" t="s">
        <v>21</v>
      </c>
      <c r="H361" t="s">
        <v>15</v>
      </c>
      <c r="I361">
        <v>3</v>
      </c>
      <c r="J361" t="s">
        <v>46</v>
      </c>
      <c r="K361" t="s">
        <v>24</v>
      </c>
      <c r="L361">
        <v>30</v>
      </c>
      <c r="M361" t="str">
        <f t="shared" si="5"/>
        <v>Youth</v>
      </c>
      <c r="N361" t="s">
        <v>18</v>
      </c>
    </row>
    <row r="362" spans="1:14" x14ac:dyDescent="0.35">
      <c r="A362">
        <v>13082</v>
      </c>
      <c r="B362" t="s">
        <v>39</v>
      </c>
      <c r="C362" t="s">
        <v>37</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4">
        <v>30000</v>
      </c>
      <c r="E363">
        <v>3</v>
      </c>
      <c r="F363" t="s">
        <v>19</v>
      </c>
      <c r="G363" t="s">
        <v>20</v>
      </c>
      <c r="H363" t="s">
        <v>18</v>
      </c>
      <c r="I363">
        <v>2</v>
      </c>
      <c r="J363" t="s">
        <v>16</v>
      </c>
      <c r="K363" t="s">
        <v>17</v>
      </c>
      <c r="L363">
        <v>27</v>
      </c>
      <c r="M363" t="str">
        <f t="shared" si="5"/>
        <v>Youth</v>
      </c>
      <c r="N363" t="s">
        <v>15</v>
      </c>
    </row>
    <row r="364" spans="1:14" x14ac:dyDescent="0.35">
      <c r="A364">
        <v>13687</v>
      </c>
      <c r="B364" t="s">
        <v>38</v>
      </c>
      <c r="C364" t="s">
        <v>37</v>
      </c>
      <c r="D364" s="4">
        <v>40000</v>
      </c>
      <c r="E364">
        <v>1</v>
      </c>
      <c r="F364" t="s">
        <v>13</v>
      </c>
      <c r="G364" t="s">
        <v>14</v>
      </c>
      <c r="H364" t="s">
        <v>15</v>
      </c>
      <c r="I364">
        <v>1</v>
      </c>
      <c r="J364" t="s">
        <v>16</v>
      </c>
      <c r="K364" t="s">
        <v>17</v>
      </c>
      <c r="L364">
        <v>33</v>
      </c>
      <c r="M364" t="str">
        <f t="shared" si="5"/>
        <v>Youth</v>
      </c>
      <c r="N364" t="s">
        <v>15</v>
      </c>
    </row>
    <row r="365" spans="1:14" x14ac:dyDescent="0.35">
      <c r="A365">
        <v>23571</v>
      </c>
      <c r="B365" t="s">
        <v>38</v>
      </c>
      <c r="C365" t="s">
        <v>36</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39</v>
      </c>
      <c r="C373" t="s">
        <v>37</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4">
        <v>20000</v>
      </c>
      <c r="E375">
        <v>0</v>
      </c>
      <c r="F375" t="s">
        <v>27</v>
      </c>
      <c r="G375" t="s">
        <v>25</v>
      </c>
      <c r="H375" t="s">
        <v>18</v>
      </c>
      <c r="I375">
        <v>1</v>
      </c>
      <c r="J375" t="s">
        <v>22</v>
      </c>
      <c r="K375" t="s">
        <v>17</v>
      </c>
      <c r="L375">
        <v>30</v>
      </c>
      <c r="M375" t="str">
        <f t="shared" si="5"/>
        <v>Youth</v>
      </c>
      <c r="N375" t="s">
        <v>18</v>
      </c>
    </row>
    <row r="376" spans="1:14" x14ac:dyDescent="0.35">
      <c r="A376">
        <v>16179</v>
      </c>
      <c r="B376" t="s">
        <v>39</v>
      </c>
      <c r="C376" t="s">
        <v>36</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4">
        <v>70000</v>
      </c>
      <c r="E382">
        <v>0</v>
      </c>
      <c r="F382" t="s">
        <v>13</v>
      </c>
      <c r="G382" t="s">
        <v>21</v>
      </c>
      <c r="H382" t="s">
        <v>18</v>
      </c>
      <c r="I382">
        <v>3</v>
      </c>
      <c r="J382" t="s">
        <v>46</v>
      </c>
      <c r="K382" t="s">
        <v>24</v>
      </c>
      <c r="L382">
        <v>30</v>
      </c>
      <c r="M382" t="str">
        <f t="shared" si="5"/>
        <v>Youth</v>
      </c>
      <c r="N382" t="s">
        <v>15</v>
      </c>
    </row>
    <row r="383" spans="1:14" x14ac:dyDescent="0.35">
      <c r="A383">
        <v>22974</v>
      </c>
      <c r="B383" t="s">
        <v>38</v>
      </c>
      <c r="C383" t="s">
        <v>36</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38</v>
      </c>
      <c r="C385" t="s">
        <v>37</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4">
        <v>10000</v>
      </c>
      <c r="E386">
        <v>0</v>
      </c>
      <c r="F386" t="s">
        <v>19</v>
      </c>
      <c r="G386" t="s">
        <v>25</v>
      </c>
      <c r="H386" t="s">
        <v>18</v>
      </c>
      <c r="I386">
        <v>1</v>
      </c>
      <c r="J386" t="s">
        <v>16</v>
      </c>
      <c r="K386" t="s">
        <v>24</v>
      </c>
      <c r="L386">
        <v>28</v>
      </c>
      <c r="M386" t="str">
        <f t="shared" si="5"/>
        <v>Youth</v>
      </c>
      <c r="N386" t="s">
        <v>15</v>
      </c>
    </row>
    <row r="387" spans="1:14" x14ac:dyDescent="0.35">
      <c r="A387">
        <v>18018</v>
      </c>
      <c r="B387" t="s">
        <v>39</v>
      </c>
      <c r="C387" t="s">
        <v>37</v>
      </c>
      <c r="D387" s="4">
        <v>30000</v>
      </c>
      <c r="E387">
        <v>3</v>
      </c>
      <c r="F387" t="s">
        <v>19</v>
      </c>
      <c r="G387" t="s">
        <v>20</v>
      </c>
      <c r="H387" t="s">
        <v>15</v>
      </c>
      <c r="I387">
        <v>0</v>
      </c>
      <c r="J387" t="s">
        <v>16</v>
      </c>
      <c r="K387" t="s">
        <v>17</v>
      </c>
      <c r="L387">
        <v>43</v>
      </c>
      <c r="M387" t="str">
        <f t="shared" ref="M387:M450" si="6">IF(L387&gt;55,"Old",IF(L387&gt;=36,"Middle Age",IF(L387&lt;=35,"Youth","Invalid")))</f>
        <v>Middle Age</v>
      </c>
      <c r="N387" t="s">
        <v>18</v>
      </c>
    </row>
    <row r="388" spans="1:14" x14ac:dyDescent="0.35">
      <c r="A388">
        <v>28957</v>
      </c>
      <c r="B388" t="s">
        <v>39</v>
      </c>
      <c r="C388" t="s">
        <v>36</v>
      </c>
      <c r="D388" s="4">
        <v>120000</v>
      </c>
      <c r="E388">
        <v>0</v>
      </c>
      <c r="F388" t="s">
        <v>29</v>
      </c>
      <c r="G388" t="s">
        <v>21</v>
      </c>
      <c r="H388" t="s">
        <v>15</v>
      </c>
      <c r="I388">
        <v>4</v>
      </c>
      <c r="J388" t="s">
        <v>46</v>
      </c>
      <c r="K388" t="s">
        <v>24</v>
      </c>
      <c r="L388">
        <v>34</v>
      </c>
      <c r="M388" t="str">
        <f t="shared" si="6"/>
        <v>Youth</v>
      </c>
      <c r="N388" t="s">
        <v>15</v>
      </c>
    </row>
    <row r="389" spans="1:14" x14ac:dyDescent="0.35">
      <c r="A389">
        <v>13690</v>
      </c>
      <c r="B389" t="s">
        <v>39</v>
      </c>
      <c r="C389" t="s">
        <v>36</v>
      </c>
      <c r="D389" s="4">
        <v>20000</v>
      </c>
      <c r="E389">
        <v>0</v>
      </c>
      <c r="F389" t="s">
        <v>29</v>
      </c>
      <c r="G389" t="s">
        <v>25</v>
      </c>
      <c r="H389" t="s">
        <v>18</v>
      </c>
      <c r="I389">
        <v>2</v>
      </c>
      <c r="J389" t="s">
        <v>26</v>
      </c>
      <c r="K389" t="s">
        <v>17</v>
      </c>
      <c r="L389">
        <v>34</v>
      </c>
      <c r="M389" t="str">
        <f t="shared" si="6"/>
        <v>Youth</v>
      </c>
      <c r="N389" t="s">
        <v>15</v>
      </c>
    </row>
    <row r="390" spans="1:14" x14ac:dyDescent="0.35">
      <c r="A390">
        <v>12568</v>
      </c>
      <c r="B390" t="s">
        <v>38</v>
      </c>
      <c r="C390" t="s">
        <v>36</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4">
        <v>10000</v>
      </c>
      <c r="E395">
        <v>0</v>
      </c>
      <c r="F395" t="s">
        <v>29</v>
      </c>
      <c r="G395" t="s">
        <v>25</v>
      </c>
      <c r="H395" t="s">
        <v>15</v>
      </c>
      <c r="I395">
        <v>2</v>
      </c>
      <c r="J395" t="s">
        <v>26</v>
      </c>
      <c r="K395" t="s">
        <v>17</v>
      </c>
      <c r="L395">
        <v>32</v>
      </c>
      <c r="M395" t="str">
        <f t="shared" si="6"/>
        <v>Youth</v>
      </c>
      <c r="N395" t="s">
        <v>18</v>
      </c>
    </row>
    <row r="396" spans="1:14" x14ac:dyDescent="0.35">
      <c r="A396">
        <v>17793</v>
      </c>
      <c r="B396" t="s">
        <v>38</v>
      </c>
      <c r="C396" t="s">
        <v>36</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38</v>
      </c>
      <c r="C403" t="s">
        <v>36</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4">
        <v>40000</v>
      </c>
      <c r="E410">
        <v>2</v>
      </c>
      <c r="F410" t="s">
        <v>19</v>
      </c>
      <c r="G410" t="s">
        <v>20</v>
      </c>
      <c r="H410" t="s">
        <v>15</v>
      </c>
      <c r="I410">
        <v>0</v>
      </c>
      <c r="J410" t="s">
        <v>16</v>
      </c>
      <c r="K410" t="s">
        <v>17</v>
      </c>
      <c r="L410">
        <v>33</v>
      </c>
      <c r="M410" t="str">
        <f t="shared" si="6"/>
        <v>Youth</v>
      </c>
      <c r="N410" t="s">
        <v>18</v>
      </c>
    </row>
    <row r="411" spans="1:14" x14ac:dyDescent="0.35">
      <c r="A411">
        <v>22821</v>
      </c>
      <c r="B411" t="s">
        <v>38</v>
      </c>
      <c r="C411" t="s">
        <v>36</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4">
        <v>40000</v>
      </c>
      <c r="E414">
        <v>2</v>
      </c>
      <c r="F414" t="s">
        <v>19</v>
      </c>
      <c r="G414" t="s">
        <v>20</v>
      </c>
      <c r="H414" t="s">
        <v>15</v>
      </c>
      <c r="I414">
        <v>0</v>
      </c>
      <c r="J414" t="s">
        <v>16</v>
      </c>
      <c r="K414" t="s">
        <v>17</v>
      </c>
      <c r="L414">
        <v>34</v>
      </c>
      <c r="M414" t="str">
        <f t="shared" si="6"/>
        <v>Youth</v>
      </c>
      <c r="N414" t="s">
        <v>18</v>
      </c>
    </row>
    <row r="415" spans="1:14" x14ac:dyDescent="0.35">
      <c r="A415">
        <v>25266</v>
      </c>
      <c r="B415" t="s">
        <v>39</v>
      </c>
      <c r="C415" t="s">
        <v>36</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4">
        <v>40000</v>
      </c>
      <c r="E416">
        <v>0</v>
      </c>
      <c r="F416" t="s">
        <v>31</v>
      </c>
      <c r="G416" t="s">
        <v>20</v>
      </c>
      <c r="H416" t="s">
        <v>15</v>
      </c>
      <c r="I416">
        <v>0</v>
      </c>
      <c r="J416" t="s">
        <v>16</v>
      </c>
      <c r="K416" t="s">
        <v>17</v>
      </c>
      <c r="L416">
        <v>35</v>
      </c>
      <c r="M416" t="str">
        <f t="shared" si="6"/>
        <v>Youth</v>
      </c>
      <c r="N416" t="s">
        <v>15</v>
      </c>
    </row>
    <row r="417" spans="1:14" x14ac:dyDescent="0.35">
      <c r="A417">
        <v>13961</v>
      </c>
      <c r="B417" t="s">
        <v>38</v>
      </c>
      <c r="C417" t="s">
        <v>36</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38</v>
      </c>
      <c r="C423" t="s">
        <v>37</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4">
        <v>110000</v>
      </c>
      <c r="E424">
        <v>0</v>
      </c>
      <c r="F424" t="s">
        <v>19</v>
      </c>
      <c r="G424" t="s">
        <v>28</v>
      </c>
      <c r="H424" t="s">
        <v>18</v>
      </c>
      <c r="I424">
        <v>3</v>
      </c>
      <c r="J424" t="s">
        <v>46</v>
      </c>
      <c r="K424" t="s">
        <v>24</v>
      </c>
      <c r="L424">
        <v>32</v>
      </c>
      <c r="M424" t="str">
        <f t="shared" si="6"/>
        <v>Youth</v>
      </c>
      <c r="N424" t="s">
        <v>15</v>
      </c>
    </row>
    <row r="425" spans="1:14" x14ac:dyDescent="0.35">
      <c r="A425">
        <v>27169</v>
      </c>
      <c r="B425" t="s">
        <v>39</v>
      </c>
      <c r="C425" t="s">
        <v>37</v>
      </c>
      <c r="D425" s="4">
        <v>30000</v>
      </c>
      <c r="E425">
        <v>0</v>
      </c>
      <c r="F425" t="s">
        <v>27</v>
      </c>
      <c r="G425" t="s">
        <v>25</v>
      </c>
      <c r="H425" t="s">
        <v>15</v>
      </c>
      <c r="I425">
        <v>1</v>
      </c>
      <c r="J425" t="s">
        <v>22</v>
      </c>
      <c r="K425" t="s">
        <v>17</v>
      </c>
      <c r="L425">
        <v>34</v>
      </c>
      <c r="M425" t="str">
        <f t="shared" si="6"/>
        <v>Youth</v>
      </c>
      <c r="N425" t="s">
        <v>15</v>
      </c>
    </row>
    <row r="426" spans="1:14" x14ac:dyDescent="0.35">
      <c r="A426">
        <v>14805</v>
      </c>
      <c r="B426" t="s">
        <v>39</v>
      </c>
      <c r="C426" t="s">
        <v>36</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4">
        <v>30000</v>
      </c>
      <c r="E428">
        <v>0</v>
      </c>
      <c r="F428" t="s">
        <v>19</v>
      </c>
      <c r="G428" t="s">
        <v>20</v>
      </c>
      <c r="H428" t="s">
        <v>18</v>
      </c>
      <c r="I428">
        <v>1</v>
      </c>
      <c r="J428" t="s">
        <v>22</v>
      </c>
      <c r="K428" t="s">
        <v>17</v>
      </c>
      <c r="L428">
        <v>28</v>
      </c>
      <c r="M428" t="str">
        <f t="shared" si="6"/>
        <v>Youth</v>
      </c>
      <c r="N428" t="s">
        <v>18</v>
      </c>
    </row>
    <row r="429" spans="1:14" x14ac:dyDescent="0.35">
      <c r="A429">
        <v>17048</v>
      </c>
      <c r="B429" t="s">
        <v>39</v>
      </c>
      <c r="C429" t="s">
        <v>36</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4">
        <v>30000</v>
      </c>
      <c r="E431">
        <v>0</v>
      </c>
      <c r="F431" t="s">
        <v>19</v>
      </c>
      <c r="G431" t="s">
        <v>20</v>
      </c>
      <c r="H431" t="s">
        <v>15</v>
      </c>
      <c r="I431">
        <v>1</v>
      </c>
      <c r="J431" t="s">
        <v>22</v>
      </c>
      <c r="K431" t="s">
        <v>17</v>
      </c>
      <c r="L431">
        <v>31</v>
      </c>
      <c r="M431" t="str">
        <f t="shared" si="6"/>
        <v>Youth</v>
      </c>
      <c r="N431" t="s">
        <v>18</v>
      </c>
    </row>
    <row r="432" spans="1:14" x14ac:dyDescent="0.35">
      <c r="A432">
        <v>15019</v>
      </c>
      <c r="B432" t="s">
        <v>39</v>
      </c>
      <c r="C432" t="s">
        <v>36</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39</v>
      </c>
      <c r="C433" t="s">
        <v>37</v>
      </c>
      <c r="D433" s="4">
        <v>20000</v>
      </c>
      <c r="E433">
        <v>0</v>
      </c>
      <c r="F433" t="s">
        <v>19</v>
      </c>
      <c r="G433" t="s">
        <v>25</v>
      </c>
      <c r="H433" t="s">
        <v>15</v>
      </c>
      <c r="I433">
        <v>0</v>
      </c>
      <c r="J433" t="s">
        <v>16</v>
      </c>
      <c r="K433" t="s">
        <v>24</v>
      </c>
      <c r="L433">
        <v>28</v>
      </c>
      <c r="M433" t="str">
        <f t="shared" si="6"/>
        <v>Youth</v>
      </c>
      <c r="N433" t="s">
        <v>15</v>
      </c>
    </row>
    <row r="434" spans="1:14" x14ac:dyDescent="0.35">
      <c r="A434">
        <v>21891</v>
      </c>
      <c r="B434" t="s">
        <v>38</v>
      </c>
      <c r="C434" t="s">
        <v>36</v>
      </c>
      <c r="D434" s="4">
        <v>110000</v>
      </c>
      <c r="E434">
        <v>0</v>
      </c>
      <c r="F434" t="s">
        <v>27</v>
      </c>
      <c r="G434" t="s">
        <v>28</v>
      </c>
      <c r="H434" t="s">
        <v>15</v>
      </c>
      <c r="I434">
        <v>3</v>
      </c>
      <c r="J434" t="s">
        <v>46</v>
      </c>
      <c r="K434" t="s">
        <v>24</v>
      </c>
      <c r="L434">
        <v>34</v>
      </c>
      <c r="M434" t="str">
        <f t="shared" si="6"/>
        <v>Youth</v>
      </c>
      <c r="N434" t="s">
        <v>15</v>
      </c>
    </row>
    <row r="435" spans="1:14" x14ac:dyDescent="0.35">
      <c r="A435">
        <v>27814</v>
      </c>
      <c r="B435" t="s">
        <v>39</v>
      </c>
      <c r="C435" t="s">
        <v>36</v>
      </c>
      <c r="D435" s="4">
        <v>30000</v>
      </c>
      <c r="E435">
        <v>3</v>
      </c>
      <c r="F435" t="s">
        <v>19</v>
      </c>
      <c r="G435" t="s">
        <v>20</v>
      </c>
      <c r="H435" t="s">
        <v>18</v>
      </c>
      <c r="I435">
        <v>1</v>
      </c>
      <c r="J435" t="s">
        <v>16</v>
      </c>
      <c r="K435" t="s">
        <v>17</v>
      </c>
      <c r="L435">
        <v>26</v>
      </c>
      <c r="M435" t="str">
        <f t="shared" si="6"/>
        <v>Youth</v>
      </c>
      <c r="N435" t="s">
        <v>18</v>
      </c>
    </row>
    <row r="436" spans="1:14" x14ac:dyDescent="0.35">
      <c r="A436">
        <v>22175</v>
      </c>
      <c r="B436" t="s">
        <v>38</v>
      </c>
      <c r="C436" t="s">
        <v>36</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4">
        <v>30000</v>
      </c>
      <c r="E439">
        <v>3</v>
      </c>
      <c r="F439" t="s">
        <v>19</v>
      </c>
      <c r="G439" t="s">
        <v>20</v>
      </c>
      <c r="H439" t="s">
        <v>15</v>
      </c>
      <c r="I439">
        <v>2</v>
      </c>
      <c r="J439" t="s">
        <v>16</v>
      </c>
      <c r="K439" t="s">
        <v>17</v>
      </c>
      <c r="L439">
        <v>28</v>
      </c>
      <c r="M439" t="str">
        <f t="shared" si="6"/>
        <v>Youth</v>
      </c>
      <c r="N439" t="s">
        <v>15</v>
      </c>
    </row>
    <row r="440" spans="1:14" x14ac:dyDescent="0.35">
      <c r="A440">
        <v>24093</v>
      </c>
      <c r="B440" t="s">
        <v>39</v>
      </c>
      <c r="C440" t="s">
        <v>36</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4">
        <v>90000</v>
      </c>
      <c r="E442">
        <v>0</v>
      </c>
      <c r="F442" t="s">
        <v>13</v>
      </c>
      <c r="G442" t="s">
        <v>21</v>
      </c>
      <c r="H442" t="s">
        <v>18</v>
      </c>
      <c r="I442">
        <v>3</v>
      </c>
      <c r="J442" t="s">
        <v>46</v>
      </c>
      <c r="K442" t="s">
        <v>24</v>
      </c>
      <c r="L442">
        <v>34</v>
      </c>
      <c r="M442" t="str">
        <f t="shared" si="6"/>
        <v>Youth</v>
      </c>
      <c r="N442" t="s">
        <v>15</v>
      </c>
    </row>
    <row r="443" spans="1:14" x14ac:dyDescent="0.35">
      <c r="A443">
        <v>11061</v>
      </c>
      <c r="B443" t="s">
        <v>38</v>
      </c>
      <c r="C443" t="s">
        <v>37</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4">
        <v>30000</v>
      </c>
      <c r="E446">
        <v>0</v>
      </c>
      <c r="F446" t="s">
        <v>27</v>
      </c>
      <c r="G446" t="s">
        <v>25</v>
      </c>
      <c r="H446" t="s">
        <v>18</v>
      </c>
      <c r="I446">
        <v>1</v>
      </c>
      <c r="J446" t="s">
        <v>26</v>
      </c>
      <c r="K446" t="s">
        <v>17</v>
      </c>
      <c r="L446">
        <v>32</v>
      </c>
      <c r="M446" t="str">
        <f t="shared" si="6"/>
        <v>Youth</v>
      </c>
      <c r="N446" t="s">
        <v>18</v>
      </c>
    </row>
    <row r="447" spans="1:14" x14ac:dyDescent="0.35">
      <c r="A447">
        <v>25307</v>
      </c>
      <c r="B447" t="s">
        <v>38</v>
      </c>
      <c r="C447" t="s">
        <v>36</v>
      </c>
      <c r="D447" s="4">
        <v>40000</v>
      </c>
      <c r="E447">
        <v>1</v>
      </c>
      <c r="F447" t="s">
        <v>13</v>
      </c>
      <c r="G447" t="s">
        <v>14</v>
      </c>
      <c r="H447" t="s">
        <v>15</v>
      </c>
      <c r="I447">
        <v>1</v>
      </c>
      <c r="J447" t="s">
        <v>26</v>
      </c>
      <c r="K447" t="s">
        <v>17</v>
      </c>
      <c r="L447">
        <v>32</v>
      </c>
      <c r="M447" t="str">
        <f t="shared" si="6"/>
        <v>Youth</v>
      </c>
      <c r="N447" t="s">
        <v>15</v>
      </c>
    </row>
    <row r="448" spans="1:14" x14ac:dyDescent="0.35">
      <c r="A448">
        <v>14278</v>
      </c>
      <c r="B448" t="s">
        <v>38</v>
      </c>
      <c r="C448" t="s">
        <v>36</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38</v>
      </c>
      <c r="C449" t="s">
        <v>36</v>
      </c>
      <c r="D449" s="4">
        <v>40000</v>
      </c>
      <c r="E449">
        <v>1</v>
      </c>
      <c r="F449" t="s">
        <v>13</v>
      </c>
      <c r="G449" t="s">
        <v>14</v>
      </c>
      <c r="H449" t="s">
        <v>15</v>
      </c>
      <c r="I449">
        <v>0</v>
      </c>
      <c r="J449" t="s">
        <v>26</v>
      </c>
      <c r="K449" t="s">
        <v>17</v>
      </c>
      <c r="L449">
        <v>32</v>
      </c>
      <c r="M449" t="str">
        <f t="shared" si="6"/>
        <v>Youth</v>
      </c>
      <c r="N449" t="s">
        <v>15</v>
      </c>
    </row>
    <row r="450" spans="1:14" x14ac:dyDescent="0.35">
      <c r="A450">
        <v>11383</v>
      </c>
      <c r="B450" t="s">
        <v>38</v>
      </c>
      <c r="C450" t="s">
        <v>36</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4">
        <v>40000</v>
      </c>
      <c r="E451">
        <v>1</v>
      </c>
      <c r="F451" t="s">
        <v>13</v>
      </c>
      <c r="G451" t="s">
        <v>14</v>
      </c>
      <c r="H451" t="s">
        <v>15</v>
      </c>
      <c r="I451">
        <v>0</v>
      </c>
      <c r="J451" t="s">
        <v>16</v>
      </c>
      <c r="K451" t="s">
        <v>17</v>
      </c>
      <c r="L451">
        <v>42</v>
      </c>
      <c r="M451" t="str">
        <f t="shared" ref="M451:M514" si="7">IF(L451&gt;55,"Old",IF(L451&gt;=36,"Middle Age",IF(L451&lt;=35,"Youth","Invalid")))</f>
        <v>Middle Age</v>
      </c>
      <c r="N451" t="s">
        <v>18</v>
      </c>
    </row>
    <row r="452" spans="1:14" x14ac:dyDescent="0.35">
      <c r="A452">
        <v>16559</v>
      </c>
      <c r="B452" t="s">
        <v>39</v>
      </c>
      <c r="C452" t="s">
        <v>36</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4">
        <v>30000</v>
      </c>
      <c r="E456">
        <v>0</v>
      </c>
      <c r="F456" t="s">
        <v>27</v>
      </c>
      <c r="G456" t="s">
        <v>25</v>
      </c>
      <c r="H456" t="s">
        <v>18</v>
      </c>
      <c r="I456">
        <v>1</v>
      </c>
      <c r="J456" t="s">
        <v>22</v>
      </c>
      <c r="K456" t="s">
        <v>17</v>
      </c>
      <c r="L456">
        <v>34</v>
      </c>
      <c r="M456" t="str">
        <f t="shared" si="7"/>
        <v>Youth</v>
      </c>
      <c r="N456" t="s">
        <v>18</v>
      </c>
    </row>
    <row r="457" spans="1:14" x14ac:dyDescent="0.35">
      <c r="A457">
        <v>13585</v>
      </c>
      <c r="B457" t="s">
        <v>38</v>
      </c>
      <c r="C457" t="s">
        <v>36</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4">
        <v>120000</v>
      </c>
      <c r="E460">
        <v>0</v>
      </c>
      <c r="F460" t="s">
        <v>29</v>
      </c>
      <c r="G460" t="s">
        <v>21</v>
      </c>
      <c r="H460" t="s">
        <v>15</v>
      </c>
      <c r="I460">
        <v>4</v>
      </c>
      <c r="J460" t="s">
        <v>46</v>
      </c>
      <c r="K460" t="s">
        <v>24</v>
      </c>
      <c r="L460">
        <v>32</v>
      </c>
      <c r="M460" t="str">
        <f t="shared" si="7"/>
        <v>Youth</v>
      </c>
      <c r="N460" t="s">
        <v>15</v>
      </c>
    </row>
    <row r="461" spans="1:14" x14ac:dyDescent="0.35">
      <c r="A461">
        <v>21554</v>
      </c>
      <c r="B461" t="s">
        <v>39</v>
      </c>
      <c r="C461" t="s">
        <v>36</v>
      </c>
      <c r="D461" s="4">
        <v>80000</v>
      </c>
      <c r="E461">
        <v>0</v>
      </c>
      <c r="F461" t="s">
        <v>13</v>
      </c>
      <c r="G461" t="s">
        <v>21</v>
      </c>
      <c r="H461" t="s">
        <v>18</v>
      </c>
      <c r="I461">
        <v>3</v>
      </c>
      <c r="J461" t="s">
        <v>46</v>
      </c>
      <c r="K461" t="s">
        <v>24</v>
      </c>
      <c r="L461">
        <v>33</v>
      </c>
      <c r="M461" t="str">
        <f t="shared" si="7"/>
        <v>Youth</v>
      </c>
      <c r="N461" t="s">
        <v>18</v>
      </c>
    </row>
    <row r="462" spans="1:14" x14ac:dyDescent="0.35">
      <c r="A462">
        <v>13662</v>
      </c>
      <c r="B462" t="s">
        <v>39</v>
      </c>
      <c r="C462" t="s">
        <v>37</v>
      </c>
      <c r="D462" s="4">
        <v>20000</v>
      </c>
      <c r="E462">
        <v>0</v>
      </c>
      <c r="F462" t="s">
        <v>29</v>
      </c>
      <c r="G462" t="s">
        <v>25</v>
      </c>
      <c r="H462" t="s">
        <v>15</v>
      </c>
      <c r="I462">
        <v>2</v>
      </c>
      <c r="J462" t="s">
        <v>26</v>
      </c>
      <c r="K462" t="s">
        <v>17</v>
      </c>
      <c r="L462">
        <v>31</v>
      </c>
      <c r="M462" t="str">
        <f t="shared" si="7"/>
        <v>Youth</v>
      </c>
      <c r="N462" t="s">
        <v>15</v>
      </c>
    </row>
    <row r="463" spans="1:14" x14ac:dyDescent="0.35">
      <c r="A463">
        <v>13089</v>
      </c>
      <c r="B463" t="s">
        <v>38</v>
      </c>
      <c r="C463" t="s">
        <v>36</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4">
        <v>30000</v>
      </c>
      <c r="E472">
        <v>0</v>
      </c>
      <c r="F472" t="s">
        <v>27</v>
      </c>
      <c r="G472" t="s">
        <v>25</v>
      </c>
      <c r="H472" t="s">
        <v>18</v>
      </c>
      <c r="I472">
        <v>1</v>
      </c>
      <c r="J472" t="s">
        <v>26</v>
      </c>
      <c r="K472" t="s">
        <v>17</v>
      </c>
      <c r="L472">
        <v>28</v>
      </c>
      <c r="M472" t="str">
        <f t="shared" si="7"/>
        <v>Youth</v>
      </c>
      <c r="N472" t="s">
        <v>18</v>
      </c>
    </row>
    <row r="473" spans="1:14" x14ac:dyDescent="0.35">
      <c r="A473">
        <v>28323</v>
      </c>
      <c r="B473" t="s">
        <v>39</v>
      </c>
      <c r="C473" t="s">
        <v>37</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4">
        <v>30000</v>
      </c>
      <c r="E480">
        <v>0</v>
      </c>
      <c r="F480" t="s">
        <v>13</v>
      </c>
      <c r="G480" t="s">
        <v>20</v>
      </c>
      <c r="H480" t="s">
        <v>15</v>
      </c>
      <c r="I480">
        <v>0</v>
      </c>
      <c r="J480" t="s">
        <v>16</v>
      </c>
      <c r="K480" t="s">
        <v>17</v>
      </c>
      <c r="L480">
        <v>35</v>
      </c>
      <c r="M480" t="str">
        <f t="shared" si="7"/>
        <v>Youth</v>
      </c>
      <c r="N480" t="s">
        <v>15</v>
      </c>
    </row>
    <row r="481" spans="1:14" x14ac:dyDescent="0.35">
      <c r="A481">
        <v>26984</v>
      </c>
      <c r="B481" t="s">
        <v>38</v>
      </c>
      <c r="C481" t="s">
        <v>37</v>
      </c>
      <c r="D481" s="4">
        <v>40000</v>
      </c>
      <c r="E481">
        <v>1</v>
      </c>
      <c r="F481" t="s">
        <v>13</v>
      </c>
      <c r="G481" t="s">
        <v>14</v>
      </c>
      <c r="H481" t="s">
        <v>15</v>
      </c>
      <c r="I481">
        <v>1</v>
      </c>
      <c r="J481" t="s">
        <v>16</v>
      </c>
      <c r="K481" t="s">
        <v>17</v>
      </c>
      <c r="L481">
        <v>32</v>
      </c>
      <c r="M481" t="str">
        <f t="shared" si="7"/>
        <v>Youth</v>
      </c>
      <c r="N481" t="s">
        <v>15</v>
      </c>
    </row>
    <row r="482" spans="1:14" x14ac:dyDescent="0.35">
      <c r="A482">
        <v>18294</v>
      </c>
      <c r="B482" t="s">
        <v>38</v>
      </c>
      <c r="C482" t="s">
        <v>36</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4">
        <v>40000</v>
      </c>
      <c r="E483">
        <v>2</v>
      </c>
      <c r="F483" t="s">
        <v>19</v>
      </c>
      <c r="G483" t="s">
        <v>20</v>
      </c>
      <c r="H483" t="s">
        <v>15</v>
      </c>
      <c r="I483">
        <v>0</v>
      </c>
      <c r="J483" t="s">
        <v>26</v>
      </c>
      <c r="K483" t="s">
        <v>17</v>
      </c>
      <c r="L483">
        <v>33</v>
      </c>
      <c r="M483" t="str">
        <f t="shared" si="7"/>
        <v>Youth</v>
      </c>
      <c r="N483" t="s">
        <v>15</v>
      </c>
    </row>
    <row r="484" spans="1:14" x14ac:dyDescent="0.35">
      <c r="A484">
        <v>28521</v>
      </c>
      <c r="B484" t="s">
        <v>39</v>
      </c>
      <c r="C484" t="s">
        <v>37</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4">
        <v>30000</v>
      </c>
      <c r="E486">
        <v>0</v>
      </c>
      <c r="F486" t="s">
        <v>19</v>
      </c>
      <c r="G486" t="s">
        <v>20</v>
      </c>
      <c r="H486" t="s">
        <v>18</v>
      </c>
      <c r="I486">
        <v>1</v>
      </c>
      <c r="J486" t="s">
        <v>22</v>
      </c>
      <c r="K486" t="s">
        <v>17</v>
      </c>
      <c r="L486">
        <v>31</v>
      </c>
      <c r="M486" t="str">
        <f t="shared" si="7"/>
        <v>Youth</v>
      </c>
      <c r="N486" t="s">
        <v>15</v>
      </c>
    </row>
    <row r="487" spans="1:14" x14ac:dyDescent="0.35">
      <c r="A487">
        <v>19491</v>
      </c>
      <c r="B487" t="s">
        <v>39</v>
      </c>
      <c r="C487" t="s">
        <v>37</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38</v>
      </c>
      <c r="C489" t="s">
        <v>37</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4">
        <v>10000</v>
      </c>
      <c r="E490">
        <v>0</v>
      </c>
      <c r="F490" t="s">
        <v>29</v>
      </c>
      <c r="G490" t="s">
        <v>25</v>
      </c>
      <c r="H490" t="s">
        <v>15</v>
      </c>
      <c r="I490">
        <v>2</v>
      </c>
      <c r="J490" t="s">
        <v>26</v>
      </c>
      <c r="K490" t="s">
        <v>17</v>
      </c>
      <c r="L490">
        <v>34</v>
      </c>
      <c r="M490" t="str">
        <f t="shared" si="7"/>
        <v>Youth</v>
      </c>
      <c r="N490" t="s">
        <v>18</v>
      </c>
    </row>
    <row r="491" spans="1:14" x14ac:dyDescent="0.35">
      <c r="A491">
        <v>27835</v>
      </c>
      <c r="B491" t="s">
        <v>38</v>
      </c>
      <c r="C491" t="s">
        <v>37</v>
      </c>
      <c r="D491" s="4">
        <v>20000</v>
      </c>
      <c r="E491">
        <v>0</v>
      </c>
      <c r="F491" t="s">
        <v>29</v>
      </c>
      <c r="G491" t="s">
        <v>25</v>
      </c>
      <c r="H491" t="s">
        <v>15</v>
      </c>
      <c r="I491">
        <v>2</v>
      </c>
      <c r="J491" t="s">
        <v>16</v>
      </c>
      <c r="K491" t="s">
        <v>17</v>
      </c>
      <c r="L491">
        <v>32</v>
      </c>
      <c r="M491" t="str">
        <f t="shared" si="7"/>
        <v>Youth</v>
      </c>
      <c r="N491" t="s">
        <v>18</v>
      </c>
    </row>
    <row r="492" spans="1:14" x14ac:dyDescent="0.35">
      <c r="A492">
        <v>11738</v>
      </c>
      <c r="B492" t="s">
        <v>38</v>
      </c>
      <c r="C492" t="s">
        <v>37</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4">
        <v>40000</v>
      </c>
      <c r="E494">
        <v>3</v>
      </c>
      <c r="F494" t="s">
        <v>19</v>
      </c>
      <c r="G494" t="s">
        <v>20</v>
      </c>
      <c r="H494" t="s">
        <v>15</v>
      </c>
      <c r="I494">
        <v>1</v>
      </c>
      <c r="J494" t="s">
        <v>26</v>
      </c>
      <c r="K494" t="s">
        <v>32</v>
      </c>
      <c r="L494">
        <v>31</v>
      </c>
      <c r="M494" t="str">
        <f t="shared" si="7"/>
        <v>Youth</v>
      </c>
      <c r="N494" t="s">
        <v>15</v>
      </c>
    </row>
    <row r="495" spans="1:14" x14ac:dyDescent="0.35">
      <c r="A495">
        <v>23707</v>
      </c>
      <c r="B495" t="s">
        <v>39</v>
      </c>
      <c r="C495" t="s">
        <v>37</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38</v>
      </c>
      <c r="C496" t="s">
        <v>37</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39</v>
      </c>
      <c r="C498" t="s">
        <v>36</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4">
        <v>70000</v>
      </c>
      <c r="E499">
        <v>1</v>
      </c>
      <c r="F499" t="s">
        <v>31</v>
      </c>
      <c r="G499" t="s">
        <v>21</v>
      </c>
      <c r="H499" t="s">
        <v>15</v>
      </c>
      <c r="I499">
        <v>0</v>
      </c>
      <c r="J499" t="s">
        <v>22</v>
      </c>
      <c r="K499" t="s">
        <v>32</v>
      </c>
      <c r="L499">
        <v>34</v>
      </c>
      <c r="M499" t="str">
        <f t="shared" si="7"/>
        <v>Youth</v>
      </c>
      <c r="N499" t="s">
        <v>15</v>
      </c>
    </row>
    <row r="500" spans="1:14" x14ac:dyDescent="0.35">
      <c r="A500">
        <v>26012</v>
      </c>
      <c r="B500" t="s">
        <v>38</v>
      </c>
      <c r="C500" t="s">
        <v>37</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4">
        <v>40000</v>
      </c>
      <c r="E501">
        <v>0</v>
      </c>
      <c r="F501" t="s">
        <v>27</v>
      </c>
      <c r="G501" t="s">
        <v>14</v>
      </c>
      <c r="H501" t="s">
        <v>18</v>
      </c>
      <c r="I501">
        <v>2</v>
      </c>
      <c r="J501" t="s">
        <v>26</v>
      </c>
      <c r="K501" t="s">
        <v>32</v>
      </c>
      <c r="L501">
        <v>31</v>
      </c>
      <c r="M501" t="str">
        <f t="shared" si="7"/>
        <v>Youth</v>
      </c>
      <c r="N501" t="s">
        <v>15</v>
      </c>
    </row>
    <row r="502" spans="1:14" x14ac:dyDescent="0.35">
      <c r="A502">
        <v>15559</v>
      </c>
      <c r="B502" t="s">
        <v>38</v>
      </c>
      <c r="C502" t="s">
        <v>37</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4">
        <v>50000</v>
      </c>
      <c r="E503">
        <v>0</v>
      </c>
      <c r="F503" t="s">
        <v>31</v>
      </c>
      <c r="G503" t="s">
        <v>14</v>
      </c>
      <c r="H503" t="s">
        <v>15</v>
      </c>
      <c r="I503">
        <v>0</v>
      </c>
      <c r="J503" t="s">
        <v>16</v>
      </c>
      <c r="K503" t="s">
        <v>32</v>
      </c>
      <c r="L503">
        <v>34</v>
      </c>
      <c r="M503" t="str">
        <f t="shared" si="7"/>
        <v>Youth</v>
      </c>
      <c r="N503" t="s">
        <v>18</v>
      </c>
    </row>
    <row r="504" spans="1:14" x14ac:dyDescent="0.35">
      <c r="A504">
        <v>15275</v>
      </c>
      <c r="B504" t="s">
        <v>38</v>
      </c>
      <c r="C504" t="s">
        <v>37</v>
      </c>
      <c r="D504" s="4">
        <v>40000</v>
      </c>
      <c r="E504">
        <v>0</v>
      </c>
      <c r="F504" t="s">
        <v>19</v>
      </c>
      <c r="G504" t="s">
        <v>14</v>
      </c>
      <c r="H504" t="s">
        <v>15</v>
      </c>
      <c r="I504">
        <v>1</v>
      </c>
      <c r="J504" t="s">
        <v>23</v>
      </c>
      <c r="K504" t="s">
        <v>32</v>
      </c>
      <c r="L504">
        <v>29</v>
      </c>
      <c r="M504" t="str">
        <f t="shared" si="7"/>
        <v>Youth</v>
      </c>
      <c r="N504" t="s">
        <v>18</v>
      </c>
    </row>
    <row r="505" spans="1:14" x14ac:dyDescent="0.35">
      <c r="A505">
        <v>20339</v>
      </c>
      <c r="B505" t="s">
        <v>38</v>
      </c>
      <c r="C505" t="s">
        <v>36</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4">
        <v>60000</v>
      </c>
      <c r="E510">
        <v>0</v>
      </c>
      <c r="F510" t="s">
        <v>19</v>
      </c>
      <c r="G510" t="s">
        <v>14</v>
      </c>
      <c r="H510" t="s">
        <v>18</v>
      </c>
      <c r="I510">
        <v>2</v>
      </c>
      <c r="J510" t="s">
        <v>26</v>
      </c>
      <c r="K510" t="s">
        <v>32</v>
      </c>
      <c r="L510">
        <v>29</v>
      </c>
      <c r="M510" t="str">
        <f t="shared" si="7"/>
        <v>Youth</v>
      </c>
      <c r="N510" t="s">
        <v>18</v>
      </c>
    </row>
    <row r="511" spans="1:14" x14ac:dyDescent="0.35">
      <c r="A511">
        <v>24357</v>
      </c>
      <c r="B511" t="s">
        <v>38</v>
      </c>
      <c r="C511" t="s">
        <v>37</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4">
        <v>60000</v>
      </c>
      <c r="E515">
        <v>4</v>
      </c>
      <c r="F515" t="s">
        <v>31</v>
      </c>
      <c r="G515" t="s">
        <v>28</v>
      </c>
      <c r="H515" t="s">
        <v>15</v>
      </c>
      <c r="I515">
        <v>2</v>
      </c>
      <c r="J515" t="s">
        <v>46</v>
      </c>
      <c r="K515" t="s">
        <v>32</v>
      </c>
      <c r="L515">
        <v>61</v>
      </c>
      <c r="M515" t="str">
        <f t="shared" ref="M515:M578" si="8">IF(L515&gt;55,"Old",IF(L515&gt;=36,"Middle Age",IF(L515&lt;=35,"Youth","Invalid")))</f>
        <v>Old</v>
      </c>
      <c r="N515" t="s">
        <v>15</v>
      </c>
    </row>
    <row r="516" spans="1:14" x14ac:dyDescent="0.35">
      <c r="A516">
        <v>19399</v>
      </c>
      <c r="B516" t="s">
        <v>39</v>
      </c>
      <c r="C516" t="s">
        <v>37</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4">
        <v>80000</v>
      </c>
      <c r="E520">
        <v>0</v>
      </c>
      <c r="F520" t="s">
        <v>13</v>
      </c>
      <c r="G520" t="s">
        <v>28</v>
      </c>
      <c r="H520" t="s">
        <v>15</v>
      </c>
      <c r="I520">
        <v>1</v>
      </c>
      <c r="J520" t="s">
        <v>26</v>
      </c>
      <c r="K520" t="s">
        <v>32</v>
      </c>
      <c r="L520">
        <v>34</v>
      </c>
      <c r="M520" t="str">
        <f t="shared" si="8"/>
        <v>Youth</v>
      </c>
      <c r="N520" t="s">
        <v>15</v>
      </c>
    </row>
    <row r="521" spans="1:14" x14ac:dyDescent="0.35">
      <c r="A521">
        <v>15740</v>
      </c>
      <c r="B521" t="s">
        <v>38</v>
      </c>
      <c r="C521" t="s">
        <v>37</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39</v>
      </c>
      <c r="C524" t="s">
        <v>37</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38</v>
      </c>
      <c r="C528" t="s">
        <v>36</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4">
        <v>30000</v>
      </c>
      <c r="E530">
        <v>0</v>
      </c>
      <c r="F530" t="s">
        <v>19</v>
      </c>
      <c r="G530" t="s">
        <v>14</v>
      </c>
      <c r="H530" t="s">
        <v>15</v>
      </c>
      <c r="I530">
        <v>1</v>
      </c>
      <c r="J530" t="s">
        <v>23</v>
      </c>
      <c r="K530" t="s">
        <v>32</v>
      </c>
      <c r="L530">
        <v>28</v>
      </c>
      <c r="M530" t="str">
        <f t="shared" si="8"/>
        <v>Youth</v>
      </c>
      <c r="N530" t="s">
        <v>18</v>
      </c>
    </row>
    <row r="531" spans="1:14" x14ac:dyDescent="0.35">
      <c r="A531">
        <v>13233</v>
      </c>
      <c r="B531" t="s">
        <v>38</v>
      </c>
      <c r="C531" t="s">
        <v>37</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38</v>
      </c>
      <c r="C532" t="s">
        <v>37</v>
      </c>
      <c r="D532" s="4">
        <v>60000</v>
      </c>
      <c r="E532">
        <v>0</v>
      </c>
      <c r="F532" t="s">
        <v>19</v>
      </c>
      <c r="G532" t="s">
        <v>14</v>
      </c>
      <c r="H532" t="s">
        <v>15</v>
      </c>
      <c r="I532">
        <v>1</v>
      </c>
      <c r="J532" t="s">
        <v>23</v>
      </c>
      <c r="K532" t="s">
        <v>32</v>
      </c>
      <c r="L532">
        <v>27</v>
      </c>
      <c r="M532" t="str">
        <f t="shared" si="8"/>
        <v>Youth</v>
      </c>
      <c r="N532" t="s">
        <v>15</v>
      </c>
    </row>
    <row r="533" spans="1:14" x14ac:dyDescent="0.35">
      <c r="A533">
        <v>14092</v>
      </c>
      <c r="B533" t="s">
        <v>39</v>
      </c>
      <c r="C533" t="s">
        <v>37</v>
      </c>
      <c r="D533" s="4">
        <v>30000</v>
      </c>
      <c r="E533">
        <v>0</v>
      </c>
      <c r="F533" t="s">
        <v>29</v>
      </c>
      <c r="G533" t="s">
        <v>20</v>
      </c>
      <c r="H533" t="s">
        <v>15</v>
      </c>
      <c r="I533">
        <v>2</v>
      </c>
      <c r="J533" t="s">
        <v>23</v>
      </c>
      <c r="K533" t="s">
        <v>32</v>
      </c>
      <c r="L533">
        <v>28</v>
      </c>
      <c r="M533" t="str">
        <f t="shared" si="8"/>
        <v>Youth</v>
      </c>
      <c r="N533" t="s">
        <v>18</v>
      </c>
    </row>
    <row r="534" spans="1:14" x14ac:dyDescent="0.35">
      <c r="A534">
        <v>29143</v>
      </c>
      <c r="B534" t="s">
        <v>39</v>
      </c>
      <c r="C534" t="s">
        <v>36</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38</v>
      </c>
      <c r="C536" t="s">
        <v>37</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38</v>
      </c>
      <c r="C537" t="s">
        <v>37</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39</v>
      </c>
      <c r="C538" t="s">
        <v>36</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4">
        <v>50000</v>
      </c>
      <c r="E543">
        <v>1</v>
      </c>
      <c r="F543" t="s">
        <v>31</v>
      </c>
      <c r="G543" t="s">
        <v>14</v>
      </c>
      <c r="H543" t="s">
        <v>15</v>
      </c>
      <c r="I543">
        <v>0</v>
      </c>
      <c r="J543" t="s">
        <v>26</v>
      </c>
      <c r="K543" t="s">
        <v>32</v>
      </c>
      <c r="L543">
        <v>34</v>
      </c>
      <c r="M543" t="str">
        <f t="shared" si="8"/>
        <v>Youth</v>
      </c>
      <c r="N543" t="s">
        <v>18</v>
      </c>
    </row>
    <row r="544" spans="1:14" x14ac:dyDescent="0.35">
      <c r="A544">
        <v>11143</v>
      </c>
      <c r="B544" t="s">
        <v>38</v>
      </c>
      <c r="C544" t="s">
        <v>37</v>
      </c>
      <c r="D544" s="4">
        <v>40000</v>
      </c>
      <c r="E544">
        <v>0</v>
      </c>
      <c r="F544" t="s">
        <v>27</v>
      </c>
      <c r="G544" t="s">
        <v>14</v>
      </c>
      <c r="H544" t="s">
        <v>15</v>
      </c>
      <c r="I544">
        <v>2</v>
      </c>
      <c r="J544" t="s">
        <v>23</v>
      </c>
      <c r="K544" t="s">
        <v>32</v>
      </c>
      <c r="L544">
        <v>29</v>
      </c>
      <c r="M544" t="str">
        <f t="shared" si="8"/>
        <v>Youth</v>
      </c>
      <c r="N544" t="s">
        <v>18</v>
      </c>
    </row>
    <row r="545" spans="1:14" x14ac:dyDescent="0.35">
      <c r="A545">
        <v>25898</v>
      </c>
      <c r="B545" t="s">
        <v>38</v>
      </c>
      <c r="C545" t="s">
        <v>36</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4">
        <v>60000</v>
      </c>
      <c r="E547">
        <v>0</v>
      </c>
      <c r="F547" t="s">
        <v>19</v>
      </c>
      <c r="G547" t="s">
        <v>14</v>
      </c>
      <c r="H547" t="s">
        <v>18</v>
      </c>
      <c r="I547">
        <v>2</v>
      </c>
      <c r="J547" t="s">
        <v>26</v>
      </c>
      <c r="K547" t="s">
        <v>32</v>
      </c>
      <c r="L547">
        <v>29</v>
      </c>
      <c r="M547" t="str">
        <f t="shared" si="8"/>
        <v>Youth</v>
      </c>
      <c r="N547" t="s">
        <v>18</v>
      </c>
    </row>
    <row r="548" spans="1:14" x14ac:dyDescent="0.35">
      <c r="A548">
        <v>15529</v>
      </c>
      <c r="B548" t="s">
        <v>38</v>
      </c>
      <c r="C548" t="s">
        <v>37</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39</v>
      </c>
      <c r="C550" t="s">
        <v>36</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39</v>
      </c>
      <c r="C554" t="s">
        <v>37</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38</v>
      </c>
      <c r="C555" t="s">
        <v>37</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4">
        <v>40000</v>
      </c>
      <c r="E559">
        <v>3</v>
      </c>
      <c r="F559" t="s">
        <v>19</v>
      </c>
      <c r="G559" t="s">
        <v>20</v>
      </c>
      <c r="H559" t="s">
        <v>15</v>
      </c>
      <c r="I559">
        <v>0</v>
      </c>
      <c r="J559" t="s">
        <v>26</v>
      </c>
      <c r="K559" t="s">
        <v>32</v>
      </c>
      <c r="L559">
        <v>31</v>
      </c>
      <c r="M559" t="str">
        <f t="shared" si="8"/>
        <v>Youth</v>
      </c>
      <c r="N559" t="s">
        <v>18</v>
      </c>
    </row>
    <row r="560" spans="1:14" x14ac:dyDescent="0.35">
      <c r="A560">
        <v>23200</v>
      </c>
      <c r="B560" t="s">
        <v>38</v>
      </c>
      <c r="C560" t="s">
        <v>36</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38</v>
      </c>
      <c r="C562" t="s">
        <v>36</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4">
        <v>70000</v>
      </c>
      <c r="E564">
        <v>2</v>
      </c>
      <c r="F564" t="s">
        <v>31</v>
      </c>
      <c r="G564" t="s">
        <v>21</v>
      </c>
      <c r="H564" t="s">
        <v>15</v>
      </c>
      <c r="I564">
        <v>0</v>
      </c>
      <c r="J564" t="s">
        <v>22</v>
      </c>
      <c r="K564" t="s">
        <v>32</v>
      </c>
      <c r="L564">
        <v>34</v>
      </c>
      <c r="M564" t="str">
        <f t="shared" si="8"/>
        <v>Youth</v>
      </c>
      <c r="N564" t="s">
        <v>15</v>
      </c>
    </row>
    <row r="565" spans="1:14" x14ac:dyDescent="0.35">
      <c r="A565">
        <v>25006</v>
      </c>
      <c r="B565" t="s">
        <v>39</v>
      </c>
      <c r="C565" t="s">
        <v>36</v>
      </c>
      <c r="D565" s="4">
        <v>30000</v>
      </c>
      <c r="E565">
        <v>0</v>
      </c>
      <c r="F565" t="s">
        <v>19</v>
      </c>
      <c r="G565" t="s">
        <v>14</v>
      </c>
      <c r="H565" t="s">
        <v>15</v>
      </c>
      <c r="I565">
        <v>1</v>
      </c>
      <c r="J565" t="s">
        <v>23</v>
      </c>
      <c r="K565" t="s">
        <v>32</v>
      </c>
      <c r="L565">
        <v>28</v>
      </c>
      <c r="M565" t="str">
        <f t="shared" si="8"/>
        <v>Youth</v>
      </c>
      <c r="N565" t="s">
        <v>18</v>
      </c>
    </row>
    <row r="566" spans="1:14" x14ac:dyDescent="0.35">
      <c r="A566">
        <v>17369</v>
      </c>
      <c r="B566" t="s">
        <v>39</v>
      </c>
      <c r="C566" t="s">
        <v>37</v>
      </c>
      <c r="D566" s="4">
        <v>30000</v>
      </c>
      <c r="E566">
        <v>0</v>
      </c>
      <c r="F566" t="s">
        <v>19</v>
      </c>
      <c r="G566" t="s">
        <v>14</v>
      </c>
      <c r="H566" t="s">
        <v>15</v>
      </c>
      <c r="I566">
        <v>1</v>
      </c>
      <c r="J566" t="s">
        <v>23</v>
      </c>
      <c r="K566" t="s">
        <v>32</v>
      </c>
      <c r="L566">
        <v>27</v>
      </c>
      <c r="M566" t="str">
        <f t="shared" si="8"/>
        <v>Youth</v>
      </c>
      <c r="N566" t="s">
        <v>18</v>
      </c>
    </row>
    <row r="567" spans="1:14" x14ac:dyDescent="0.35">
      <c r="A567">
        <v>14495</v>
      </c>
      <c r="B567" t="s">
        <v>38</v>
      </c>
      <c r="C567" t="s">
        <v>37</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38</v>
      </c>
      <c r="C572" t="s">
        <v>37</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39</v>
      </c>
      <c r="C574" t="s">
        <v>37</v>
      </c>
      <c r="D574" s="4">
        <v>30000</v>
      </c>
      <c r="E574">
        <v>0</v>
      </c>
      <c r="F574" t="s">
        <v>27</v>
      </c>
      <c r="G574" t="s">
        <v>14</v>
      </c>
      <c r="H574" t="s">
        <v>15</v>
      </c>
      <c r="I574">
        <v>2</v>
      </c>
      <c r="J574" t="s">
        <v>23</v>
      </c>
      <c r="K574" t="s">
        <v>32</v>
      </c>
      <c r="L574">
        <v>30</v>
      </c>
      <c r="M574" t="str">
        <f t="shared" si="8"/>
        <v>Youth</v>
      </c>
      <c r="N574" t="s">
        <v>18</v>
      </c>
    </row>
    <row r="575" spans="1:14" x14ac:dyDescent="0.35">
      <c r="A575">
        <v>21751</v>
      </c>
      <c r="B575" t="s">
        <v>38</v>
      </c>
      <c r="C575" t="s">
        <v>37</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4">
        <v>80000</v>
      </c>
      <c r="E576">
        <v>0</v>
      </c>
      <c r="F576" t="s">
        <v>13</v>
      </c>
      <c r="G576" t="s">
        <v>28</v>
      </c>
      <c r="H576" t="s">
        <v>15</v>
      </c>
      <c r="I576">
        <v>1</v>
      </c>
      <c r="J576" t="s">
        <v>26</v>
      </c>
      <c r="K576" t="s">
        <v>32</v>
      </c>
      <c r="L576">
        <v>34</v>
      </c>
      <c r="M576" t="str">
        <f t="shared" si="8"/>
        <v>Youth</v>
      </c>
      <c r="N576" t="s">
        <v>15</v>
      </c>
    </row>
    <row r="577" spans="1:14" x14ac:dyDescent="0.35">
      <c r="A577">
        <v>13388</v>
      </c>
      <c r="B577" t="s">
        <v>39</v>
      </c>
      <c r="C577" t="s">
        <v>37</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39</v>
      </c>
      <c r="C578" t="s">
        <v>36</v>
      </c>
      <c r="D578" s="4">
        <v>40000</v>
      </c>
      <c r="E578">
        <v>0</v>
      </c>
      <c r="F578" t="s">
        <v>27</v>
      </c>
      <c r="G578" t="s">
        <v>14</v>
      </c>
      <c r="H578" t="s">
        <v>15</v>
      </c>
      <c r="I578">
        <v>1</v>
      </c>
      <c r="J578" t="s">
        <v>23</v>
      </c>
      <c r="K578" t="s">
        <v>32</v>
      </c>
      <c r="L578">
        <v>31</v>
      </c>
      <c r="M578" t="str">
        <f t="shared" si="8"/>
        <v>Youth</v>
      </c>
      <c r="N578" t="s">
        <v>18</v>
      </c>
    </row>
    <row r="579" spans="1:14" x14ac:dyDescent="0.35">
      <c r="A579">
        <v>16917</v>
      </c>
      <c r="B579" t="s">
        <v>38</v>
      </c>
      <c r="C579" t="s">
        <v>37</v>
      </c>
      <c r="D579" s="4">
        <v>120000</v>
      </c>
      <c r="E579">
        <v>1</v>
      </c>
      <c r="F579" t="s">
        <v>13</v>
      </c>
      <c r="G579" t="s">
        <v>28</v>
      </c>
      <c r="H579" t="s">
        <v>15</v>
      </c>
      <c r="I579">
        <v>4</v>
      </c>
      <c r="J579" t="s">
        <v>16</v>
      </c>
      <c r="K579" t="s">
        <v>32</v>
      </c>
      <c r="L579">
        <v>38</v>
      </c>
      <c r="M579" t="str">
        <f t="shared" ref="M579:M642" si="9">IF(L579&gt;55,"Old",IF(L579&gt;=36,"Middle Age",IF(L579&lt;=35,"Youth","Invalid")))</f>
        <v>Middle Age</v>
      </c>
      <c r="N579" t="s">
        <v>18</v>
      </c>
    </row>
    <row r="580" spans="1:14" x14ac:dyDescent="0.35">
      <c r="A580">
        <v>15313</v>
      </c>
      <c r="B580" t="s">
        <v>38</v>
      </c>
      <c r="C580" t="s">
        <v>37</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4">
        <v>40000</v>
      </c>
      <c r="E581">
        <v>3</v>
      </c>
      <c r="F581" t="s">
        <v>19</v>
      </c>
      <c r="G581" t="s">
        <v>20</v>
      </c>
      <c r="H581" t="s">
        <v>18</v>
      </c>
      <c r="I581">
        <v>2</v>
      </c>
      <c r="J581" t="s">
        <v>16</v>
      </c>
      <c r="K581" t="s">
        <v>32</v>
      </c>
      <c r="L581">
        <v>32</v>
      </c>
      <c r="M581" t="str">
        <f t="shared" si="9"/>
        <v>Youth</v>
      </c>
      <c r="N581" t="s">
        <v>18</v>
      </c>
    </row>
    <row r="582" spans="1:14" x14ac:dyDescent="0.35">
      <c r="A582">
        <v>20380</v>
      </c>
      <c r="B582" t="s">
        <v>38</v>
      </c>
      <c r="C582" t="s">
        <v>36</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38</v>
      </c>
      <c r="C583" t="s">
        <v>37</v>
      </c>
      <c r="D583" s="4">
        <v>40000</v>
      </c>
      <c r="E583">
        <v>0</v>
      </c>
      <c r="F583" t="s">
        <v>19</v>
      </c>
      <c r="G583" t="s">
        <v>14</v>
      </c>
      <c r="H583" t="s">
        <v>15</v>
      </c>
      <c r="I583">
        <v>1</v>
      </c>
      <c r="J583" t="s">
        <v>23</v>
      </c>
      <c r="K583" t="s">
        <v>32</v>
      </c>
      <c r="L583">
        <v>28</v>
      </c>
      <c r="M583" t="str">
        <f t="shared" si="9"/>
        <v>Youth</v>
      </c>
      <c r="N583" t="s">
        <v>18</v>
      </c>
    </row>
    <row r="584" spans="1:14" x14ac:dyDescent="0.35">
      <c r="A584">
        <v>13749</v>
      </c>
      <c r="B584" t="s">
        <v>38</v>
      </c>
      <c r="C584" t="s">
        <v>37</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39</v>
      </c>
      <c r="C586" t="s">
        <v>37</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39</v>
      </c>
      <c r="C591" t="s">
        <v>37</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38</v>
      </c>
      <c r="C592" t="s">
        <v>36</v>
      </c>
      <c r="D592" s="4">
        <v>60000</v>
      </c>
      <c r="E592">
        <v>1</v>
      </c>
      <c r="F592" t="s">
        <v>31</v>
      </c>
      <c r="G592" t="s">
        <v>21</v>
      </c>
      <c r="H592" t="s">
        <v>18</v>
      </c>
      <c r="I592">
        <v>0</v>
      </c>
      <c r="J592" t="s">
        <v>16</v>
      </c>
      <c r="K592" t="s">
        <v>32</v>
      </c>
      <c r="L592">
        <v>35</v>
      </c>
      <c r="M592" t="str">
        <f t="shared" si="9"/>
        <v>Youth</v>
      </c>
      <c r="N592" t="s">
        <v>15</v>
      </c>
    </row>
    <row r="593" spans="1:14" x14ac:dyDescent="0.35">
      <c r="A593">
        <v>18545</v>
      </c>
      <c r="B593" t="s">
        <v>38</v>
      </c>
      <c r="C593" t="s">
        <v>37</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39</v>
      </c>
      <c r="C594" t="s">
        <v>36</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4">
        <v>60000</v>
      </c>
      <c r="E605">
        <v>1</v>
      </c>
      <c r="F605" t="s">
        <v>31</v>
      </c>
      <c r="G605" t="s">
        <v>21</v>
      </c>
      <c r="H605" t="s">
        <v>15</v>
      </c>
      <c r="I605">
        <v>0</v>
      </c>
      <c r="J605" t="s">
        <v>16</v>
      </c>
      <c r="K605" t="s">
        <v>32</v>
      </c>
      <c r="L605">
        <v>35</v>
      </c>
      <c r="M605" t="str">
        <f t="shared" si="9"/>
        <v>Youth</v>
      </c>
      <c r="N605" t="s">
        <v>15</v>
      </c>
    </row>
    <row r="606" spans="1:14" x14ac:dyDescent="0.35">
      <c r="A606">
        <v>25261</v>
      </c>
      <c r="B606" t="s">
        <v>38</v>
      </c>
      <c r="C606" t="s">
        <v>37</v>
      </c>
      <c r="D606" s="4">
        <v>40000</v>
      </c>
      <c r="E606">
        <v>0</v>
      </c>
      <c r="F606" t="s">
        <v>27</v>
      </c>
      <c r="G606" t="s">
        <v>14</v>
      </c>
      <c r="H606" t="s">
        <v>15</v>
      </c>
      <c r="I606">
        <v>2</v>
      </c>
      <c r="J606" t="s">
        <v>23</v>
      </c>
      <c r="K606" t="s">
        <v>32</v>
      </c>
      <c r="L606">
        <v>27</v>
      </c>
      <c r="M606" t="str">
        <f t="shared" si="9"/>
        <v>Youth</v>
      </c>
      <c r="N606" t="s">
        <v>18</v>
      </c>
    </row>
    <row r="607" spans="1:14" x14ac:dyDescent="0.35">
      <c r="A607">
        <v>17458</v>
      </c>
      <c r="B607" t="s">
        <v>39</v>
      </c>
      <c r="C607" t="s">
        <v>37</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38</v>
      </c>
      <c r="C610" t="s">
        <v>37</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4">
        <v>80000</v>
      </c>
      <c r="E613">
        <v>0</v>
      </c>
      <c r="F613" t="s">
        <v>13</v>
      </c>
      <c r="G613" t="s">
        <v>28</v>
      </c>
      <c r="H613" t="s">
        <v>15</v>
      </c>
      <c r="I613">
        <v>1</v>
      </c>
      <c r="J613" t="s">
        <v>26</v>
      </c>
      <c r="K613" t="s">
        <v>32</v>
      </c>
      <c r="L613">
        <v>34</v>
      </c>
      <c r="M613" t="str">
        <f t="shared" si="9"/>
        <v>Youth</v>
      </c>
      <c r="N613" t="s">
        <v>15</v>
      </c>
    </row>
    <row r="614" spans="1:14" x14ac:dyDescent="0.35">
      <c r="A614">
        <v>22983</v>
      </c>
      <c r="B614" t="s">
        <v>39</v>
      </c>
      <c r="C614" t="s">
        <v>36</v>
      </c>
      <c r="D614" s="4">
        <v>30000</v>
      </c>
      <c r="E614">
        <v>0</v>
      </c>
      <c r="F614" t="s">
        <v>29</v>
      </c>
      <c r="G614" t="s">
        <v>20</v>
      </c>
      <c r="H614" t="s">
        <v>15</v>
      </c>
      <c r="I614">
        <v>2</v>
      </c>
      <c r="J614" t="s">
        <v>23</v>
      </c>
      <c r="K614" t="s">
        <v>32</v>
      </c>
      <c r="L614">
        <v>27</v>
      </c>
      <c r="M614" t="str">
        <f t="shared" si="9"/>
        <v>Youth</v>
      </c>
      <c r="N614" t="s">
        <v>18</v>
      </c>
    </row>
    <row r="615" spans="1:14" x14ac:dyDescent="0.35">
      <c r="A615">
        <v>25184</v>
      </c>
      <c r="B615" t="s">
        <v>39</v>
      </c>
      <c r="C615" t="s">
        <v>37</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4">
        <v>40000</v>
      </c>
      <c r="E621">
        <v>0</v>
      </c>
      <c r="F621" t="s">
        <v>27</v>
      </c>
      <c r="G621" t="s">
        <v>14</v>
      </c>
      <c r="H621" t="s">
        <v>15</v>
      </c>
      <c r="I621">
        <v>1</v>
      </c>
      <c r="J621" t="s">
        <v>23</v>
      </c>
      <c r="K621" t="s">
        <v>32</v>
      </c>
      <c r="L621">
        <v>30</v>
      </c>
      <c r="M621" t="str">
        <f t="shared" si="9"/>
        <v>Youth</v>
      </c>
      <c r="N621" t="s">
        <v>18</v>
      </c>
    </row>
    <row r="622" spans="1:14" x14ac:dyDescent="0.35">
      <c r="A622">
        <v>11259</v>
      </c>
      <c r="B622" t="s">
        <v>38</v>
      </c>
      <c r="C622" t="s">
        <v>36</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39</v>
      </c>
      <c r="C626" t="s">
        <v>36</v>
      </c>
      <c r="D626" s="4">
        <v>70000</v>
      </c>
      <c r="E626">
        <v>0</v>
      </c>
      <c r="F626" t="s">
        <v>19</v>
      </c>
      <c r="G626" t="s">
        <v>14</v>
      </c>
      <c r="H626" t="s">
        <v>18</v>
      </c>
      <c r="I626">
        <v>2</v>
      </c>
      <c r="J626" t="s">
        <v>16</v>
      </c>
      <c r="K626" t="s">
        <v>32</v>
      </c>
      <c r="L626">
        <v>27</v>
      </c>
      <c r="M626" t="str">
        <f t="shared" si="9"/>
        <v>Youth</v>
      </c>
      <c r="N626" t="s">
        <v>15</v>
      </c>
    </row>
    <row r="627" spans="1:14" x14ac:dyDescent="0.35">
      <c r="A627">
        <v>22127</v>
      </c>
      <c r="B627" t="s">
        <v>38</v>
      </c>
      <c r="C627" t="s">
        <v>37</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4">
        <v>60000</v>
      </c>
      <c r="E628">
        <v>0</v>
      </c>
      <c r="F628" t="s">
        <v>19</v>
      </c>
      <c r="G628" t="s">
        <v>14</v>
      </c>
      <c r="H628" t="s">
        <v>15</v>
      </c>
      <c r="I628">
        <v>2</v>
      </c>
      <c r="J628" t="s">
        <v>23</v>
      </c>
      <c r="K628" t="s">
        <v>32</v>
      </c>
      <c r="L628">
        <v>29</v>
      </c>
      <c r="M628" t="str">
        <f t="shared" si="9"/>
        <v>Youth</v>
      </c>
      <c r="N628" t="s">
        <v>18</v>
      </c>
    </row>
    <row r="629" spans="1:14" x14ac:dyDescent="0.35">
      <c r="A629">
        <v>23672</v>
      </c>
      <c r="B629" t="s">
        <v>38</v>
      </c>
      <c r="C629" t="s">
        <v>36</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4">
        <v>50000</v>
      </c>
      <c r="E631">
        <v>1</v>
      </c>
      <c r="F631" t="s">
        <v>31</v>
      </c>
      <c r="G631" t="s">
        <v>14</v>
      </c>
      <c r="H631" t="s">
        <v>15</v>
      </c>
      <c r="I631">
        <v>0</v>
      </c>
      <c r="J631" t="s">
        <v>16</v>
      </c>
      <c r="K631" t="s">
        <v>32</v>
      </c>
      <c r="L631">
        <v>35</v>
      </c>
      <c r="M631" t="str">
        <f t="shared" si="9"/>
        <v>Youth</v>
      </c>
      <c r="N631" t="s">
        <v>18</v>
      </c>
    </row>
    <row r="632" spans="1:14" x14ac:dyDescent="0.35">
      <c r="A632">
        <v>27753</v>
      </c>
      <c r="B632" t="s">
        <v>38</v>
      </c>
      <c r="C632" t="s">
        <v>37</v>
      </c>
      <c r="D632" s="4">
        <v>40000</v>
      </c>
      <c r="E632">
        <v>0</v>
      </c>
      <c r="F632" t="s">
        <v>27</v>
      </c>
      <c r="G632" t="s">
        <v>14</v>
      </c>
      <c r="H632" t="s">
        <v>18</v>
      </c>
      <c r="I632">
        <v>2</v>
      </c>
      <c r="J632" t="s">
        <v>26</v>
      </c>
      <c r="K632" t="s">
        <v>32</v>
      </c>
      <c r="L632">
        <v>30</v>
      </c>
      <c r="M632" t="str">
        <f t="shared" si="9"/>
        <v>Youth</v>
      </c>
      <c r="N632" t="s">
        <v>18</v>
      </c>
    </row>
    <row r="633" spans="1:14" x14ac:dyDescent="0.35">
      <c r="A633">
        <v>27643</v>
      </c>
      <c r="B633" t="s">
        <v>39</v>
      </c>
      <c r="C633" t="s">
        <v>37</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4">
        <v>40000</v>
      </c>
      <c r="E639">
        <v>0</v>
      </c>
      <c r="F639" t="s">
        <v>27</v>
      </c>
      <c r="G639" t="s">
        <v>14</v>
      </c>
      <c r="H639" t="s">
        <v>18</v>
      </c>
      <c r="I639">
        <v>2</v>
      </c>
      <c r="J639" t="s">
        <v>26</v>
      </c>
      <c r="K639" t="s">
        <v>32</v>
      </c>
      <c r="L639">
        <v>30</v>
      </c>
      <c r="M639" t="str">
        <f t="shared" si="9"/>
        <v>Youth</v>
      </c>
      <c r="N639" t="s">
        <v>18</v>
      </c>
    </row>
    <row r="640" spans="1:14" x14ac:dyDescent="0.35">
      <c r="A640">
        <v>18949</v>
      </c>
      <c r="B640" t="s">
        <v>39</v>
      </c>
      <c r="C640" t="s">
        <v>37</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4">
        <v>50000</v>
      </c>
      <c r="E643">
        <v>4</v>
      </c>
      <c r="F643" t="s">
        <v>13</v>
      </c>
      <c r="G643" t="s">
        <v>28</v>
      </c>
      <c r="H643" t="s">
        <v>15</v>
      </c>
      <c r="I643">
        <v>2</v>
      </c>
      <c r="J643" t="s">
        <v>46</v>
      </c>
      <c r="K643" t="s">
        <v>32</v>
      </c>
      <c r="L643">
        <v>64</v>
      </c>
      <c r="M643" t="str">
        <f t="shared" ref="M643:M706" si="10">IF(L643&gt;55,"Old",IF(L643&gt;=36,"Middle Age",IF(L643&lt;=35,"Youth","Invalid")))</f>
        <v>Old</v>
      </c>
      <c r="N643" t="s">
        <v>18</v>
      </c>
    </row>
    <row r="644" spans="1:14" x14ac:dyDescent="0.35">
      <c r="A644">
        <v>21741</v>
      </c>
      <c r="B644" t="s">
        <v>38</v>
      </c>
      <c r="C644" t="s">
        <v>36</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4">
        <v>70000</v>
      </c>
      <c r="E645">
        <v>3</v>
      </c>
      <c r="F645" t="s">
        <v>31</v>
      </c>
      <c r="G645" t="s">
        <v>21</v>
      </c>
      <c r="H645" t="s">
        <v>15</v>
      </c>
      <c r="I645">
        <v>0</v>
      </c>
      <c r="J645" t="s">
        <v>22</v>
      </c>
      <c r="K645" t="s">
        <v>32</v>
      </c>
      <c r="L645">
        <v>35</v>
      </c>
      <c r="M645" t="str">
        <f t="shared" si="10"/>
        <v>Youth</v>
      </c>
      <c r="N645" t="s">
        <v>15</v>
      </c>
    </row>
    <row r="646" spans="1:14" x14ac:dyDescent="0.35">
      <c r="A646">
        <v>23368</v>
      </c>
      <c r="B646" t="s">
        <v>38</v>
      </c>
      <c r="C646" t="s">
        <v>36</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39</v>
      </c>
      <c r="C647" t="s">
        <v>36</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4">
        <v>40000</v>
      </c>
      <c r="E649">
        <v>0</v>
      </c>
      <c r="F649" t="s">
        <v>27</v>
      </c>
      <c r="G649" t="s">
        <v>14</v>
      </c>
      <c r="H649" t="s">
        <v>15</v>
      </c>
      <c r="I649">
        <v>2</v>
      </c>
      <c r="J649" t="s">
        <v>23</v>
      </c>
      <c r="K649" t="s">
        <v>32</v>
      </c>
      <c r="L649">
        <v>31</v>
      </c>
      <c r="M649" t="str">
        <f t="shared" si="10"/>
        <v>Youth</v>
      </c>
      <c r="N649" t="s">
        <v>18</v>
      </c>
    </row>
    <row r="650" spans="1:14" x14ac:dyDescent="0.35">
      <c r="A650">
        <v>25872</v>
      </c>
      <c r="B650" t="s">
        <v>39</v>
      </c>
      <c r="C650" t="s">
        <v>36</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39</v>
      </c>
      <c r="C653" t="s">
        <v>37</v>
      </c>
      <c r="D653" s="4">
        <v>60000</v>
      </c>
      <c r="E653">
        <v>0</v>
      </c>
      <c r="F653" t="s">
        <v>19</v>
      </c>
      <c r="G653" t="s">
        <v>21</v>
      </c>
      <c r="H653" t="s">
        <v>18</v>
      </c>
      <c r="I653">
        <v>2</v>
      </c>
      <c r="J653" t="s">
        <v>26</v>
      </c>
      <c r="K653" t="s">
        <v>32</v>
      </c>
      <c r="L653">
        <v>32</v>
      </c>
      <c r="M653" t="str">
        <f t="shared" si="10"/>
        <v>Youth</v>
      </c>
      <c r="N653" t="s">
        <v>15</v>
      </c>
    </row>
    <row r="654" spans="1:14" x14ac:dyDescent="0.35">
      <c r="A654">
        <v>11287</v>
      </c>
      <c r="B654" t="s">
        <v>38</v>
      </c>
      <c r="C654" t="s">
        <v>37</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4">
        <v>30000</v>
      </c>
      <c r="E655">
        <v>0</v>
      </c>
      <c r="F655" t="s">
        <v>27</v>
      </c>
      <c r="G655" t="s">
        <v>14</v>
      </c>
      <c r="H655" t="s">
        <v>18</v>
      </c>
      <c r="I655">
        <v>2</v>
      </c>
      <c r="J655" t="s">
        <v>26</v>
      </c>
      <c r="K655" t="s">
        <v>32</v>
      </c>
      <c r="L655">
        <v>31</v>
      </c>
      <c r="M655" t="str">
        <f t="shared" si="10"/>
        <v>Youth</v>
      </c>
      <c r="N655" t="s">
        <v>15</v>
      </c>
    </row>
    <row r="656" spans="1:14" x14ac:dyDescent="0.35">
      <c r="A656">
        <v>29106</v>
      </c>
      <c r="B656" t="s">
        <v>39</v>
      </c>
      <c r="C656" t="s">
        <v>37</v>
      </c>
      <c r="D656" s="4">
        <v>40000</v>
      </c>
      <c r="E656">
        <v>0</v>
      </c>
      <c r="F656" t="s">
        <v>27</v>
      </c>
      <c r="G656" t="s">
        <v>14</v>
      </c>
      <c r="H656" t="s">
        <v>18</v>
      </c>
      <c r="I656">
        <v>2</v>
      </c>
      <c r="J656" t="s">
        <v>26</v>
      </c>
      <c r="K656" t="s">
        <v>32</v>
      </c>
      <c r="L656">
        <v>31</v>
      </c>
      <c r="M656" t="str">
        <f t="shared" si="10"/>
        <v>Youth</v>
      </c>
      <c r="N656" t="s">
        <v>15</v>
      </c>
    </row>
    <row r="657" spans="1:14" x14ac:dyDescent="0.35">
      <c r="A657">
        <v>26236</v>
      </c>
      <c r="B657" t="s">
        <v>38</v>
      </c>
      <c r="C657" t="s">
        <v>36</v>
      </c>
      <c r="D657" s="4">
        <v>40000</v>
      </c>
      <c r="E657">
        <v>3</v>
      </c>
      <c r="F657" t="s">
        <v>19</v>
      </c>
      <c r="G657" t="s">
        <v>20</v>
      </c>
      <c r="H657" t="s">
        <v>15</v>
      </c>
      <c r="I657">
        <v>1</v>
      </c>
      <c r="J657" t="s">
        <v>16</v>
      </c>
      <c r="K657" t="s">
        <v>32</v>
      </c>
      <c r="L657">
        <v>31</v>
      </c>
      <c r="M657" t="str">
        <f t="shared" si="10"/>
        <v>Youth</v>
      </c>
      <c r="N657" t="s">
        <v>18</v>
      </c>
    </row>
    <row r="658" spans="1:14" x14ac:dyDescent="0.35">
      <c r="A658">
        <v>17531</v>
      </c>
      <c r="B658" t="s">
        <v>38</v>
      </c>
      <c r="C658" t="s">
        <v>37</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38</v>
      </c>
      <c r="C662" t="s">
        <v>36</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4">
        <v>40000</v>
      </c>
      <c r="E663">
        <v>0</v>
      </c>
      <c r="F663" t="s">
        <v>27</v>
      </c>
      <c r="G663" t="s">
        <v>14</v>
      </c>
      <c r="H663" t="s">
        <v>18</v>
      </c>
      <c r="I663">
        <v>2</v>
      </c>
      <c r="J663" t="s">
        <v>16</v>
      </c>
      <c r="K663" t="s">
        <v>32</v>
      </c>
      <c r="L663">
        <v>28</v>
      </c>
      <c r="M663" t="str">
        <f t="shared" si="10"/>
        <v>Youth</v>
      </c>
      <c r="N663" t="s">
        <v>15</v>
      </c>
    </row>
    <row r="664" spans="1:14" x14ac:dyDescent="0.35">
      <c r="A664">
        <v>27637</v>
      </c>
      <c r="B664" t="s">
        <v>39</v>
      </c>
      <c r="C664" t="s">
        <v>36</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38</v>
      </c>
      <c r="C670" t="s">
        <v>36</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39</v>
      </c>
      <c r="C673" t="s">
        <v>36</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4">
        <v>40000</v>
      </c>
      <c r="E674">
        <v>0</v>
      </c>
      <c r="F674" t="s">
        <v>27</v>
      </c>
      <c r="G674" t="s">
        <v>14</v>
      </c>
      <c r="H674" t="s">
        <v>15</v>
      </c>
      <c r="I674">
        <v>2</v>
      </c>
      <c r="J674" t="s">
        <v>23</v>
      </c>
      <c r="K674" t="s">
        <v>32</v>
      </c>
      <c r="L674">
        <v>30</v>
      </c>
      <c r="M674" t="str">
        <f t="shared" si="10"/>
        <v>Youth</v>
      </c>
      <c r="N674" t="s">
        <v>18</v>
      </c>
    </row>
    <row r="675" spans="1:14" x14ac:dyDescent="0.35">
      <c r="A675">
        <v>11817</v>
      </c>
      <c r="B675" t="s">
        <v>39</v>
      </c>
      <c r="C675" t="s">
        <v>36</v>
      </c>
      <c r="D675" s="4">
        <v>70000</v>
      </c>
      <c r="E675">
        <v>4</v>
      </c>
      <c r="F675" t="s">
        <v>31</v>
      </c>
      <c r="G675" t="s">
        <v>21</v>
      </c>
      <c r="H675" t="s">
        <v>15</v>
      </c>
      <c r="I675">
        <v>0</v>
      </c>
      <c r="J675" t="s">
        <v>22</v>
      </c>
      <c r="K675" t="s">
        <v>32</v>
      </c>
      <c r="L675">
        <v>35</v>
      </c>
      <c r="M675" t="str">
        <f t="shared" si="10"/>
        <v>Youth</v>
      </c>
      <c r="N675" t="s">
        <v>15</v>
      </c>
    </row>
    <row r="676" spans="1:14" x14ac:dyDescent="0.35">
      <c r="A676">
        <v>19223</v>
      </c>
      <c r="B676" t="s">
        <v>38</v>
      </c>
      <c r="C676" t="s">
        <v>36</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38</v>
      </c>
      <c r="C682" t="s">
        <v>36</v>
      </c>
      <c r="D682" s="4">
        <v>60000</v>
      </c>
      <c r="E682">
        <v>0</v>
      </c>
      <c r="F682" t="s">
        <v>19</v>
      </c>
      <c r="G682" t="s">
        <v>14</v>
      </c>
      <c r="H682" t="s">
        <v>18</v>
      </c>
      <c r="I682">
        <v>1</v>
      </c>
      <c r="J682" t="s">
        <v>26</v>
      </c>
      <c r="K682" t="s">
        <v>32</v>
      </c>
      <c r="L682">
        <v>33</v>
      </c>
      <c r="M682" t="str">
        <f t="shared" si="10"/>
        <v>Youth</v>
      </c>
      <c r="N682" t="s">
        <v>18</v>
      </c>
    </row>
    <row r="683" spans="1:14" x14ac:dyDescent="0.35">
      <c r="A683">
        <v>16377</v>
      </c>
      <c r="B683" t="s">
        <v>39</v>
      </c>
      <c r="C683" t="s">
        <v>36</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4">
        <v>30000</v>
      </c>
      <c r="E689">
        <v>0</v>
      </c>
      <c r="F689" t="s">
        <v>19</v>
      </c>
      <c r="G689" t="s">
        <v>14</v>
      </c>
      <c r="H689" t="s">
        <v>15</v>
      </c>
      <c r="I689">
        <v>2</v>
      </c>
      <c r="J689" t="s">
        <v>23</v>
      </c>
      <c r="K689" t="s">
        <v>32</v>
      </c>
      <c r="L689">
        <v>30</v>
      </c>
      <c r="M689" t="str">
        <f t="shared" si="10"/>
        <v>Youth</v>
      </c>
      <c r="N689" t="s">
        <v>18</v>
      </c>
    </row>
    <row r="690" spans="1:14" x14ac:dyDescent="0.35">
      <c r="A690">
        <v>11699</v>
      </c>
      <c r="B690" t="s">
        <v>39</v>
      </c>
      <c r="C690" t="s">
        <v>37</v>
      </c>
      <c r="D690" s="4">
        <v>60000</v>
      </c>
      <c r="E690">
        <v>0</v>
      </c>
      <c r="F690" t="s">
        <v>13</v>
      </c>
      <c r="G690" t="s">
        <v>14</v>
      </c>
      <c r="H690" t="s">
        <v>18</v>
      </c>
      <c r="I690">
        <v>2</v>
      </c>
      <c r="J690" t="s">
        <v>16</v>
      </c>
      <c r="K690" t="s">
        <v>32</v>
      </c>
      <c r="L690">
        <v>30</v>
      </c>
      <c r="M690" t="str">
        <f t="shared" si="10"/>
        <v>Youth</v>
      </c>
      <c r="N690" t="s">
        <v>18</v>
      </c>
    </row>
    <row r="691" spans="1:14" x14ac:dyDescent="0.35">
      <c r="A691">
        <v>16725</v>
      </c>
      <c r="B691" t="s">
        <v>38</v>
      </c>
      <c r="C691" t="s">
        <v>37</v>
      </c>
      <c r="D691" s="4">
        <v>30000</v>
      </c>
      <c r="E691">
        <v>0</v>
      </c>
      <c r="F691" t="s">
        <v>27</v>
      </c>
      <c r="G691" t="s">
        <v>14</v>
      </c>
      <c r="H691" t="s">
        <v>15</v>
      </c>
      <c r="I691">
        <v>2</v>
      </c>
      <c r="J691" t="s">
        <v>23</v>
      </c>
      <c r="K691" t="s">
        <v>32</v>
      </c>
      <c r="L691">
        <v>26</v>
      </c>
      <c r="M691" t="str">
        <f t="shared" si="10"/>
        <v>Youth</v>
      </c>
      <c r="N691" t="s">
        <v>18</v>
      </c>
    </row>
    <row r="692" spans="1:14" x14ac:dyDescent="0.35">
      <c r="A692">
        <v>28269</v>
      </c>
      <c r="B692" t="s">
        <v>39</v>
      </c>
      <c r="C692" t="s">
        <v>36</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4">
        <v>50000</v>
      </c>
      <c r="E693">
        <v>1</v>
      </c>
      <c r="F693" t="s">
        <v>13</v>
      </c>
      <c r="G693" t="s">
        <v>14</v>
      </c>
      <c r="H693" t="s">
        <v>15</v>
      </c>
      <c r="I693">
        <v>0</v>
      </c>
      <c r="J693" t="s">
        <v>16</v>
      </c>
      <c r="K693" t="s">
        <v>32</v>
      </c>
      <c r="L693">
        <v>34</v>
      </c>
      <c r="M693" t="str">
        <f t="shared" si="10"/>
        <v>Youth</v>
      </c>
      <c r="N693" t="s">
        <v>15</v>
      </c>
    </row>
    <row r="694" spans="1:14" x14ac:dyDescent="0.35">
      <c r="A694">
        <v>23376</v>
      </c>
      <c r="B694" t="s">
        <v>38</v>
      </c>
      <c r="C694" t="s">
        <v>37</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4">
        <v>60000</v>
      </c>
      <c r="E698">
        <v>0</v>
      </c>
      <c r="F698" t="s">
        <v>19</v>
      </c>
      <c r="G698" t="s">
        <v>21</v>
      </c>
      <c r="H698" t="s">
        <v>18</v>
      </c>
      <c r="I698">
        <v>2</v>
      </c>
      <c r="J698" t="s">
        <v>26</v>
      </c>
      <c r="K698" t="s">
        <v>32</v>
      </c>
      <c r="L698">
        <v>30</v>
      </c>
      <c r="M698" t="str">
        <f t="shared" si="10"/>
        <v>Youth</v>
      </c>
      <c r="N698" t="s">
        <v>18</v>
      </c>
    </row>
    <row r="699" spans="1:14" x14ac:dyDescent="0.35">
      <c r="A699">
        <v>14090</v>
      </c>
      <c r="B699" t="s">
        <v>38</v>
      </c>
      <c r="C699" t="s">
        <v>36</v>
      </c>
      <c r="D699" s="4">
        <v>30000</v>
      </c>
      <c r="E699">
        <v>0</v>
      </c>
      <c r="F699" t="s">
        <v>29</v>
      </c>
      <c r="G699" t="s">
        <v>20</v>
      </c>
      <c r="H699" t="s">
        <v>18</v>
      </c>
      <c r="I699">
        <v>2</v>
      </c>
      <c r="J699" t="s">
        <v>16</v>
      </c>
      <c r="K699" t="s">
        <v>32</v>
      </c>
      <c r="L699">
        <v>28</v>
      </c>
      <c r="M699" t="str">
        <f t="shared" si="10"/>
        <v>Youth</v>
      </c>
      <c r="N699" t="s">
        <v>18</v>
      </c>
    </row>
    <row r="700" spans="1:14" x14ac:dyDescent="0.35">
      <c r="A700">
        <v>27040</v>
      </c>
      <c r="B700" t="s">
        <v>38</v>
      </c>
      <c r="C700" t="s">
        <v>37</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4">
        <v>30000</v>
      </c>
      <c r="E703">
        <v>0</v>
      </c>
      <c r="F703" t="s">
        <v>27</v>
      </c>
      <c r="G703" t="s">
        <v>14</v>
      </c>
      <c r="H703" t="s">
        <v>15</v>
      </c>
      <c r="I703">
        <v>2</v>
      </c>
      <c r="J703" t="s">
        <v>23</v>
      </c>
      <c r="K703" t="s">
        <v>32</v>
      </c>
      <c r="L703">
        <v>26</v>
      </c>
      <c r="M703" t="str">
        <f t="shared" si="10"/>
        <v>Youth</v>
      </c>
      <c r="N703" t="s">
        <v>18</v>
      </c>
    </row>
    <row r="704" spans="1:14" x14ac:dyDescent="0.35">
      <c r="A704">
        <v>13314</v>
      </c>
      <c r="B704" t="s">
        <v>38</v>
      </c>
      <c r="C704" t="s">
        <v>37</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4">
        <v>50000</v>
      </c>
      <c r="E705">
        <v>0</v>
      </c>
      <c r="F705" t="s">
        <v>31</v>
      </c>
      <c r="G705" t="s">
        <v>14</v>
      </c>
      <c r="H705" t="s">
        <v>15</v>
      </c>
      <c r="I705">
        <v>0</v>
      </c>
      <c r="J705" t="s">
        <v>26</v>
      </c>
      <c r="K705" t="s">
        <v>32</v>
      </c>
      <c r="L705">
        <v>33</v>
      </c>
      <c r="M705" t="str">
        <f t="shared" si="10"/>
        <v>Youth</v>
      </c>
      <c r="N705" t="s">
        <v>18</v>
      </c>
    </row>
    <row r="706" spans="1:14" x14ac:dyDescent="0.35">
      <c r="A706">
        <v>29132</v>
      </c>
      <c r="B706" t="s">
        <v>39</v>
      </c>
      <c r="C706" t="s">
        <v>36</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4">
        <v>70000</v>
      </c>
      <c r="E707">
        <v>4</v>
      </c>
      <c r="F707" t="s">
        <v>13</v>
      </c>
      <c r="G707" t="s">
        <v>28</v>
      </c>
      <c r="H707" t="s">
        <v>15</v>
      </c>
      <c r="I707">
        <v>1</v>
      </c>
      <c r="J707" t="s">
        <v>46</v>
      </c>
      <c r="K707" t="s">
        <v>32</v>
      </c>
      <c r="L707">
        <v>59</v>
      </c>
      <c r="M707" t="str">
        <f t="shared" ref="M707:M770" si="11">IF(L707&gt;55,"Old",IF(L707&gt;=36,"Middle Age",IF(L707&lt;=35,"Youth","Invalid")))</f>
        <v>Old</v>
      </c>
      <c r="N707" t="s">
        <v>18</v>
      </c>
    </row>
    <row r="708" spans="1:14" x14ac:dyDescent="0.35">
      <c r="A708">
        <v>20296</v>
      </c>
      <c r="B708" t="s">
        <v>39</v>
      </c>
      <c r="C708" t="s">
        <v>36</v>
      </c>
      <c r="D708" s="4">
        <v>60000</v>
      </c>
      <c r="E708">
        <v>0</v>
      </c>
      <c r="F708" t="s">
        <v>19</v>
      </c>
      <c r="G708" t="s">
        <v>14</v>
      </c>
      <c r="H708" t="s">
        <v>18</v>
      </c>
      <c r="I708">
        <v>1</v>
      </c>
      <c r="J708" t="s">
        <v>26</v>
      </c>
      <c r="K708" t="s">
        <v>32</v>
      </c>
      <c r="L708">
        <v>33</v>
      </c>
      <c r="M708" t="str">
        <f t="shared" si="11"/>
        <v>Youth</v>
      </c>
      <c r="N708" t="s">
        <v>15</v>
      </c>
    </row>
    <row r="709" spans="1:14" x14ac:dyDescent="0.35">
      <c r="A709">
        <v>17546</v>
      </c>
      <c r="B709" t="s">
        <v>38</v>
      </c>
      <c r="C709" t="s">
        <v>36</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39</v>
      </c>
      <c r="C711" t="s">
        <v>36</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38</v>
      </c>
      <c r="C712" t="s">
        <v>37</v>
      </c>
      <c r="D712" s="4">
        <v>60000</v>
      </c>
      <c r="E712">
        <v>0</v>
      </c>
      <c r="F712" t="s">
        <v>27</v>
      </c>
      <c r="G712" t="s">
        <v>21</v>
      </c>
      <c r="H712" t="s">
        <v>15</v>
      </c>
      <c r="I712">
        <v>2</v>
      </c>
      <c r="J712" t="s">
        <v>23</v>
      </c>
      <c r="K712" t="s">
        <v>32</v>
      </c>
      <c r="L712">
        <v>32</v>
      </c>
      <c r="M712" t="str">
        <f t="shared" si="11"/>
        <v>Youth</v>
      </c>
      <c r="N712" t="s">
        <v>15</v>
      </c>
    </row>
    <row r="713" spans="1:14" x14ac:dyDescent="0.35">
      <c r="A713">
        <v>20518</v>
      </c>
      <c r="B713" t="s">
        <v>38</v>
      </c>
      <c r="C713" t="s">
        <v>36</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38</v>
      </c>
      <c r="C714" t="s">
        <v>36</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4">
        <v>40000</v>
      </c>
      <c r="E716">
        <v>0</v>
      </c>
      <c r="F716" t="s">
        <v>27</v>
      </c>
      <c r="G716" t="s">
        <v>14</v>
      </c>
      <c r="H716" t="s">
        <v>15</v>
      </c>
      <c r="I716">
        <v>2</v>
      </c>
      <c r="J716" t="s">
        <v>23</v>
      </c>
      <c r="K716" t="s">
        <v>32</v>
      </c>
      <c r="L716">
        <v>28</v>
      </c>
      <c r="M716" t="str">
        <f t="shared" si="11"/>
        <v>Youth</v>
      </c>
      <c r="N716" t="s">
        <v>15</v>
      </c>
    </row>
    <row r="717" spans="1:14" x14ac:dyDescent="0.35">
      <c r="A717">
        <v>27090</v>
      </c>
      <c r="B717" t="s">
        <v>38</v>
      </c>
      <c r="C717" t="s">
        <v>36</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4">
        <v>40000</v>
      </c>
      <c r="E730">
        <v>0</v>
      </c>
      <c r="F730" t="s">
        <v>27</v>
      </c>
      <c r="G730" t="s">
        <v>14</v>
      </c>
      <c r="H730" t="s">
        <v>15</v>
      </c>
      <c r="I730">
        <v>2</v>
      </c>
      <c r="J730" t="s">
        <v>23</v>
      </c>
      <c r="K730" t="s">
        <v>32</v>
      </c>
      <c r="L730">
        <v>27</v>
      </c>
      <c r="M730" t="str">
        <f t="shared" si="11"/>
        <v>Youth</v>
      </c>
      <c r="N730" t="s">
        <v>18</v>
      </c>
    </row>
    <row r="731" spans="1:14" x14ac:dyDescent="0.35">
      <c r="A731">
        <v>11886</v>
      </c>
      <c r="B731" t="s">
        <v>38</v>
      </c>
      <c r="C731" t="s">
        <v>36</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4">
        <v>30000</v>
      </c>
      <c r="E737">
        <v>0</v>
      </c>
      <c r="F737" t="s">
        <v>19</v>
      </c>
      <c r="G737" t="s">
        <v>14</v>
      </c>
      <c r="H737" t="s">
        <v>15</v>
      </c>
      <c r="I737">
        <v>1</v>
      </c>
      <c r="J737" t="s">
        <v>23</v>
      </c>
      <c r="K737" t="s">
        <v>32</v>
      </c>
      <c r="L737">
        <v>26</v>
      </c>
      <c r="M737" t="str">
        <f t="shared" si="11"/>
        <v>Youth</v>
      </c>
      <c r="N737" t="s">
        <v>18</v>
      </c>
    </row>
    <row r="738" spans="1:14" x14ac:dyDescent="0.35">
      <c r="A738">
        <v>19634</v>
      </c>
      <c r="B738" t="s">
        <v>38</v>
      </c>
      <c r="C738" t="s">
        <v>37</v>
      </c>
      <c r="D738" s="4">
        <v>40000</v>
      </c>
      <c r="E738">
        <v>0</v>
      </c>
      <c r="F738" t="s">
        <v>27</v>
      </c>
      <c r="G738" t="s">
        <v>14</v>
      </c>
      <c r="H738" t="s">
        <v>15</v>
      </c>
      <c r="I738">
        <v>1</v>
      </c>
      <c r="J738" t="s">
        <v>23</v>
      </c>
      <c r="K738" t="s">
        <v>32</v>
      </c>
      <c r="L738">
        <v>31</v>
      </c>
      <c r="M738" t="str">
        <f t="shared" si="11"/>
        <v>Youth</v>
      </c>
      <c r="N738" t="s">
        <v>18</v>
      </c>
    </row>
    <row r="739" spans="1:14" x14ac:dyDescent="0.35">
      <c r="A739">
        <v>18504</v>
      </c>
      <c r="B739" t="s">
        <v>38</v>
      </c>
      <c r="C739" t="s">
        <v>37</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4">
        <v>60000</v>
      </c>
      <c r="E741">
        <v>2</v>
      </c>
      <c r="F741" t="s">
        <v>19</v>
      </c>
      <c r="G741" t="s">
        <v>21</v>
      </c>
      <c r="H741" t="s">
        <v>15</v>
      </c>
      <c r="I741">
        <v>1</v>
      </c>
      <c r="J741" t="s">
        <v>46</v>
      </c>
      <c r="K741" t="s">
        <v>32</v>
      </c>
      <c r="L741">
        <v>55</v>
      </c>
      <c r="M741" t="str">
        <f t="shared" si="11"/>
        <v>Middle Age</v>
      </c>
      <c r="N741" t="s">
        <v>18</v>
      </c>
    </row>
    <row r="742" spans="1:14" x14ac:dyDescent="0.35">
      <c r="A742">
        <v>17657</v>
      </c>
      <c r="B742" t="s">
        <v>38</v>
      </c>
      <c r="C742" t="s">
        <v>37</v>
      </c>
      <c r="D742" s="4">
        <v>40000</v>
      </c>
      <c r="E742">
        <v>4</v>
      </c>
      <c r="F742" t="s">
        <v>19</v>
      </c>
      <c r="G742" t="s">
        <v>20</v>
      </c>
      <c r="H742" t="s">
        <v>18</v>
      </c>
      <c r="I742">
        <v>0</v>
      </c>
      <c r="J742" t="s">
        <v>16</v>
      </c>
      <c r="K742" t="s">
        <v>32</v>
      </c>
      <c r="L742">
        <v>30</v>
      </c>
      <c r="M742" t="str">
        <f t="shared" si="11"/>
        <v>Youth</v>
      </c>
      <c r="N742" t="s">
        <v>18</v>
      </c>
    </row>
    <row r="743" spans="1:14" x14ac:dyDescent="0.35">
      <c r="A743">
        <v>14913</v>
      </c>
      <c r="B743" t="s">
        <v>38</v>
      </c>
      <c r="C743" t="s">
        <v>36</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4">
        <v>30000</v>
      </c>
      <c r="E744">
        <v>0</v>
      </c>
      <c r="F744" t="s">
        <v>27</v>
      </c>
      <c r="G744" t="s">
        <v>14</v>
      </c>
      <c r="H744" t="s">
        <v>15</v>
      </c>
      <c r="I744">
        <v>2</v>
      </c>
      <c r="J744" t="s">
        <v>23</v>
      </c>
      <c r="K744" t="s">
        <v>32</v>
      </c>
      <c r="L744">
        <v>30</v>
      </c>
      <c r="M744" t="str">
        <f t="shared" si="11"/>
        <v>Youth</v>
      </c>
      <c r="N744" t="s">
        <v>18</v>
      </c>
    </row>
    <row r="745" spans="1:14" x14ac:dyDescent="0.35">
      <c r="A745">
        <v>13296</v>
      </c>
      <c r="B745" t="s">
        <v>38</v>
      </c>
      <c r="C745" t="s">
        <v>37</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38</v>
      </c>
      <c r="C747" t="s">
        <v>37</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39</v>
      </c>
      <c r="C749" t="s">
        <v>36</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4">
        <v>60000</v>
      </c>
      <c r="E754">
        <v>0</v>
      </c>
      <c r="F754" t="s">
        <v>19</v>
      </c>
      <c r="G754" t="s">
        <v>21</v>
      </c>
      <c r="H754" t="s">
        <v>15</v>
      </c>
      <c r="I754">
        <v>2</v>
      </c>
      <c r="J754" t="s">
        <v>23</v>
      </c>
      <c r="K754" t="s">
        <v>32</v>
      </c>
      <c r="L754">
        <v>32</v>
      </c>
      <c r="M754" t="str">
        <f t="shared" si="11"/>
        <v>Youth</v>
      </c>
      <c r="N754" t="s">
        <v>18</v>
      </c>
    </row>
    <row r="755" spans="1:14" x14ac:dyDescent="0.35">
      <c r="A755">
        <v>28087</v>
      </c>
      <c r="B755" t="s">
        <v>39</v>
      </c>
      <c r="C755" t="s">
        <v>36</v>
      </c>
      <c r="D755" s="4">
        <v>40000</v>
      </c>
      <c r="E755">
        <v>0</v>
      </c>
      <c r="F755" t="s">
        <v>19</v>
      </c>
      <c r="G755" t="s">
        <v>14</v>
      </c>
      <c r="H755" t="s">
        <v>18</v>
      </c>
      <c r="I755">
        <v>1</v>
      </c>
      <c r="J755" t="s">
        <v>26</v>
      </c>
      <c r="K755" t="s">
        <v>32</v>
      </c>
      <c r="L755">
        <v>27</v>
      </c>
      <c r="M755" t="str">
        <f t="shared" si="11"/>
        <v>Youth</v>
      </c>
      <c r="N755" t="s">
        <v>18</v>
      </c>
    </row>
    <row r="756" spans="1:14" x14ac:dyDescent="0.35">
      <c r="A756">
        <v>23668</v>
      </c>
      <c r="B756" t="s">
        <v>38</v>
      </c>
      <c r="C756" t="s">
        <v>36</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39</v>
      </c>
      <c r="C764" t="s">
        <v>37</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4">
        <v>50000</v>
      </c>
      <c r="E765">
        <v>1</v>
      </c>
      <c r="F765" t="s">
        <v>31</v>
      </c>
      <c r="G765" t="s">
        <v>14</v>
      </c>
      <c r="H765" t="s">
        <v>15</v>
      </c>
      <c r="I765">
        <v>0</v>
      </c>
      <c r="J765" t="s">
        <v>16</v>
      </c>
      <c r="K765" t="s">
        <v>32</v>
      </c>
      <c r="L765">
        <v>33</v>
      </c>
      <c r="M765" t="str">
        <f t="shared" si="11"/>
        <v>Youth</v>
      </c>
      <c r="N765" t="s">
        <v>15</v>
      </c>
    </row>
    <row r="766" spans="1:14" x14ac:dyDescent="0.35">
      <c r="A766">
        <v>25908</v>
      </c>
      <c r="B766" t="s">
        <v>38</v>
      </c>
      <c r="C766" t="s">
        <v>36</v>
      </c>
      <c r="D766" s="4">
        <v>60000</v>
      </c>
      <c r="E766">
        <v>0</v>
      </c>
      <c r="F766" t="s">
        <v>19</v>
      </c>
      <c r="G766" t="s">
        <v>14</v>
      </c>
      <c r="H766" t="s">
        <v>18</v>
      </c>
      <c r="I766">
        <v>1</v>
      </c>
      <c r="J766" t="s">
        <v>26</v>
      </c>
      <c r="K766" t="s">
        <v>32</v>
      </c>
      <c r="L766">
        <v>27</v>
      </c>
      <c r="M766" t="str">
        <f t="shared" si="11"/>
        <v>Youth</v>
      </c>
      <c r="N766" t="s">
        <v>18</v>
      </c>
    </row>
    <row r="767" spans="1:14" x14ac:dyDescent="0.35">
      <c r="A767">
        <v>16753</v>
      </c>
      <c r="B767" t="s">
        <v>39</v>
      </c>
      <c r="C767" t="s">
        <v>36</v>
      </c>
      <c r="D767" s="4">
        <v>70000</v>
      </c>
      <c r="E767">
        <v>0</v>
      </c>
      <c r="F767" t="s">
        <v>19</v>
      </c>
      <c r="G767" t="s">
        <v>14</v>
      </c>
      <c r="H767" t="s">
        <v>15</v>
      </c>
      <c r="I767">
        <v>2</v>
      </c>
      <c r="J767" t="s">
        <v>23</v>
      </c>
      <c r="K767" t="s">
        <v>32</v>
      </c>
      <c r="L767">
        <v>34</v>
      </c>
      <c r="M767" t="str">
        <f t="shared" si="11"/>
        <v>Youth</v>
      </c>
      <c r="N767" t="s">
        <v>15</v>
      </c>
    </row>
    <row r="768" spans="1:14" x14ac:dyDescent="0.35">
      <c r="A768">
        <v>14608</v>
      </c>
      <c r="B768" t="s">
        <v>38</v>
      </c>
      <c r="C768" t="s">
        <v>37</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38</v>
      </c>
      <c r="C769" t="s">
        <v>36</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4">
        <v>100000</v>
      </c>
      <c r="E771">
        <v>4</v>
      </c>
      <c r="F771" t="s">
        <v>13</v>
      </c>
      <c r="G771" t="s">
        <v>28</v>
      </c>
      <c r="H771" t="s">
        <v>15</v>
      </c>
      <c r="I771">
        <v>4</v>
      </c>
      <c r="J771" t="s">
        <v>16</v>
      </c>
      <c r="K771" t="s">
        <v>32</v>
      </c>
      <c r="L771">
        <v>40</v>
      </c>
      <c r="M771" t="str">
        <f t="shared" ref="M771:M834" si="12">IF(L771&gt;55,"Old",IF(L771&gt;=36,"Middle Age",IF(L771&lt;=35,"Youth","Invalid")))</f>
        <v>Middle Age</v>
      </c>
      <c r="N771" t="s">
        <v>18</v>
      </c>
    </row>
    <row r="772" spans="1:14" x14ac:dyDescent="0.35">
      <c r="A772">
        <v>17699</v>
      </c>
      <c r="B772" t="s">
        <v>38</v>
      </c>
      <c r="C772" t="s">
        <v>37</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38</v>
      </c>
      <c r="C773" t="s">
        <v>37</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4">
        <v>60000</v>
      </c>
      <c r="E775">
        <v>1</v>
      </c>
      <c r="F775" t="s">
        <v>31</v>
      </c>
      <c r="G775" t="s">
        <v>14</v>
      </c>
      <c r="H775" t="s">
        <v>15</v>
      </c>
      <c r="I775">
        <v>0</v>
      </c>
      <c r="J775" t="s">
        <v>16</v>
      </c>
      <c r="K775" t="s">
        <v>32</v>
      </c>
      <c r="L775">
        <v>34</v>
      </c>
      <c r="M775" t="str">
        <f t="shared" si="12"/>
        <v>Youth</v>
      </c>
      <c r="N775" t="s">
        <v>18</v>
      </c>
    </row>
    <row r="776" spans="1:14" x14ac:dyDescent="0.35">
      <c r="A776">
        <v>14602</v>
      </c>
      <c r="B776" t="s">
        <v>38</v>
      </c>
      <c r="C776" t="s">
        <v>36</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39</v>
      </c>
      <c r="C778" t="s">
        <v>37</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4">
        <v>40000</v>
      </c>
      <c r="E779">
        <v>0</v>
      </c>
      <c r="F779" t="s">
        <v>27</v>
      </c>
      <c r="G779" t="s">
        <v>14</v>
      </c>
      <c r="H779" t="s">
        <v>15</v>
      </c>
      <c r="I779">
        <v>2</v>
      </c>
      <c r="J779" t="s">
        <v>23</v>
      </c>
      <c r="K779" t="s">
        <v>32</v>
      </c>
      <c r="L779">
        <v>27</v>
      </c>
      <c r="M779" t="str">
        <f t="shared" si="12"/>
        <v>Youth</v>
      </c>
      <c r="N779" t="s">
        <v>18</v>
      </c>
    </row>
    <row r="780" spans="1:14" x14ac:dyDescent="0.35">
      <c r="A780">
        <v>17260</v>
      </c>
      <c r="B780" t="s">
        <v>38</v>
      </c>
      <c r="C780" t="s">
        <v>37</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4">
        <v>60000</v>
      </c>
      <c r="E782">
        <v>2</v>
      </c>
      <c r="F782" t="s">
        <v>19</v>
      </c>
      <c r="G782" t="s">
        <v>21</v>
      </c>
      <c r="H782" t="s">
        <v>15</v>
      </c>
      <c r="I782">
        <v>1</v>
      </c>
      <c r="J782" t="s">
        <v>46</v>
      </c>
      <c r="K782" t="s">
        <v>32</v>
      </c>
      <c r="L782">
        <v>55</v>
      </c>
      <c r="M782" t="str">
        <f t="shared" si="12"/>
        <v>Middle Age</v>
      </c>
      <c r="N782" t="s">
        <v>18</v>
      </c>
    </row>
    <row r="783" spans="1:14" x14ac:dyDescent="0.35">
      <c r="A783">
        <v>19660</v>
      </c>
      <c r="B783" t="s">
        <v>38</v>
      </c>
      <c r="C783" t="s">
        <v>37</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4">
        <v>40000</v>
      </c>
      <c r="E787">
        <v>0</v>
      </c>
      <c r="F787" t="s">
        <v>27</v>
      </c>
      <c r="G787" t="s">
        <v>14</v>
      </c>
      <c r="H787" t="s">
        <v>18</v>
      </c>
      <c r="I787">
        <v>2</v>
      </c>
      <c r="J787" t="s">
        <v>16</v>
      </c>
      <c r="K787" t="s">
        <v>32</v>
      </c>
      <c r="L787">
        <v>28</v>
      </c>
      <c r="M787" t="str">
        <f t="shared" si="12"/>
        <v>Youth</v>
      </c>
      <c r="N787" t="s">
        <v>15</v>
      </c>
    </row>
    <row r="788" spans="1:14" x14ac:dyDescent="0.35">
      <c r="A788">
        <v>15468</v>
      </c>
      <c r="B788" t="s">
        <v>38</v>
      </c>
      <c r="C788" t="s">
        <v>36</v>
      </c>
      <c r="D788" s="4">
        <v>50000</v>
      </c>
      <c r="E788">
        <v>1</v>
      </c>
      <c r="F788" t="s">
        <v>13</v>
      </c>
      <c r="G788" t="s">
        <v>14</v>
      </c>
      <c r="H788" t="s">
        <v>15</v>
      </c>
      <c r="I788">
        <v>1</v>
      </c>
      <c r="J788" t="s">
        <v>16</v>
      </c>
      <c r="K788" t="s">
        <v>32</v>
      </c>
      <c r="L788">
        <v>35</v>
      </c>
      <c r="M788" t="str">
        <f t="shared" si="12"/>
        <v>Youth</v>
      </c>
      <c r="N788" t="s">
        <v>18</v>
      </c>
    </row>
    <row r="789" spans="1:14" x14ac:dyDescent="0.35">
      <c r="A789">
        <v>28031</v>
      </c>
      <c r="B789" t="s">
        <v>39</v>
      </c>
      <c r="C789" t="s">
        <v>36</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4">
        <v>40000</v>
      </c>
      <c r="E793">
        <v>0</v>
      </c>
      <c r="F793" t="s">
        <v>27</v>
      </c>
      <c r="G793" t="s">
        <v>14</v>
      </c>
      <c r="H793" t="s">
        <v>15</v>
      </c>
      <c r="I793">
        <v>2</v>
      </c>
      <c r="J793" t="s">
        <v>23</v>
      </c>
      <c r="K793" t="s">
        <v>32</v>
      </c>
      <c r="L793">
        <v>28</v>
      </c>
      <c r="M793" t="str">
        <f t="shared" si="12"/>
        <v>Youth</v>
      </c>
      <c r="N793" t="s">
        <v>15</v>
      </c>
    </row>
    <row r="794" spans="1:14" x14ac:dyDescent="0.35">
      <c r="A794">
        <v>23256</v>
      </c>
      <c r="B794" t="s">
        <v>39</v>
      </c>
      <c r="C794" t="s">
        <v>37</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4">
        <v>60000</v>
      </c>
      <c r="E799">
        <v>0</v>
      </c>
      <c r="F799" t="s">
        <v>19</v>
      </c>
      <c r="G799" t="s">
        <v>14</v>
      </c>
      <c r="H799" t="s">
        <v>15</v>
      </c>
      <c r="I799">
        <v>1</v>
      </c>
      <c r="J799" t="s">
        <v>23</v>
      </c>
      <c r="K799" t="s">
        <v>32</v>
      </c>
      <c r="L799">
        <v>27</v>
      </c>
      <c r="M799" t="str">
        <f t="shared" si="12"/>
        <v>Youth</v>
      </c>
      <c r="N799" t="s">
        <v>15</v>
      </c>
    </row>
    <row r="800" spans="1:14" x14ac:dyDescent="0.35">
      <c r="A800">
        <v>22971</v>
      </c>
      <c r="B800" t="s">
        <v>39</v>
      </c>
      <c r="C800" t="s">
        <v>36</v>
      </c>
      <c r="D800" s="4">
        <v>30000</v>
      </c>
      <c r="E800">
        <v>0</v>
      </c>
      <c r="F800" t="s">
        <v>27</v>
      </c>
      <c r="G800" t="s">
        <v>14</v>
      </c>
      <c r="H800" t="s">
        <v>18</v>
      </c>
      <c r="I800">
        <v>2</v>
      </c>
      <c r="J800" t="s">
        <v>16</v>
      </c>
      <c r="K800" t="s">
        <v>32</v>
      </c>
      <c r="L800">
        <v>25</v>
      </c>
      <c r="M800" t="str">
        <f t="shared" si="12"/>
        <v>Youth</v>
      </c>
      <c r="N800" t="s">
        <v>15</v>
      </c>
    </row>
    <row r="801" spans="1:14" x14ac:dyDescent="0.35">
      <c r="A801">
        <v>15287</v>
      </c>
      <c r="B801" t="s">
        <v>39</v>
      </c>
      <c r="C801" t="s">
        <v>36</v>
      </c>
      <c r="D801" s="4">
        <v>50000</v>
      </c>
      <c r="E801">
        <v>1</v>
      </c>
      <c r="F801" t="s">
        <v>31</v>
      </c>
      <c r="G801" t="s">
        <v>14</v>
      </c>
      <c r="H801" t="s">
        <v>15</v>
      </c>
      <c r="I801">
        <v>0</v>
      </c>
      <c r="J801" t="s">
        <v>26</v>
      </c>
      <c r="K801" t="s">
        <v>32</v>
      </c>
      <c r="L801">
        <v>33</v>
      </c>
      <c r="M801" t="str">
        <f t="shared" si="12"/>
        <v>Youth</v>
      </c>
      <c r="N801" t="s">
        <v>15</v>
      </c>
    </row>
    <row r="802" spans="1:14" x14ac:dyDescent="0.35">
      <c r="A802">
        <v>15532</v>
      </c>
      <c r="B802" t="s">
        <v>39</v>
      </c>
      <c r="C802" t="s">
        <v>37</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4">
        <v>40000</v>
      </c>
      <c r="E804">
        <v>0</v>
      </c>
      <c r="F804" t="s">
        <v>19</v>
      </c>
      <c r="G804" t="s">
        <v>14</v>
      </c>
      <c r="H804" t="s">
        <v>15</v>
      </c>
      <c r="I804">
        <v>1</v>
      </c>
      <c r="J804" t="s">
        <v>23</v>
      </c>
      <c r="K804" t="s">
        <v>32</v>
      </c>
      <c r="L804">
        <v>27</v>
      </c>
      <c r="M804" t="str">
        <f t="shared" si="12"/>
        <v>Youth</v>
      </c>
      <c r="N804" t="s">
        <v>18</v>
      </c>
    </row>
    <row r="805" spans="1:14" x14ac:dyDescent="0.35">
      <c r="A805">
        <v>15255</v>
      </c>
      <c r="B805" t="s">
        <v>38</v>
      </c>
      <c r="C805" t="s">
        <v>37</v>
      </c>
      <c r="D805" s="4">
        <v>40000</v>
      </c>
      <c r="E805">
        <v>0</v>
      </c>
      <c r="F805" t="s">
        <v>27</v>
      </c>
      <c r="G805" t="s">
        <v>14</v>
      </c>
      <c r="H805" t="s">
        <v>15</v>
      </c>
      <c r="I805">
        <v>2</v>
      </c>
      <c r="J805" t="s">
        <v>23</v>
      </c>
      <c r="K805" t="s">
        <v>32</v>
      </c>
      <c r="L805">
        <v>28</v>
      </c>
      <c r="M805" t="str">
        <f t="shared" si="12"/>
        <v>Youth</v>
      </c>
      <c r="N805" t="s">
        <v>15</v>
      </c>
    </row>
    <row r="806" spans="1:14" x14ac:dyDescent="0.35">
      <c r="A806">
        <v>13154</v>
      </c>
      <c r="B806" t="s">
        <v>38</v>
      </c>
      <c r="C806" t="s">
        <v>37</v>
      </c>
      <c r="D806" s="4">
        <v>40000</v>
      </c>
      <c r="E806">
        <v>0</v>
      </c>
      <c r="F806" t="s">
        <v>27</v>
      </c>
      <c r="G806" t="s">
        <v>14</v>
      </c>
      <c r="H806" t="s">
        <v>18</v>
      </c>
      <c r="I806">
        <v>2</v>
      </c>
      <c r="J806" t="s">
        <v>16</v>
      </c>
      <c r="K806" t="s">
        <v>32</v>
      </c>
      <c r="L806">
        <v>27</v>
      </c>
      <c r="M806" t="str">
        <f t="shared" si="12"/>
        <v>Youth</v>
      </c>
      <c r="N806" t="s">
        <v>15</v>
      </c>
    </row>
    <row r="807" spans="1:14" x14ac:dyDescent="0.35">
      <c r="A807">
        <v>26778</v>
      </c>
      <c r="B807" t="s">
        <v>39</v>
      </c>
      <c r="C807" t="s">
        <v>36</v>
      </c>
      <c r="D807" s="4">
        <v>40000</v>
      </c>
      <c r="E807">
        <v>0</v>
      </c>
      <c r="F807" t="s">
        <v>27</v>
      </c>
      <c r="G807" t="s">
        <v>14</v>
      </c>
      <c r="H807" t="s">
        <v>15</v>
      </c>
      <c r="I807">
        <v>2</v>
      </c>
      <c r="J807" t="s">
        <v>23</v>
      </c>
      <c r="K807" t="s">
        <v>32</v>
      </c>
      <c r="L807">
        <v>31</v>
      </c>
      <c r="M807" t="str">
        <f t="shared" si="12"/>
        <v>Youth</v>
      </c>
      <c r="N807" t="s">
        <v>18</v>
      </c>
    </row>
    <row r="808" spans="1:14" x14ac:dyDescent="0.35">
      <c r="A808">
        <v>23248</v>
      </c>
      <c r="B808" t="s">
        <v>38</v>
      </c>
      <c r="C808" t="s">
        <v>36</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4">
        <v>60000</v>
      </c>
      <c r="E809">
        <v>0</v>
      </c>
      <c r="F809" t="s">
        <v>19</v>
      </c>
      <c r="G809" t="s">
        <v>21</v>
      </c>
      <c r="H809" t="s">
        <v>18</v>
      </c>
      <c r="I809">
        <v>2</v>
      </c>
      <c r="J809" t="s">
        <v>26</v>
      </c>
      <c r="K809" t="s">
        <v>32</v>
      </c>
      <c r="L809">
        <v>32</v>
      </c>
      <c r="M809" t="str">
        <f t="shared" si="12"/>
        <v>Youth</v>
      </c>
      <c r="N809" t="s">
        <v>15</v>
      </c>
    </row>
    <row r="810" spans="1:14" x14ac:dyDescent="0.35">
      <c r="A810">
        <v>17668</v>
      </c>
      <c r="B810" t="s">
        <v>39</v>
      </c>
      <c r="C810" t="s">
        <v>37</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4">
        <v>60000</v>
      </c>
      <c r="E813">
        <v>0</v>
      </c>
      <c r="F813" t="s">
        <v>19</v>
      </c>
      <c r="G813" t="s">
        <v>14</v>
      </c>
      <c r="H813" t="s">
        <v>18</v>
      </c>
      <c r="I813">
        <v>2</v>
      </c>
      <c r="J813" t="s">
        <v>26</v>
      </c>
      <c r="K813" t="s">
        <v>32</v>
      </c>
      <c r="L813">
        <v>31</v>
      </c>
      <c r="M813" t="str">
        <f t="shared" si="12"/>
        <v>Youth</v>
      </c>
      <c r="N813" t="s">
        <v>18</v>
      </c>
    </row>
    <row r="814" spans="1:14" x14ac:dyDescent="0.35">
      <c r="A814">
        <v>15749</v>
      </c>
      <c r="B814" t="s">
        <v>39</v>
      </c>
      <c r="C814" t="s">
        <v>36</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38</v>
      </c>
      <c r="C815" t="s">
        <v>36</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39</v>
      </c>
      <c r="C816" t="s">
        <v>36</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4">
        <v>40000</v>
      </c>
      <c r="E817">
        <v>0</v>
      </c>
      <c r="F817" t="s">
        <v>19</v>
      </c>
      <c r="G817" t="s">
        <v>14</v>
      </c>
      <c r="H817" t="s">
        <v>18</v>
      </c>
      <c r="I817">
        <v>2</v>
      </c>
      <c r="J817" t="s">
        <v>26</v>
      </c>
      <c r="K817" t="s">
        <v>32</v>
      </c>
      <c r="L817">
        <v>30</v>
      </c>
      <c r="M817" t="str">
        <f t="shared" si="12"/>
        <v>Youth</v>
      </c>
      <c r="N817" t="s">
        <v>18</v>
      </c>
    </row>
    <row r="818" spans="1:14" x14ac:dyDescent="0.35">
      <c r="A818">
        <v>21660</v>
      </c>
      <c r="B818" t="s">
        <v>38</v>
      </c>
      <c r="C818" t="s">
        <v>36</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4">
        <v>40000</v>
      </c>
      <c r="E820">
        <v>0</v>
      </c>
      <c r="F820" t="s">
        <v>19</v>
      </c>
      <c r="G820" t="s">
        <v>14</v>
      </c>
      <c r="H820" t="s">
        <v>15</v>
      </c>
      <c r="I820">
        <v>1</v>
      </c>
      <c r="J820" t="s">
        <v>23</v>
      </c>
      <c r="K820" t="s">
        <v>32</v>
      </c>
      <c r="L820">
        <v>30</v>
      </c>
      <c r="M820" t="str">
        <f t="shared" si="12"/>
        <v>Youth</v>
      </c>
      <c r="N820" t="s">
        <v>18</v>
      </c>
    </row>
    <row r="821" spans="1:14" x14ac:dyDescent="0.35">
      <c r="A821">
        <v>27505</v>
      </c>
      <c r="B821" t="s">
        <v>39</v>
      </c>
      <c r="C821" t="s">
        <v>36</v>
      </c>
      <c r="D821" s="4">
        <v>40000</v>
      </c>
      <c r="E821">
        <v>0</v>
      </c>
      <c r="F821" t="s">
        <v>27</v>
      </c>
      <c r="G821" t="s">
        <v>14</v>
      </c>
      <c r="H821" t="s">
        <v>15</v>
      </c>
      <c r="I821">
        <v>2</v>
      </c>
      <c r="J821" t="s">
        <v>23</v>
      </c>
      <c r="K821" t="s">
        <v>32</v>
      </c>
      <c r="L821">
        <v>30</v>
      </c>
      <c r="M821" t="str">
        <f t="shared" si="12"/>
        <v>Youth</v>
      </c>
      <c r="N821" t="s">
        <v>18</v>
      </c>
    </row>
    <row r="822" spans="1:14" x14ac:dyDescent="0.35">
      <c r="A822">
        <v>29243</v>
      </c>
      <c r="B822" t="s">
        <v>39</v>
      </c>
      <c r="C822" t="s">
        <v>37</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4">
        <v>60000</v>
      </c>
      <c r="E823">
        <v>0</v>
      </c>
      <c r="F823" t="s">
        <v>19</v>
      </c>
      <c r="G823" t="s">
        <v>14</v>
      </c>
      <c r="H823" t="s">
        <v>15</v>
      </c>
      <c r="I823">
        <v>2</v>
      </c>
      <c r="J823" t="s">
        <v>23</v>
      </c>
      <c r="K823" t="s">
        <v>32</v>
      </c>
      <c r="L823">
        <v>33</v>
      </c>
      <c r="M823" t="str">
        <f t="shared" si="12"/>
        <v>Youth</v>
      </c>
      <c r="N823" t="s">
        <v>15</v>
      </c>
    </row>
    <row r="824" spans="1:14" x14ac:dyDescent="0.35">
      <c r="A824">
        <v>14271</v>
      </c>
      <c r="B824" t="s">
        <v>38</v>
      </c>
      <c r="C824" t="s">
        <v>37</v>
      </c>
      <c r="D824" s="4">
        <v>30000</v>
      </c>
      <c r="E824">
        <v>0</v>
      </c>
      <c r="F824" t="s">
        <v>27</v>
      </c>
      <c r="G824" t="s">
        <v>14</v>
      </c>
      <c r="H824" t="s">
        <v>15</v>
      </c>
      <c r="I824">
        <v>2</v>
      </c>
      <c r="J824" t="s">
        <v>23</v>
      </c>
      <c r="K824" t="s">
        <v>32</v>
      </c>
      <c r="L824">
        <v>32</v>
      </c>
      <c r="M824" t="str">
        <f t="shared" si="12"/>
        <v>Youth</v>
      </c>
      <c r="N824" t="s">
        <v>18</v>
      </c>
    </row>
    <row r="825" spans="1:14" x14ac:dyDescent="0.35">
      <c r="A825">
        <v>23041</v>
      </c>
      <c r="B825" t="s">
        <v>39</v>
      </c>
      <c r="C825" t="s">
        <v>36</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4">
        <v>40000</v>
      </c>
      <c r="E830">
        <v>0</v>
      </c>
      <c r="F830" t="s">
        <v>29</v>
      </c>
      <c r="G830" t="s">
        <v>20</v>
      </c>
      <c r="H830" t="s">
        <v>15</v>
      </c>
      <c r="I830">
        <v>2</v>
      </c>
      <c r="J830" t="s">
        <v>23</v>
      </c>
      <c r="K830" t="s">
        <v>32</v>
      </c>
      <c r="L830">
        <v>26</v>
      </c>
      <c r="M830" t="str">
        <f t="shared" si="12"/>
        <v>Youth</v>
      </c>
      <c r="N830" t="s">
        <v>18</v>
      </c>
    </row>
    <row r="831" spans="1:14" x14ac:dyDescent="0.35">
      <c r="A831">
        <v>16009</v>
      </c>
      <c r="B831" t="s">
        <v>39</v>
      </c>
      <c r="C831" t="s">
        <v>37</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4">
        <v>70000</v>
      </c>
      <c r="E835">
        <v>0</v>
      </c>
      <c r="F835" t="s">
        <v>13</v>
      </c>
      <c r="G835" t="s">
        <v>21</v>
      </c>
      <c r="H835" t="s">
        <v>18</v>
      </c>
      <c r="I835">
        <v>1</v>
      </c>
      <c r="J835" t="s">
        <v>16</v>
      </c>
      <c r="K835" t="s">
        <v>32</v>
      </c>
      <c r="L835">
        <v>37</v>
      </c>
      <c r="M835" t="str">
        <f t="shared" ref="M835:M898" si="13">IF(L835&gt;55,"Old",IF(L835&gt;=36,"Middle Age",IF(L835&lt;=35,"Youth","Invalid")))</f>
        <v>Middle Age</v>
      </c>
      <c r="N835" t="s">
        <v>15</v>
      </c>
    </row>
    <row r="836" spans="1:14" x14ac:dyDescent="0.35">
      <c r="A836">
        <v>19889</v>
      </c>
      <c r="B836" t="s">
        <v>39</v>
      </c>
      <c r="C836" t="s">
        <v>36</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4">
        <v>40000</v>
      </c>
      <c r="E838">
        <v>0</v>
      </c>
      <c r="F838" t="s">
        <v>19</v>
      </c>
      <c r="G838" t="s">
        <v>14</v>
      </c>
      <c r="H838" t="s">
        <v>15</v>
      </c>
      <c r="I838">
        <v>2</v>
      </c>
      <c r="J838" t="s">
        <v>23</v>
      </c>
      <c r="K838" t="s">
        <v>32</v>
      </c>
      <c r="L838">
        <v>28</v>
      </c>
      <c r="M838" t="str">
        <f t="shared" si="13"/>
        <v>Youth</v>
      </c>
      <c r="N838" t="s">
        <v>18</v>
      </c>
    </row>
    <row r="839" spans="1:14" x14ac:dyDescent="0.35">
      <c r="A839">
        <v>16773</v>
      </c>
      <c r="B839" t="s">
        <v>38</v>
      </c>
      <c r="C839" t="s">
        <v>37</v>
      </c>
      <c r="D839" s="4">
        <v>60000</v>
      </c>
      <c r="E839">
        <v>1</v>
      </c>
      <c r="F839" t="s">
        <v>31</v>
      </c>
      <c r="G839" t="s">
        <v>14</v>
      </c>
      <c r="H839" t="s">
        <v>15</v>
      </c>
      <c r="I839">
        <v>0</v>
      </c>
      <c r="J839" t="s">
        <v>16</v>
      </c>
      <c r="K839" t="s">
        <v>32</v>
      </c>
      <c r="L839">
        <v>33</v>
      </c>
      <c r="M839" t="str">
        <f t="shared" si="13"/>
        <v>Youth</v>
      </c>
      <c r="N839" t="s">
        <v>18</v>
      </c>
    </row>
    <row r="840" spans="1:14" x14ac:dyDescent="0.35">
      <c r="A840">
        <v>19143</v>
      </c>
      <c r="B840" t="s">
        <v>39</v>
      </c>
      <c r="C840" t="s">
        <v>36</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38</v>
      </c>
      <c r="C843" t="s">
        <v>37</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39</v>
      </c>
      <c r="C847" t="s">
        <v>36</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4">
        <v>40000</v>
      </c>
      <c r="E849">
        <v>0</v>
      </c>
      <c r="F849" t="s">
        <v>29</v>
      </c>
      <c r="G849" t="s">
        <v>20</v>
      </c>
      <c r="H849" t="s">
        <v>15</v>
      </c>
      <c r="I849">
        <v>2</v>
      </c>
      <c r="J849" t="s">
        <v>23</v>
      </c>
      <c r="K849" t="s">
        <v>32</v>
      </c>
      <c r="L849">
        <v>29</v>
      </c>
      <c r="M849" t="str">
        <f t="shared" si="13"/>
        <v>Youth</v>
      </c>
      <c r="N849" t="s">
        <v>18</v>
      </c>
    </row>
    <row r="850" spans="1:14" x14ac:dyDescent="0.35">
      <c r="A850">
        <v>13176</v>
      </c>
      <c r="B850" t="s">
        <v>39</v>
      </c>
      <c r="C850" t="s">
        <v>37</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4">
        <v>60000</v>
      </c>
      <c r="E853">
        <v>0</v>
      </c>
      <c r="F853" t="s">
        <v>19</v>
      </c>
      <c r="G853" t="s">
        <v>14</v>
      </c>
      <c r="H853" t="s">
        <v>15</v>
      </c>
      <c r="I853">
        <v>1</v>
      </c>
      <c r="J853" t="s">
        <v>23</v>
      </c>
      <c r="K853" t="s">
        <v>32</v>
      </c>
      <c r="L853">
        <v>32</v>
      </c>
      <c r="M853" t="str">
        <f t="shared" si="13"/>
        <v>Youth</v>
      </c>
      <c r="N853" t="s">
        <v>15</v>
      </c>
    </row>
    <row r="854" spans="1:14" x14ac:dyDescent="0.35">
      <c r="A854">
        <v>21613</v>
      </c>
      <c r="B854" t="s">
        <v>39</v>
      </c>
      <c r="C854" t="s">
        <v>37</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4">
        <v>60000</v>
      </c>
      <c r="E855">
        <v>1</v>
      </c>
      <c r="F855" t="s">
        <v>31</v>
      </c>
      <c r="G855" t="s">
        <v>21</v>
      </c>
      <c r="H855" t="s">
        <v>15</v>
      </c>
      <c r="I855">
        <v>0</v>
      </c>
      <c r="J855" t="s">
        <v>22</v>
      </c>
      <c r="K855" t="s">
        <v>32</v>
      </c>
      <c r="L855">
        <v>35</v>
      </c>
      <c r="M855" t="str">
        <f t="shared" si="13"/>
        <v>Youth</v>
      </c>
      <c r="N855" t="s">
        <v>15</v>
      </c>
    </row>
    <row r="856" spans="1:14" x14ac:dyDescent="0.35">
      <c r="A856">
        <v>17519</v>
      </c>
      <c r="B856" t="s">
        <v>38</v>
      </c>
      <c r="C856" t="s">
        <v>36</v>
      </c>
      <c r="D856" s="4">
        <v>60000</v>
      </c>
      <c r="E856">
        <v>0</v>
      </c>
      <c r="F856" t="s">
        <v>19</v>
      </c>
      <c r="G856" t="s">
        <v>21</v>
      </c>
      <c r="H856" t="s">
        <v>15</v>
      </c>
      <c r="I856">
        <v>2</v>
      </c>
      <c r="J856" t="s">
        <v>23</v>
      </c>
      <c r="K856" t="s">
        <v>32</v>
      </c>
      <c r="L856">
        <v>32</v>
      </c>
      <c r="M856" t="str">
        <f t="shared" si="13"/>
        <v>Youth</v>
      </c>
      <c r="N856" t="s">
        <v>18</v>
      </c>
    </row>
    <row r="857" spans="1:14" x14ac:dyDescent="0.35">
      <c r="A857">
        <v>18347</v>
      </c>
      <c r="B857" t="s">
        <v>39</v>
      </c>
      <c r="C857" t="s">
        <v>36</v>
      </c>
      <c r="D857" s="4">
        <v>30000</v>
      </c>
      <c r="E857">
        <v>0</v>
      </c>
      <c r="F857" t="s">
        <v>19</v>
      </c>
      <c r="G857" t="s">
        <v>14</v>
      </c>
      <c r="H857" t="s">
        <v>18</v>
      </c>
      <c r="I857">
        <v>1</v>
      </c>
      <c r="J857" t="s">
        <v>26</v>
      </c>
      <c r="K857" t="s">
        <v>32</v>
      </c>
      <c r="L857">
        <v>31</v>
      </c>
      <c r="M857" t="str">
        <f t="shared" si="13"/>
        <v>Youth</v>
      </c>
      <c r="N857" t="s">
        <v>18</v>
      </c>
    </row>
    <row r="858" spans="1:14" x14ac:dyDescent="0.35">
      <c r="A858">
        <v>29052</v>
      </c>
      <c r="B858" t="s">
        <v>39</v>
      </c>
      <c r="C858" t="s">
        <v>37</v>
      </c>
      <c r="D858" s="4">
        <v>40000</v>
      </c>
      <c r="E858">
        <v>0</v>
      </c>
      <c r="F858" t="s">
        <v>19</v>
      </c>
      <c r="G858" t="s">
        <v>14</v>
      </c>
      <c r="H858" t="s">
        <v>15</v>
      </c>
      <c r="I858">
        <v>1</v>
      </c>
      <c r="J858" t="s">
        <v>23</v>
      </c>
      <c r="K858" t="s">
        <v>32</v>
      </c>
      <c r="L858">
        <v>27</v>
      </c>
      <c r="M858" t="str">
        <f t="shared" si="13"/>
        <v>Youth</v>
      </c>
      <c r="N858" t="s">
        <v>18</v>
      </c>
    </row>
    <row r="859" spans="1:14" x14ac:dyDescent="0.35">
      <c r="A859">
        <v>11745</v>
      </c>
      <c r="B859" t="s">
        <v>38</v>
      </c>
      <c r="C859" t="s">
        <v>36</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4">
        <v>30000</v>
      </c>
      <c r="E862">
        <v>0</v>
      </c>
      <c r="F862" t="s">
        <v>19</v>
      </c>
      <c r="G862" t="s">
        <v>14</v>
      </c>
      <c r="H862" t="s">
        <v>15</v>
      </c>
      <c r="I862">
        <v>1</v>
      </c>
      <c r="J862" t="s">
        <v>23</v>
      </c>
      <c r="K862" t="s">
        <v>32</v>
      </c>
      <c r="L862">
        <v>32</v>
      </c>
      <c r="M862" t="str">
        <f t="shared" si="13"/>
        <v>Youth</v>
      </c>
      <c r="N862" t="s">
        <v>18</v>
      </c>
    </row>
    <row r="863" spans="1:14" x14ac:dyDescent="0.35">
      <c r="A863">
        <v>13714</v>
      </c>
      <c r="B863" t="s">
        <v>38</v>
      </c>
      <c r="C863" t="s">
        <v>36</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4">
        <v>50000</v>
      </c>
      <c r="E864">
        <v>0</v>
      </c>
      <c r="F864" t="s">
        <v>31</v>
      </c>
      <c r="G864" t="s">
        <v>14</v>
      </c>
      <c r="H864" t="s">
        <v>15</v>
      </c>
      <c r="I864">
        <v>0</v>
      </c>
      <c r="J864" t="s">
        <v>26</v>
      </c>
      <c r="K864" t="s">
        <v>32</v>
      </c>
      <c r="L864">
        <v>32</v>
      </c>
      <c r="M864" t="str">
        <f t="shared" si="13"/>
        <v>Youth</v>
      </c>
      <c r="N864" t="s">
        <v>15</v>
      </c>
    </row>
    <row r="865" spans="1:14" x14ac:dyDescent="0.35">
      <c r="A865">
        <v>18783</v>
      </c>
      <c r="B865" t="s">
        <v>39</v>
      </c>
      <c r="C865" t="s">
        <v>37</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4">
        <v>40000</v>
      </c>
      <c r="E866">
        <v>0</v>
      </c>
      <c r="F866" t="s">
        <v>27</v>
      </c>
      <c r="G866" t="s">
        <v>14</v>
      </c>
      <c r="H866" t="s">
        <v>15</v>
      </c>
      <c r="I866">
        <v>2</v>
      </c>
      <c r="J866" t="s">
        <v>23</v>
      </c>
      <c r="K866" t="s">
        <v>32</v>
      </c>
      <c r="L866">
        <v>31</v>
      </c>
      <c r="M866" t="str">
        <f t="shared" si="13"/>
        <v>Youth</v>
      </c>
      <c r="N866" t="s">
        <v>18</v>
      </c>
    </row>
    <row r="867" spans="1:14" x14ac:dyDescent="0.35">
      <c r="A867">
        <v>22046</v>
      </c>
      <c r="B867" t="s">
        <v>39</v>
      </c>
      <c r="C867" t="s">
        <v>36</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4">
        <v>60000</v>
      </c>
      <c r="E868">
        <v>2</v>
      </c>
      <c r="F868" t="s">
        <v>27</v>
      </c>
      <c r="G868" t="s">
        <v>21</v>
      </c>
      <c r="H868" t="s">
        <v>15</v>
      </c>
      <c r="I868">
        <v>2</v>
      </c>
      <c r="J868" t="s">
        <v>46</v>
      </c>
      <c r="K868" t="s">
        <v>32</v>
      </c>
      <c r="L868">
        <v>55</v>
      </c>
      <c r="M868" t="str">
        <f t="shared" si="13"/>
        <v>Middle Age</v>
      </c>
      <c r="N868" t="s">
        <v>18</v>
      </c>
    </row>
    <row r="869" spans="1:14" x14ac:dyDescent="0.35">
      <c r="A869">
        <v>26693</v>
      </c>
      <c r="B869" t="s">
        <v>38</v>
      </c>
      <c r="C869" t="s">
        <v>37</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39</v>
      </c>
      <c r="C871" t="s">
        <v>36</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4">
        <v>60000</v>
      </c>
      <c r="E873">
        <v>2</v>
      </c>
      <c r="F873" t="s">
        <v>27</v>
      </c>
      <c r="G873" t="s">
        <v>21</v>
      </c>
      <c r="H873" t="s">
        <v>15</v>
      </c>
      <c r="I873">
        <v>2</v>
      </c>
      <c r="J873" t="s">
        <v>46</v>
      </c>
      <c r="K873" t="s">
        <v>32</v>
      </c>
      <c r="L873">
        <v>55</v>
      </c>
      <c r="M873" t="str">
        <f t="shared" si="13"/>
        <v>Middle Age</v>
      </c>
      <c r="N873" t="s">
        <v>18</v>
      </c>
    </row>
    <row r="874" spans="1:14" x14ac:dyDescent="0.35">
      <c r="A874">
        <v>22118</v>
      </c>
      <c r="B874" t="s">
        <v>39</v>
      </c>
      <c r="C874" t="s">
        <v>36</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4">
        <v>30000</v>
      </c>
      <c r="E878">
        <v>0</v>
      </c>
      <c r="F878" t="s">
        <v>29</v>
      </c>
      <c r="G878" t="s">
        <v>20</v>
      </c>
      <c r="H878" t="s">
        <v>18</v>
      </c>
      <c r="I878">
        <v>2</v>
      </c>
      <c r="J878" t="s">
        <v>16</v>
      </c>
      <c r="K878" t="s">
        <v>32</v>
      </c>
      <c r="L878">
        <v>26</v>
      </c>
      <c r="M878" t="str">
        <f t="shared" si="13"/>
        <v>Youth</v>
      </c>
      <c r="N878" t="s">
        <v>18</v>
      </c>
    </row>
    <row r="879" spans="1:14" x14ac:dyDescent="0.35">
      <c r="A879">
        <v>15879</v>
      </c>
      <c r="B879" t="s">
        <v>38</v>
      </c>
      <c r="C879" t="s">
        <v>37</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4">
        <v>30000</v>
      </c>
      <c r="E884">
        <v>0</v>
      </c>
      <c r="F884" t="s">
        <v>31</v>
      </c>
      <c r="G884" t="s">
        <v>14</v>
      </c>
      <c r="H884" t="s">
        <v>15</v>
      </c>
      <c r="I884">
        <v>0</v>
      </c>
      <c r="J884" t="s">
        <v>16</v>
      </c>
      <c r="K884" t="s">
        <v>32</v>
      </c>
      <c r="L884">
        <v>32</v>
      </c>
      <c r="M884" t="str">
        <f t="shared" si="13"/>
        <v>Youth</v>
      </c>
      <c r="N884" t="s">
        <v>18</v>
      </c>
    </row>
    <row r="885" spans="1:14" x14ac:dyDescent="0.35">
      <c r="A885">
        <v>16151</v>
      </c>
      <c r="B885" t="s">
        <v>38</v>
      </c>
      <c r="C885" t="s">
        <v>36</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4">
        <v>70000</v>
      </c>
      <c r="E888">
        <v>3</v>
      </c>
      <c r="F888" t="s">
        <v>31</v>
      </c>
      <c r="G888" t="s">
        <v>21</v>
      </c>
      <c r="H888" t="s">
        <v>15</v>
      </c>
      <c r="I888">
        <v>0</v>
      </c>
      <c r="J888" t="s">
        <v>22</v>
      </c>
      <c r="K888" t="s">
        <v>32</v>
      </c>
      <c r="L888">
        <v>34</v>
      </c>
      <c r="M888" t="str">
        <f t="shared" si="13"/>
        <v>Youth</v>
      </c>
      <c r="N888" t="s">
        <v>18</v>
      </c>
    </row>
    <row r="889" spans="1:14" x14ac:dyDescent="0.35">
      <c r="A889">
        <v>11622</v>
      </c>
      <c r="B889" t="s">
        <v>38</v>
      </c>
      <c r="C889" t="s">
        <v>37</v>
      </c>
      <c r="D889" s="4">
        <v>50000</v>
      </c>
      <c r="E889">
        <v>0</v>
      </c>
      <c r="F889" t="s">
        <v>31</v>
      </c>
      <c r="G889" t="s">
        <v>14</v>
      </c>
      <c r="H889" t="s">
        <v>15</v>
      </c>
      <c r="I889">
        <v>0</v>
      </c>
      <c r="J889" t="s">
        <v>16</v>
      </c>
      <c r="K889" t="s">
        <v>32</v>
      </c>
      <c r="L889">
        <v>32</v>
      </c>
      <c r="M889" t="str">
        <f t="shared" si="13"/>
        <v>Youth</v>
      </c>
      <c r="N889" t="s">
        <v>18</v>
      </c>
    </row>
    <row r="890" spans="1:14" x14ac:dyDescent="0.35">
      <c r="A890">
        <v>26597</v>
      </c>
      <c r="B890" t="s">
        <v>39</v>
      </c>
      <c r="C890" t="s">
        <v>36</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4">
        <v>70000</v>
      </c>
      <c r="E891">
        <v>1</v>
      </c>
      <c r="F891" t="s">
        <v>31</v>
      </c>
      <c r="G891" t="s">
        <v>14</v>
      </c>
      <c r="H891" t="s">
        <v>15</v>
      </c>
      <c r="I891">
        <v>0</v>
      </c>
      <c r="J891" t="s">
        <v>16</v>
      </c>
      <c r="K891" t="s">
        <v>32</v>
      </c>
      <c r="L891">
        <v>35</v>
      </c>
      <c r="M891" t="str">
        <f t="shared" si="13"/>
        <v>Youth</v>
      </c>
      <c r="N891" t="s">
        <v>15</v>
      </c>
    </row>
    <row r="892" spans="1:14" x14ac:dyDescent="0.35">
      <c r="A892">
        <v>19228</v>
      </c>
      <c r="B892" t="s">
        <v>38</v>
      </c>
      <c r="C892" t="s">
        <v>36</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4">
        <v>60000</v>
      </c>
      <c r="E895">
        <v>1</v>
      </c>
      <c r="F895" t="s">
        <v>31</v>
      </c>
      <c r="G895" t="s">
        <v>21</v>
      </c>
      <c r="H895" t="s">
        <v>15</v>
      </c>
      <c r="I895">
        <v>0</v>
      </c>
      <c r="J895" t="s">
        <v>16</v>
      </c>
      <c r="K895" t="s">
        <v>32</v>
      </c>
      <c r="L895">
        <v>35</v>
      </c>
      <c r="M895" t="str">
        <f t="shared" si="13"/>
        <v>Youth</v>
      </c>
      <c r="N895" t="s">
        <v>18</v>
      </c>
    </row>
    <row r="896" spans="1:14" x14ac:dyDescent="0.35">
      <c r="A896">
        <v>13873</v>
      </c>
      <c r="B896" t="s">
        <v>38</v>
      </c>
      <c r="C896" t="s">
        <v>37</v>
      </c>
      <c r="D896" s="4">
        <v>70000</v>
      </c>
      <c r="E896">
        <v>3</v>
      </c>
      <c r="F896" t="s">
        <v>31</v>
      </c>
      <c r="G896" t="s">
        <v>21</v>
      </c>
      <c r="H896" t="s">
        <v>15</v>
      </c>
      <c r="I896">
        <v>0</v>
      </c>
      <c r="J896" t="s">
        <v>16</v>
      </c>
      <c r="K896" t="s">
        <v>32</v>
      </c>
      <c r="L896">
        <v>35</v>
      </c>
      <c r="M896" t="str">
        <f t="shared" si="13"/>
        <v>Youth</v>
      </c>
      <c r="N896" t="s">
        <v>15</v>
      </c>
    </row>
    <row r="897" spans="1:14" x14ac:dyDescent="0.35">
      <c r="A897">
        <v>20401</v>
      </c>
      <c r="B897" t="s">
        <v>38</v>
      </c>
      <c r="C897" t="s">
        <v>36</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4">
        <v>50000</v>
      </c>
      <c r="E898">
        <v>1</v>
      </c>
      <c r="F898" t="s">
        <v>13</v>
      </c>
      <c r="G898" t="s">
        <v>14</v>
      </c>
      <c r="H898" t="s">
        <v>15</v>
      </c>
      <c r="I898">
        <v>0</v>
      </c>
      <c r="J898" t="s">
        <v>16</v>
      </c>
      <c r="K898" t="s">
        <v>32</v>
      </c>
      <c r="L898">
        <v>34</v>
      </c>
      <c r="M898" t="str">
        <f t="shared" si="13"/>
        <v>Youth</v>
      </c>
      <c r="N898" t="s">
        <v>15</v>
      </c>
    </row>
    <row r="899" spans="1:14" x14ac:dyDescent="0.35">
      <c r="A899">
        <v>12029</v>
      </c>
      <c r="B899" t="s">
        <v>38</v>
      </c>
      <c r="C899" t="s">
        <v>37</v>
      </c>
      <c r="D899" s="4">
        <v>30000</v>
      </c>
      <c r="E899">
        <v>0</v>
      </c>
      <c r="F899" t="s">
        <v>29</v>
      </c>
      <c r="G899" t="s">
        <v>20</v>
      </c>
      <c r="H899" t="s">
        <v>18</v>
      </c>
      <c r="I899">
        <v>2</v>
      </c>
      <c r="J899" t="s">
        <v>16</v>
      </c>
      <c r="K899" t="s">
        <v>32</v>
      </c>
      <c r="L899">
        <v>28</v>
      </c>
      <c r="M899" t="str">
        <f t="shared" ref="M899:M962" si="14">IF(L899&gt;55,"Old",IF(L899&gt;=36,"Middle Age",IF(L899&lt;=35,"Youth","Invalid")))</f>
        <v>Youth</v>
      </c>
      <c r="N899" t="s">
        <v>18</v>
      </c>
    </row>
    <row r="900" spans="1:14" x14ac:dyDescent="0.35">
      <c r="A900">
        <v>18066</v>
      </c>
      <c r="B900" t="s">
        <v>39</v>
      </c>
      <c r="C900" t="s">
        <v>37</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38</v>
      </c>
      <c r="C901" t="s">
        <v>36</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38</v>
      </c>
      <c r="C902" t="s">
        <v>37</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4">
        <v>60000</v>
      </c>
      <c r="E908">
        <v>1</v>
      </c>
      <c r="F908" t="s">
        <v>31</v>
      </c>
      <c r="G908" t="s">
        <v>21</v>
      </c>
      <c r="H908" t="s">
        <v>15</v>
      </c>
      <c r="I908">
        <v>0</v>
      </c>
      <c r="J908" t="s">
        <v>22</v>
      </c>
      <c r="K908" t="s">
        <v>32</v>
      </c>
      <c r="L908">
        <v>34</v>
      </c>
      <c r="M908" t="str">
        <f t="shared" si="14"/>
        <v>Youth</v>
      </c>
      <c r="N908" t="s">
        <v>15</v>
      </c>
    </row>
    <row r="909" spans="1:14" x14ac:dyDescent="0.35">
      <c r="A909">
        <v>19747</v>
      </c>
      <c r="B909" t="s">
        <v>38</v>
      </c>
      <c r="C909" t="s">
        <v>37</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39</v>
      </c>
      <c r="C910" t="s">
        <v>37</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4">
        <v>40000</v>
      </c>
      <c r="E914">
        <v>3</v>
      </c>
      <c r="F914" t="s">
        <v>19</v>
      </c>
      <c r="G914" t="s">
        <v>20</v>
      </c>
      <c r="H914" t="s">
        <v>15</v>
      </c>
      <c r="I914">
        <v>1</v>
      </c>
      <c r="J914" t="s">
        <v>26</v>
      </c>
      <c r="K914" t="s">
        <v>32</v>
      </c>
      <c r="L914">
        <v>32</v>
      </c>
      <c r="M914" t="str">
        <f t="shared" si="14"/>
        <v>Youth</v>
      </c>
      <c r="N914" t="s">
        <v>18</v>
      </c>
    </row>
    <row r="915" spans="1:14" x14ac:dyDescent="0.35">
      <c r="A915">
        <v>28657</v>
      </c>
      <c r="B915" t="s">
        <v>39</v>
      </c>
      <c r="C915" t="s">
        <v>37</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39</v>
      </c>
      <c r="C918" t="s">
        <v>37</v>
      </c>
      <c r="D918" s="4">
        <v>70000</v>
      </c>
      <c r="E918">
        <v>3</v>
      </c>
      <c r="F918" t="s">
        <v>31</v>
      </c>
      <c r="G918" t="s">
        <v>21</v>
      </c>
      <c r="H918" t="s">
        <v>18</v>
      </c>
      <c r="I918">
        <v>0</v>
      </c>
      <c r="J918" t="s">
        <v>16</v>
      </c>
      <c r="K918" t="s">
        <v>32</v>
      </c>
      <c r="L918">
        <v>35</v>
      </c>
      <c r="M918" t="str">
        <f t="shared" si="14"/>
        <v>Youth</v>
      </c>
      <c r="N918" t="s">
        <v>15</v>
      </c>
    </row>
    <row r="919" spans="1:14" x14ac:dyDescent="0.35">
      <c r="A919">
        <v>22719</v>
      </c>
      <c r="B919" t="s">
        <v>39</v>
      </c>
      <c r="C919" t="s">
        <v>37</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4">
        <v>70000</v>
      </c>
      <c r="E920">
        <v>0</v>
      </c>
      <c r="F920" t="s">
        <v>19</v>
      </c>
      <c r="G920" t="s">
        <v>14</v>
      </c>
      <c r="H920" t="s">
        <v>15</v>
      </c>
      <c r="I920">
        <v>2</v>
      </c>
      <c r="J920" t="s">
        <v>23</v>
      </c>
      <c r="K920" t="s">
        <v>32</v>
      </c>
      <c r="L920">
        <v>34</v>
      </c>
      <c r="M920" t="str">
        <f t="shared" si="14"/>
        <v>Youth</v>
      </c>
      <c r="N920" t="s">
        <v>15</v>
      </c>
    </row>
    <row r="921" spans="1:14" x14ac:dyDescent="0.35">
      <c r="A921">
        <v>21451</v>
      </c>
      <c r="B921" t="s">
        <v>38</v>
      </c>
      <c r="C921" t="s">
        <v>36</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38</v>
      </c>
      <c r="C922" t="s">
        <v>37</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4">
        <v>50000</v>
      </c>
      <c r="E927">
        <v>0</v>
      </c>
      <c r="F927" t="s">
        <v>31</v>
      </c>
      <c r="G927" t="s">
        <v>14</v>
      </c>
      <c r="H927" t="s">
        <v>15</v>
      </c>
      <c r="I927">
        <v>0</v>
      </c>
      <c r="J927" t="s">
        <v>26</v>
      </c>
      <c r="K927" t="s">
        <v>32</v>
      </c>
      <c r="L927">
        <v>33</v>
      </c>
      <c r="M927" t="str">
        <f t="shared" si="14"/>
        <v>Youth</v>
      </c>
      <c r="N927" t="s">
        <v>15</v>
      </c>
    </row>
    <row r="928" spans="1:14" x14ac:dyDescent="0.35">
      <c r="A928">
        <v>26495</v>
      </c>
      <c r="B928" t="s">
        <v>39</v>
      </c>
      <c r="C928" t="s">
        <v>36</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38</v>
      </c>
      <c r="C929" t="s">
        <v>36</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38</v>
      </c>
      <c r="C933" t="s">
        <v>36</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4">
        <v>40000</v>
      </c>
      <c r="E934">
        <v>0</v>
      </c>
      <c r="F934" t="s">
        <v>27</v>
      </c>
      <c r="G934" t="s">
        <v>14</v>
      </c>
      <c r="H934" t="s">
        <v>18</v>
      </c>
      <c r="I934">
        <v>2</v>
      </c>
      <c r="J934" t="s">
        <v>16</v>
      </c>
      <c r="K934" t="s">
        <v>32</v>
      </c>
      <c r="L934">
        <v>27</v>
      </c>
      <c r="M934" t="str">
        <f t="shared" si="14"/>
        <v>Youth</v>
      </c>
      <c r="N934" t="s">
        <v>15</v>
      </c>
    </row>
    <row r="935" spans="1:14" x14ac:dyDescent="0.35">
      <c r="A935">
        <v>11941</v>
      </c>
      <c r="B935" t="s">
        <v>39</v>
      </c>
      <c r="C935" t="s">
        <v>37</v>
      </c>
      <c r="D935" s="4">
        <v>60000</v>
      </c>
      <c r="E935">
        <v>0</v>
      </c>
      <c r="F935" t="s">
        <v>19</v>
      </c>
      <c r="G935" t="s">
        <v>14</v>
      </c>
      <c r="H935" t="s">
        <v>15</v>
      </c>
      <c r="I935">
        <v>0</v>
      </c>
      <c r="J935" t="s">
        <v>23</v>
      </c>
      <c r="K935" t="s">
        <v>32</v>
      </c>
      <c r="L935">
        <v>29</v>
      </c>
      <c r="M935" t="str">
        <f t="shared" si="14"/>
        <v>Youth</v>
      </c>
      <c r="N935" t="s">
        <v>18</v>
      </c>
    </row>
    <row r="936" spans="1:14" x14ac:dyDescent="0.35">
      <c r="A936">
        <v>14389</v>
      </c>
      <c r="B936" t="s">
        <v>38</v>
      </c>
      <c r="C936" t="s">
        <v>37</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4">
        <v>40000</v>
      </c>
      <c r="E940">
        <v>0</v>
      </c>
      <c r="F940" t="s">
        <v>27</v>
      </c>
      <c r="G940" t="s">
        <v>14</v>
      </c>
      <c r="H940" t="s">
        <v>15</v>
      </c>
      <c r="I940">
        <v>2</v>
      </c>
      <c r="J940" t="s">
        <v>23</v>
      </c>
      <c r="K940" t="s">
        <v>32</v>
      </c>
      <c r="L940">
        <v>27</v>
      </c>
      <c r="M940" t="str">
        <f t="shared" si="14"/>
        <v>Youth</v>
      </c>
      <c r="N940" t="s">
        <v>18</v>
      </c>
    </row>
    <row r="941" spans="1:14" x14ac:dyDescent="0.35">
      <c r="A941">
        <v>23455</v>
      </c>
      <c r="B941" t="s">
        <v>39</v>
      </c>
      <c r="C941" t="s">
        <v>37</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4">
        <v>60000</v>
      </c>
      <c r="E942">
        <v>1</v>
      </c>
      <c r="F942" t="s">
        <v>31</v>
      </c>
      <c r="G942" t="s">
        <v>14</v>
      </c>
      <c r="H942" t="s">
        <v>15</v>
      </c>
      <c r="I942">
        <v>0</v>
      </c>
      <c r="J942" t="s">
        <v>26</v>
      </c>
      <c r="K942" t="s">
        <v>32</v>
      </c>
      <c r="L942">
        <v>35</v>
      </c>
      <c r="M942" t="str">
        <f t="shared" si="14"/>
        <v>Youth</v>
      </c>
      <c r="N942" t="s">
        <v>18</v>
      </c>
    </row>
    <row r="943" spans="1:14" x14ac:dyDescent="0.35">
      <c r="A943">
        <v>21587</v>
      </c>
      <c r="B943" t="s">
        <v>38</v>
      </c>
      <c r="C943" t="s">
        <v>36</v>
      </c>
      <c r="D943" s="4">
        <v>60000</v>
      </c>
      <c r="E943">
        <v>1</v>
      </c>
      <c r="F943" t="s">
        <v>31</v>
      </c>
      <c r="G943" t="s">
        <v>14</v>
      </c>
      <c r="H943" t="s">
        <v>15</v>
      </c>
      <c r="I943">
        <v>0</v>
      </c>
      <c r="J943" t="s">
        <v>22</v>
      </c>
      <c r="K943" t="s">
        <v>32</v>
      </c>
      <c r="L943">
        <v>34</v>
      </c>
      <c r="M943" t="str">
        <f t="shared" si="14"/>
        <v>Youth</v>
      </c>
      <c r="N943" t="s">
        <v>15</v>
      </c>
    </row>
    <row r="944" spans="1:14" x14ac:dyDescent="0.35">
      <c r="A944">
        <v>23513</v>
      </c>
      <c r="B944" t="s">
        <v>38</v>
      </c>
      <c r="C944" t="s">
        <v>36</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4">
        <v>50000</v>
      </c>
      <c r="E946">
        <v>1</v>
      </c>
      <c r="F946" t="s">
        <v>13</v>
      </c>
      <c r="G946" t="s">
        <v>14</v>
      </c>
      <c r="H946" t="s">
        <v>15</v>
      </c>
      <c r="I946">
        <v>0</v>
      </c>
      <c r="J946" t="s">
        <v>22</v>
      </c>
      <c r="K946" t="s">
        <v>32</v>
      </c>
      <c r="L946">
        <v>34</v>
      </c>
      <c r="M946" t="str">
        <f t="shared" si="14"/>
        <v>Youth</v>
      </c>
      <c r="N946" t="s">
        <v>15</v>
      </c>
    </row>
    <row r="947" spans="1:14" x14ac:dyDescent="0.35">
      <c r="A947">
        <v>25419</v>
      </c>
      <c r="B947" t="s">
        <v>39</v>
      </c>
      <c r="C947" t="s">
        <v>37</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39</v>
      </c>
      <c r="C952" t="s">
        <v>36</v>
      </c>
      <c r="D952" s="4">
        <v>70000</v>
      </c>
      <c r="E952">
        <v>1</v>
      </c>
      <c r="F952" t="s">
        <v>31</v>
      </c>
      <c r="G952" t="s">
        <v>21</v>
      </c>
      <c r="H952" t="s">
        <v>15</v>
      </c>
      <c r="I952">
        <v>0</v>
      </c>
      <c r="J952" t="s">
        <v>22</v>
      </c>
      <c r="K952" t="s">
        <v>32</v>
      </c>
      <c r="L952">
        <v>34</v>
      </c>
      <c r="M952" t="str">
        <f t="shared" si="14"/>
        <v>Youth</v>
      </c>
      <c r="N952" t="s">
        <v>18</v>
      </c>
    </row>
    <row r="953" spans="1:14" x14ac:dyDescent="0.35">
      <c r="A953">
        <v>22296</v>
      </c>
      <c r="B953" t="s">
        <v>38</v>
      </c>
      <c r="C953" t="s">
        <v>37</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4">
        <v>40000</v>
      </c>
      <c r="E955">
        <v>3</v>
      </c>
      <c r="F955" t="s">
        <v>19</v>
      </c>
      <c r="G955" t="s">
        <v>20</v>
      </c>
      <c r="H955" t="s">
        <v>15</v>
      </c>
      <c r="I955">
        <v>1</v>
      </c>
      <c r="J955" t="s">
        <v>26</v>
      </c>
      <c r="K955" t="s">
        <v>32</v>
      </c>
      <c r="L955">
        <v>30</v>
      </c>
      <c r="M955" t="str">
        <f t="shared" si="14"/>
        <v>Youth</v>
      </c>
      <c r="N955" t="s">
        <v>15</v>
      </c>
    </row>
    <row r="956" spans="1:14" x14ac:dyDescent="0.35">
      <c r="A956">
        <v>14662</v>
      </c>
      <c r="B956" t="s">
        <v>38</v>
      </c>
      <c r="C956" t="s">
        <v>37</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4">
        <v>70000</v>
      </c>
      <c r="E958">
        <v>4</v>
      </c>
      <c r="F958" t="s">
        <v>31</v>
      </c>
      <c r="G958" t="s">
        <v>21</v>
      </c>
      <c r="H958" t="s">
        <v>15</v>
      </c>
      <c r="I958">
        <v>0</v>
      </c>
      <c r="J958" t="s">
        <v>22</v>
      </c>
      <c r="K958" t="s">
        <v>32</v>
      </c>
      <c r="L958">
        <v>35</v>
      </c>
      <c r="M958" t="str">
        <f t="shared" si="14"/>
        <v>Youth</v>
      </c>
      <c r="N958" t="s">
        <v>15</v>
      </c>
    </row>
    <row r="959" spans="1:14" x14ac:dyDescent="0.35">
      <c r="A959">
        <v>13073</v>
      </c>
      <c r="B959" t="s">
        <v>38</v>
      </c>
      <c r="C959" t="s">
        <v>36</v>
      </c>
      <c r="D959" s="4">
        <v>60000</v>
      </c>
      <c r="E959">
        <v>0</v>
      </c>
      <c r="F959" t="s">
        <v>19</v>
      </c>
      <c r="G959" t="s">
        <v>21</v>
      </c>
      <c r="H959" t="s">
        <v>15</v>
      </c>
      <c r="I959">
        <v>2</v>
      </c>
      <c r="J959" t="s">
        <v>23</v>
      </c>
      <c r="K959" t="s">
        <v>32</v>
      </c>
      <c r="L959">
        <v>30</v>
      </c>
      <c r="M959" t="str">
        <f t="shared" si="14"/>
        <v>Youth</v>
      </c>
      <c r="N959" t="s">
        <v>18</v>
      </c>
    </row>
    <row r="960" spans="1:14" x14ac:dyDescent="0.35">
      <c r="A960">
        <v>21940</v>
      </c>
      <c r="B960" t="s">
        <v>38</v>
      </c>
      <c r="C960" t="s">
        <v>37</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4">
        <v>120000</v>
      </c>
      <c r="E963">
        <v>2</v>
      </c>
      <c r="F963" t="s">
        <v>13</v>
      </c>
      <c r="G963" t="s">
        <v>28</v>
      </c>
      <c r="H963" t="s">
        <v>15</v>
      </c>
      <c r="I963">
        <v>3</v>
      </c>
      <c r="J963" t="s">
        <v>23</v>
      </c>
      <c r="K963" t="s">
        <v>32</v>
      </c>
      <c r="L963">
        <v>62</v>
      </c>
      <c r="M963" t="str">
        <f t="shared" ref="M963:M1001" si="15">IF(L963&gt;55,"Old",IF(L963&gt;=36,"Middle Age",IF(L963&lt;=35,"Youth","Invalid")))</f>
        <v>Old</v>
      </c>
      <c r="N963" t="s">
        <v>18</v>
      </c>
    </row>
    <row r="964" spans="1:14" x14ac:dyDescent="0.35">
      <c r="A964">
        <v>16813</v>
      </c>
      <c r="B964" t="s">
        <v>38</v>
      </c>
      <c r="C964" t="s">
        <v>37</v>
      </c>
      <c r="D964" s="4">
        <v>60000</v>
      </c>
      <c r="E964">
        <v>2</v>
      </c>
      <c r="F964" t="s">
        <v>19</v>
      </c>
      <c r="G964" t="s">
        <v>21</v>
      </c>
      <c r="H964" t="s">
        <v>15</v>
      </c>
      <c r="I964">
        <v>2</v>
      </c>
      <c r="J964" t="s">
        <v>46</v>
      </c>
      <c r="K964" t="s">
        <v>32</v>
      </c>
      <c r="L964">
        <v>55</v>
      </c>
      <c r="M964" t="str">
        <f t="shared" si="15"/>
        <v>Middle Age</v>
      </c>
      <c r="N964" t="s">
        <v>18</v>
      </c>
    </row>
    <row r="965" spans="1:14" x14ac:dyDescent="0.35">
      <c r="A965">
        <v>16007</v>
      </c>
      <c r="B965" t="s">
        <v>38</v>
      </c>
      <c r="C965" t="s">
        <v>36</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39</v>
      </c>
      <c r="C967" t="s">
        <v>36</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4">
        <v>50000</v>
      </c>
      <c r="E968">
        <v>0</v>
      </c>
      <c r="F968" t="s">
        <v>31</v>
      </c>
      <c r="G968" t="s">
        <v>14</v>
      </c>
      <c r="H968" t="s">
        <v>15</v>
      </c>
      <c r="I968">
        <v>0</v>
      </c>
      <c r="J968" t="s">
        <v>26</v>
      </c>
      <c r="K968" t="s">
        <v>32</v>
      </c>
      <c r="L968">
        <v>33</v>
      </c>
      <c r="M968" t="str">
        <f t="shared" si="15"/>
        <v>Youth</v>
      </c>
      <c r="N968" t="s">
        <v>15</v>
      </c>
    </row>
    <row r="969" spans="1:14" x14ac:dyDescent="0.35">
      <c r="A969">
        <v>19012</v>
      </c>
      <c r="B969" t="s">
        <v>38</v>
      </c>
      <c r="C969" t="s">
        <v>37</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4">
        <v>30000</v>
      </c>
      <c r="E970">
        <v>0</v>
      </c>
      <c r="F970" t="s">
        <v>29</v>
      </c>
      <c r="G970" t="s">
        <v>20</v>
      </c>
      <c r="H970" t="s">
        <v>18</v>
      </c>
      <c r="I970">
        <v>2</v>
      </c>
      <c r="J970" t="s">
        <v>23</v>
      </c>
      <c r="K970" t="s">
        <v>32</v>
      </c>
      <c r="L970">
        <v>27</v>
      </c>
      <c r="M970" t="str">
        <f t="shared" si="15"/>
        <v>Youth</v>
      </c>
      <c r="N970" t="s">
        <v>18</v>
      </c>
    </row>
    <row r="971" spans="1:14" x14ac:dyDescent="0.35">
      <c r="A971">
        <v>29037</v>
      </c>
      <c r="B971" t="s">
        <v>38</v>
      </c>
      <c r="C971" t="s">
        <v>37</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4">
        <v>60000</v>
      </c>
      <c r="E972">
        <v>0</v>
      </c>
      <c r="F972" t="s">
        <v>19</v>
      </c>
      <c r="G972" t="s">
        <v>14</v>
      </c>
      <c r="H972" t="s">
        <v>15</v>
      </c>
      <c r="I972">
        <v>2</v>
      </c>
      <c r="J972" t="s">
        <v>23</v>
      </c>
      <c r="K972" t="s">
        <v>32</v>
      </c>
      <c r="L972">
        <v>31</v>
      </c>
      <c r="M972" t="str">
        <f t="shared" si="15"/>
        <v>Youth</v>
      </c>
      <c r="N972" t="s">
        <v>18</v>
      </c>
    </row>
    <row r="973" spans="1:14" x14ac:dyDescent="0.35">
      <c r="A973">
        <v>12192</v>
      </c>
      <c r="B973" t="s">
        <v>39</v>
      </c>
      <c r="C973" t="s">
        <v>36</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4">
        <v>70000</v>
      </c>
      <c r="E977">
        <v>3</v>
      </c>
      <c r="F977" t="s">
        <v>31</v>
      </c>
      <c r="G977" t="s">
        <v>21</v>
      </c>
      <c r="H977" t="s">
        <v>15</v>
      </c>
      <c r="I977">
        <v>0</v>
      </c>
      <c r="J977" t="s">
        <v>16</v>
      </c>
      <c r="K977" t="s">
        <v>32</v>
      </c>
      <c r="L977">
        <v>35</v>
      </c>
      <c r="M977" t="str">
        <f t="shared" si="15"/>
        <v>Youth</v>
      </c>
      <c r="N977" t="s">
        <v>15</v>
      </c>
    </row>
    <row r="978" spans="1:14" x14ac:dyDescent="0.35">
      <c r="A978">
        <v>28004</v>
      </c>
      <c r="B978" t="s">
        <v>38</v>
      </c>
      <c r="C978" t="s">
        <v>36</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39</v>
      </c>
      <c r="C979" t="s">
        <v>36</v>
      </c>
      <c r="D979" s="4">
        <v>80000</v>
      </c>
      <c r="E979">
        <v>4</v>
      </c>
      <c r="F979" t="s">
        <v>31</v>
      </c>
      <c r="G979" t="s">
        <v>28</v>
      </c>
      <c r="H979" t="s">
        <v>15</v>
      </c>
      <c r="I979">
        <v>2</v>
      </c>
      <c r="J979" t="s">
        <v>23</v>
      </c>
      <c r="K979" t="s">
        <v>32</v>
      </c>
      <c r="L979">
        <v>65</v>
      </c>
      <c r="M979" t="str">
        <f>IF(L979&gt;55,"Old",IF(L979&gt;=36,"Middle Age",IF(L979&lt;=35,"Youth","Invalid")))</f>
        <v>Old</v>
      </c>
      <c r="N979" t="s">
        <v>18</v>
      </c>
    </row>
    <row r="980" spans="1:14" x14ac:dyDescent="0.35">
      <c r="A980">
        <v>17450</v>
      </c>
      <c r="B980" t="s">
        <v>38</v>
      </c>
      <c r="C980" t="s">
        <v>37</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4">
        <v>40000</v>
      </c>
      <c r="E981">
        <v>0</v>
      </c>
      <c r="F981" t="s">
        <v>27</v>
      </c>
      <c r="G981" t="s">
        <v>14</v>
      </c>
      <c r="H981" t="s">
        <v>15</v>
      </c>
      <c r="I981">
        <v>1</v>
      </c>
      <c r="J981" t="s">
        <v>23</v>
      </c>
      <c r="K981" t="s">
        <v>32</v>
      </c>
      <c r="L981">
        <v>31</v>
      </c>
      <c r="M981" t="str">
        <f t="shared" si="15"/>
        <v>Youth</v>
      </c>
      <c r="N981" t="s">
        <v>18</v>
      </c>
    </row>
    <row r="982" spans="1:14" x14ac:dyDescent="0.35">
      <c r="A982">
        <v>18594</v>
      </c>
      <c r="B982" t="s">
        <v>39</v>
      </c>
      <c r="C982" t="s">
        <v>36</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38</v>
      </c>
      <c r="C983" t="s">
        <v>37</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39</v>
      </c>
      <c r="C989" t="s">
        <v>36</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38</v>
      </c>
      <c r="C990" t="s">
        <v>37</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38</v>
      </c>
      <c r="C991" t="s">
        <v>37</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39</v>
      </c>
      <c r="C992" t="s">
        <v>36</v>
      </c>
      <c r="D992" s="4">
        <v>30000</v>
      </c>
      <c r="E992">
        <v>0</v>
      </c>
      <c r="F992" t="s">
        <v>27</v>
      </c>
      <c r="G992" t="s">
        <v>14</v>
      </c>
      <c r="H992" t="s">
        <v>18</v>
      </c>
      <c r="I992">
        <v>2</v>
      </c>
      <c r="J992" t="s">
        <v>23</v>
      </c>
      <c r="K992" t="s">
        <v>32</v>
      </c>
      <c r="L992">
        <v>26</v>
      </c>
      <c r="M992" t="str">
        <f t="shared" si="15"/>
        <v>Youth</v>
      </c>
      <c r="N992" t="s">
        <v>18</v>
      </c>
    </row>
    <row r="993" spans="1:14" x14ac:dyDescent="0.35">
      <c r="A993">
        <v>19117</v>
      </c>
      <c r="B993" t="s">
        <v>39</v>
      </c>
      <c r="C993" t="s">
        <v>36</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4">
        <v>70000</v>
      </c>
      <c r="E998">
        <v>4</v>
      </c>
      <c r="F998" t="s">
        <v>31</v>
      </c>
      <c r="G998" t="s">
        <v>21</v>
      </c>
      <c r="H998" t="s">
        <v>15</v>
      </c>
      <c r="I998">
        <v>0</v>
      </c>
      <c r="J998" t="s">
        <v>22</v>
      </c>
      <c r="K998" t="s">
        <v>32</v>
      </c>
      <c r="L998">
        <v>35</v>
      </c>
      <c r="M998" t="str">
        <f t="shared" si="15"/>
        <v>Youth</v>
      </c>
      <c r="N998" t="s">
        <v>15</v>
      </c>
    </row>
    <row r="999" spans="1:14" x14ac:dyDescent="0.35">
      <c r="A999">
        <v>11809</v>
      </c>
      <c r="B999" t="s">
        <v>38</v>
      </c>
      <c r="C999" t="s">
        <v>37</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4">
        <v>60000</v>
      </c>
      <c r="E1001">
        <v>3</v>
      </c>
      <c r="F1001" t="s">
        <v>27</v>
      </c>
      <c r="G1001" t="s">
        <v>21</v>
      </c>
      <c r="H1001" t="s">
        <v>15</v>
      </c>
      <c r="I1001">
        <v>2</v>
      </c>
      <c r="J1001" t="s">
        <v>46</v>
      </c>
      <c r="K1001" t="s">
        <v>32</v>
      </c>
      <c r="L1001">
        <v>53</v>
      </c>
      <c r="M1001" t="str">
        <f t="shared" si="15"/>
        <v>Middle Age</v>
      </c>
      <c r="N1001" t="s">
        <v>15</v>
      </c>
    </row>
  </sheetData>
  <autoFilter ref="A1:N1001" xr:uid="{A63E4B91-ED30-4262-A89D-C4E86D3D456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990F2-109F-4BF3-BDEF-77D9B30105E7}">
  <dimension ref="A1:L2"/>
  <sheetViews>
    <sheetView showGridLines="0" tabSelected="1" zoomScale="80" zoomScaleNormal="80" workbookViewId="0">
      <selection activeCell="O13" sqref="O13"/>
    </sheetView>
  </sheetViews>
  <sheetFormatPr defaultRowHeight="14.5" x14ac:dyDescent="0.35"/>
  <cols>
    <col min="1" max="16384" width="8.7265625" style="9"/>
  </cols>
  <sheetData>
    <row r="1" spans="1:12" ht="14.5" customHeight="1" x14ac:dyDescent="0.35">
      <c r="A1" s="10" t="s">
        <v>50</v>
      </c>
      <c r="B1" s="10"/>
      <c r="C1" s="10"/>
      <c r="D1" s="10"/>
      <c r="E1" s="10"/>
      <c r="F1" s="10"/>
      <c r="G1" s="10"/>
      <c r="H1" s="10"/>
      <c r="I1" s="10"/>
      <c r="J1" s="10"/>
      <c r="K1" s="10"/>
      <c r="L1" s="10"/>
    </row>
    <row r="2" spans="1:12" x14ac:dyDescent="0.35">
      <c r="A2" s="10"/>
      <c r="B2" s="10"/>
      <c r="C2" s="10"/>
      <c r="D2" s="10"/>
      <c r="E2" s="10"/>
      <c r="F2" s="10"/>
      <c r="G2" s="10"/>
      <c r="H2" s="10"/>
      <c r="I2" s="10"/>
      <c r="J2" s="10"/>
      <c r="K2" s="10"/>
      <c r="L2" s="10"/>
    </row>
  </sheetData>
  <mergeCells count="1">
    <mergeCell ref="A1:L2"/>
  </mergeCells>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fajobi</dc:creator>
  <cp:lastModifiedBy>michael fajobi</cp:lastModifiedBy>
  <cp:lastPrinted>2024-03-14T14:37:02Z</cp:lastPrinted>
  <dcterms:created xsi:type="dcterms:W3CDTF">2022-03-18T02:50:57Z</dcterms:created>
  <dcterms:modified xsi:type="dcterms:W3CDTF">2024-03-18T09:57:25Z</dcterms:modified>
</cp:coreProperties>
</file>